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19" activeTab="0"/>
  </bookViews>
  <sheets>
    <sheet name="CONSERVACION-TRANSFERENCIA" sheetId="1" r:id="rId1"/>
    <sheet name="Hoja1" sheetId="2" r:id="rId2"/>
    <sheet name="RAROS Y CURIOSOS" sheetId="3" state="hidden" r:id="rId3"/>
  </sheets>
  <definedNames>
    <definedName name="_xlnm.Print_Titles" localSheetId="0">'CONSERVACION-TRANSFERENCIA'!$1:$12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<sst xmlns="http://schemas.openxmlformats.org/spreadsheetml/2006/main" count="1338" uniqueCount="690">
  <si>
    <t>61</t>
  </si>
  <si>
    <t>410</t>
  </si>
  <si>
    <t>013</t>
  </si>
  <si>
    <t>21 OCTUBRE DE 1999</t>
  </si>
  <si>
    <t>1 JUNIO DE 1999</t>
  </si>
  <si>
    <t>11 AGOSTO DE 1999</t>
  </si>
  <si>
    <t>27 ENERO DE 1999</t>
  </si>
  <si>
    <t>21 MAYO DE 1999</t>
  </si>
  <si>
    <t>DICIEMBRE 2003</t>
  </si>
  <si>
    <t>PROGRAMA CONSERVACIÓN EN PRESERVACIÓN DE PATRIMONIO BIBLIOGRÁFICO, HEMEROGRÁFICO Y OTROS SOPORTES. CONTROL DE ÁREAS FÍSICAS, CONTROL DE COLECCIONES, DESEMPOLVE, VALORACIÓN EN SITIO, TABLAS DE MONITOREO</t>
  </si>
  <si>
    <t>PROGRAMA CONSERVACIÓN EN PRESERVACIÓN DE PATRIMONIO BIBLIOGRÁFICO, HEMEROGRÁFICO Y OTROS SOPORTES. CONTROL DE COLECCIONES</t>
  </si>
  <si>
    <t>PROGRAMA CONSERVACIÓN EN PRESERVACIÓN DE PATRIMONIO BIBLIOGRÁFICO, HEMEROGRÁFICO Y OTROS SOPORTES. INFORMES ESTADÍSTICOS</t>
  </si>
  <si>
    <t>ENERO 26 DE 2004</t>
  </si>
  <si>
    <t>NOVIEMBRE 2 DE 2004</t>
  </si>
  <si>
    <t>FEBRERO 11 DE 2004</t>
  </si>
  <si>
    <t>MARZO 4 DE 2004</t>
  </si>
  <si>
    <t>MARZO 2 DE 2004</t>
  </si>
  <si>
    <t>MARZO 31 DE 2004</t>
  </si>
  <si>
    <t>MARZO 31  DE 2004</t>
  </si>
  <si>
    <t>MAYO 5  DE 2004</t>
  </si>
  <si>
    <t>ABRIL 26 DE 2004</t>
  </si>
  <si>
    <t>JUNIO 24 DE 2004</t>
  </si>
  <si>
    <t>AGOSTO 4 DE 2004</t>
  </si>
  <si>
    <t>JUNIO 15 DE 2004</t>
  </si>
  <si>
    <t>JULIO 11 DE 2000</t>
  </si>
  <si>
    <t>MAYO 20 DE 2003</t>
  </si>
  <si>
    <t>JUNIO 30 DE 2004</t>
  </si>
  <si>
    <t>AGOSTO 3 DE 2004</t>
  </si>
  <si>
    <t>28 AGOSTO DE 2002</t>
  </si>
  <si>
    <t>18 MARZO DE 2002</t>
  </si>
  <si>
    <t>11 MARZO DE 2003</t>
  </si>
  <si>
    <t>3 ABRIL DE 2003</t>
  </si>
  <si>
    <t>30 ENERO DE 2004</t>
  </si>
  <si>
    <t>19 NOVIEMBRE DE 2004</t>
  </si>
  <si>
    <t>12 DICIEMBRE DE 2005</t>
  </si>
  <si>
    <t>525,7.3</t>
  </si>
  <si>
    <t>INFORME DE ACTIVIDADES LUIS EDUARDO AYALA</t>
  </si>
  <si>
    <t>INFORME ACTIVIDADES ALVARO VAHOS</t>
  </si>
  <si>
    <t>INFORME ACTIVIDADES LUZ M. RAMÍREZ</t>
  </si>
  <si>
    <t>PROGRAMA CONSERVACIÓN DE PATRIMONIO BIBLIOGRÁFICO, HEMEROGRÁFICO Y OTROS SOPORTES. CONTROL DE COLECCIONES</t>
  </si>
  <si>
    <t xml:space="preserve">INFORME DE ESTADÍSTICOS </t>
  </si>
  <si>
    <t>INFORME DE GESTIÓN</t>
  </si>
  <si>
    <t>9 FEBRERO DE 2002</t>
  </si>
  <si>
    <t>DICIEMBRE 6 DE 2002</t>
  </si>
  <si>
    <t>ABRIL 6 DE 2004</t>
  </si>
  <si>
    <t>SEPTIEMBRE 28 DE 2004</t>
  </si>
  <si>
    <t>SEPTIEMBRE 10 DE 2004</t>
  </si>
  <si>
    <t>ENERO 23 DE 2006</t>
  </si>
  <si>
    <t>DICIEMBRE 7 DE 2006</t>
  </si>
  <si>
    <t>PROGRAMA MICROFILMACIÓN - (PATRIMONIO BIBLIOGRÁFICO, HEMEROGRÁFICO)</t>
  </si>
  <si>
    <t>ENERO 12 DE 2005</t>
  </si>
  <si>
    <t>DICIEMBRE 13 DE 2005</t>
  </si>
  <si>
    <t>28 ENERO DE 2005</t>
  </si>
  <si>
    <t>27 DE ENERO DE 2004</t>
  </si>
  <si>
    <t>5 NOVIEMBRE DE 2005</t>
  </si>
  <si>
    <t>SEPTIEMBRE 19 DE 2000</t>
  </si>
  <si>
    <t>SEPTIEMBRE 29 DE 2000</t>
  </si>
  <si>
    <t xml:space="preserve">INFORME DE ACTIVIDADES </t>
  </si>
  <si>
    <t>INFORME ACTIVIDADES PAULINA EUGENIA MOGOLLÓN</t>
  </si>
  <si>
    <t>FICHAS DE ESTADO DE CONSERVACIÓN</t>
  </si>
  <si>
    <t>No.</t>
  </si>
  <si>
    <t>ORDEN</t>
  </si>
  <si>
    <t>034</t>
  </si>
  <si>
    <t>035</t>
  </si>
  <si>
    <t>197</t>
  </si>
  <si>
    <t>198</t>
  </si>
  <si>
    <t>199</t>
  </si>
  <si>
    <t>202</t>
  </si>
  <si>
    <t>203</t>
  </si>
  <si>
    <t>205</t>
  </si>
  <si>
    <t>Ene. 1999</t>
  </si>
  <si>
    <t>52</t>
  </si>
  <si>
    <t>125</t>
  </si>
  <si>
    <t>DICIEMBRE DE 2000</t>
  </si>
  <si>
    <t>AGOSTO 19 DE 2004</t>
  </si>
  <si>
    <t>FEBRERO 3 DE 2003</t>
  </si>
  <si>
    <t>NOVIEMBRE 20 DE 2003</t>
  </si>
  <si>
    <t>SEPTIEMBRE 24 DE 2004</t>
  </si>
  <si>
    <t>CONTROL DE COLECCIONES - OBRAS ENTREGADAS</t>
  </si>
  <si>
    <t>ENERO DE 2005</t>
  </si>
  <si>
    <t>CONTROL DE COLECCIONES - OBRAS RECIBIDAS</t>
  </si>
  <si>
    <t>20 DICIEMBRE DE 2006</t>
  </si>
  <si>
    <t>15 DE ENERO DE 2006</t>
  </si>
  <si>
    <t xml:space="preserve">PROGRAMA DE MICROFILMACION  </t>
  </si>
  <si>
    <t>525.5.1</t>
  </si>
  <si>
    <t>INVENTARIO - DOCUMENTOS DE GESTIÓN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</si>
  <si>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</si>
  <si>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</si>
  <si>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</si>
  <si>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</si>
  <si>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</si>
  <si>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</si>
  <si>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ASISTENCIA TÉCNICA EN CONSERVACIÓN DE COLECCIONES EN BIBLIOTECAS</t>
  </si>
  <si>
    <t>NOMBRE DE LAS SERIES</t>
  </si>
  <si>
    <t>CORRESPONDENCIA INTERNA MICROFILM</t>
  </si>
  <si>
    <t xml:space="preserve">CORRESPONDENCIA INTERNA  </t>
  </si>
  <si>
    <t>CONSERVACIÓN PREVENTIVA</t>
  </si>
  <si>
    <t>071</t>
  </si>
  <si>
    <t>CONTROL AMBIENTAL SÓTANO HEMEROTECA</t>
  </si>
  <si>
    <t>CONVENIOS TÉCNICOS</t>
  </si>
  <si>
    <t>CONVENIOS COLOMBIA - SUECIA</t>
  </si>
  <si>
    <t>DIAGNÓSTICO DE CONSERVACIÓN</t>
  </si>
  <si>
    <t>U.A.E. BIBLIOTECA NACIONAL DE COLOMBIA</t>
  </si>
  <si>
    <t>036</t>
  </si>
  <si>
    <t>INFORME DE ACTIVIDADES HÉCTOR OSORIO</t>
  </si>
  <si>
    <t>127</t>
  </si>
  <si>
    <t>129</t>
  </si>
  <si>
    <t>8 ENERO DE 2006</t>
  </si>
  <si>
    <t>INVENTARIO DE TRANSFERENCIA DOCUMENTAL - ARCHIVO 5o. PISO</t>
  </si>
  <si>
    <t>009</t>
  </si>
  <si>
    <t>010</t>
  </si>
  <si>
    <t>033</t>
  </si>
  <si>
    <t>008</t>
  </si>
  <si>
    <t>PEDIDO DE ALMACÉN - PROVEEDORES</t>
  </si>
  <si>
    <t>525.4.3</t>
  </si>
  <si>
    <t>525,5,1</t>
  </si>
  <si>
    <t>263</t>
  </si>
  <si>
    <t>INFORMES ESTADÍSTICOS</t>
  </si>
  <si>
    <t>INFORMES DE GESTIÓN</t>
  </si>
  <si>
    <t>27</t>
  </si>
  <si>
    <t>ACTIVIDAD CULTURAL</t>
  </si>
  <si>
    <t>240</t>
  </si>
  <si>
    <t>244</t>
  </si>
  <si>
    <t>42</t>
  </si>
  <si>
    <t>16 DICIEMBRE DE 2004</t>
  </si>
  <si>
    <t>1 ENERO DE 2005</t>
  </si>
  <si>
    <t>DICIEM BRE 28 DE 2005</t>
  </si>
  <si>
    <t>21 ENERO DE 2005</t>
  </si>
  <si>
    <t>4 DICIEMBRE DE 2006</t>
  </si>
  <si>
    <t>NOVIEMBRE 8 DE 2006</t>
  </si>
  <si>
    <t>13 ENERO DE 2004</t>
  </si>
  <si>
    <t xml:space="preserve"> 29 NOVIEMBRE DE 2004</t>
  </si>
  <si>
    <t>26 MAYO DE 2004</t>
  </si>
  <si>
    <t>30 DICIEMBRE DE 2004</t>
  </si>
  <si>
    <t>ENERO 27 DE 2004</t>
  </si>
  <si>
    <t>JULIO DE 2006</t>
  </si>
  <si>
    <t>27 DICIEMBRE DE 2005</t>
  </si>
  <si>
    <t>Sep. 24 1998</t>
  </si>
  <si>
    <t>Ene. 29 1999</t>
  </si>
  <si>
    <t>Nov. 5 1998</t>
  </si>
  <si>
    <t>Dic. 23 1999</t>
  </si>
  <si>
    <t>Ene. 13 1999</t>
  </si>
  <si>
    <t>Dic. 27  DE 1999</t>
  </si>
  <si>
    <t>NOVIEMBRE 19 DE 1998</t>
  </si>
  <si>
    <t>217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</si>
  <si>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</si>
  <si>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</si>
  <si>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</si>
  <si>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</si>
  <si>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</si>
  <si>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</si>
  <si>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PERSONAL DE SECCIÓN LIBROS RAROS Y CURIOSOS</t>
  </si>
  <si>
    <t>39</t>
  </si>
  <si>
    <t>INVENTARIO - LIBROS RAROS (7)</t>
  </si>
  <si>
    <t>PROGRAMA DE CONSERVACIÓN EN PRESERVACIÓN DEL PATRIMONIO BIBLIOGRÁFICO, HEMEROGRÁFICO Y EN OTROS SOPORTES FÍSICOS (CONTROL DE COLECCIONES)</t>
  </si>
  <si>
    <t>PROGRAMA DE MICROFILMACIÓN (FICHAS TÉCNICAS DE OBRAS MICROFILMADAS)</t>
  </si>
  <si>
    <t>ENERO DE 2002</t>
  </si>
  <si>
    <t>161</t>
  </si>
  <si>
    <t>412</t>
  </si>
  <si>
    <t>LISTADO DE OBRAS MICROFILMADAS</t>
  </si>
  <si>
    <t>PERSONAL</t>
  </si>
  <si>
    <t>PAPEL</t>
  </si>
  <si>
    <t>PROGRAMA CONSERVACIÓN DE PATRIMONIO BIBLIOGRÁFICO, HEMEROGRÁFICO Y OTROS SOPORTES. ASESORÍAS TÉCNICAS</t>
  </si>
  <si>
    <t>PROGRAMA CONSERVACIÓN DE PATRIMONIO BIBLIOGRÁFICO, HEMEROGRÁFICO Y OTROS SOPORTES. DIAGNÓSTICO DE COLECCIONES</t>
  </si>
  <si>
    <t>525</t>
  </si>
  <si>
    <t>PROGRAMA DE CAPACITACIÓN EN PRESERVACIÓN DEL PATRIMONIO BIBLIOGRÁFICO</t>
  </si>
  <si>
    <t>525,1.2</t>
  </si>
  <si>
    <t>CONTROL COLECCIONES OBRAS RECIBIDAS</t>
  </si>
  <si>
    <t>INFORME ESTADÍSTICOS</t>
  </si>
  <si>
    <t>525,4.1</t>
  </si>
  <si>
    <t>CONTROL COLECCIONES OBRAS ENTREGADAS</t>
  </si>
  <si>
    <t>ABRIL 1999</t>
  </si>
  <si>
    <t>SEPTIERMBRE 15 DE 1999</t>
  </si>
  <si>
    <t>DICIEMBRE 23 1999</t>
  </si>
  <si>
    <t>MAYO 19 DE 1999</t>
  </si>
  <si>
    <t>AGOSTO 17 DE 1999</t>
  </si>
  <si>
    <t>ENERO 13 DE 1999</t>
  </si>
  <si>
    <t>OCTUBRE 16 DE 1996</t>
  </si>
  <si>
    <t>MARZO 31 DE 1997</t>
  </si>
  <si>
    <t>JULIO 2 DE 1997</t>
  </si>
  <si>
    <t>SEPTIEMBRE 26 DE 1997</t>
  </si>
  <si>
    <t>DICIEMBRE 17 DE 1997</t>
  </si>
  <si>
    <t>ABRIL 2 DE 1997</t>
  </si>
  <si>
    <t>AGOSTO 12 DE 1997</t>
  </si>
  <si>
    <t>JUNIO 16 DE 1997</t>
  </si>
  <si>
    <t>FEBRERO 11 DE 1998</t>
  </si>
  <si>
    <t>JULIO 15  DE. 1996</t>
  </si>
  <si>
    <t>Dic. 1 DE 1997</t>
  </si>
  <si>
    <t>MARZO 13 DE 1997</t>
  </si>
  <si>
    <t>AGOSTO 25 DE 1997</t>
  </si>
  <si>
    <t>AGOSTO 9 DE 1998</t>
  </si>
  <si>
    <t>NOVIEMBRE 25 DE 1998</t>
  </si>
  <si>
    <t>JULIO 7 DE 1998</t>
  </si>
  <si>
    <t>OCTUBRE 2 DE 1998</t>
  </si>
  <si>
    <t>AGOSTO 31 DE 2000</t>
  </si>
  <si>
    <t>FEBRERO 1 DE 2001</t>
  </si>
  <si>
    <t>ENERO 12 DE 2000</t>
  </si>
  <si>
    <t>MARZO 3 DE 2000</t>
  </si>
  <si>
    <t>SEPTIEMBRE 7 -1991</t>
  </si>
  <si>
    <t>ABRIL 2 DE 1998</t>
  </si>
  <si>
    <t>SEPTIEMBRE 6 DE 1999</t>
  </si>
  <si>
    <t>Dic. 14 DE 1999</t>
  </si>
  <si>
    <t>MAYO 19 DE 2000</t>
  </si>
  <si>
    <t>SEPTIEMBRE 4 DE 2001</t>
  </si>
  <si>
    <t>MAYO 21 DE 2000</t>
  </si>
  <si>
    <t>DICIEMBRE 13 DE 2000</t>
  </si>
  <si>
    <t>JUNIO 16 DE 2000</t>
  </si>
  <si>
    <t>ENERO 4 DE 2000</t>
  </si>
  <si>
    <t>NOVIEMBRE 1 DE 2000</t>
  </si>
  <si>
    <t>FEBRERO 8 DE 2000</t>
  </si>
  <si>
    <t>Dic. 2 DE 2000</t>
  </si>
  <si>
    <t>FEBRERO 28 DE 2001</t>
  </si>
  <si>
    <t>Dic. 2 DE 2001</t>
  </si>
  <si>
    <t>NOVIEMBRE 22 DE 2000</t>
  </si>
  <si>
    <t>DICIEMBRE 12 DE 2001</t>
  </si>
  <si>
    <t>MARZO 1 DE 2000</t>
  </si>
  <si>
    <t>ABRIL 4 DE 2001</t>
  </si>
  <si>
    <t>DICIIEMBRE 6 DE 2001</t>
  </si>
  <si>
    <t>OCTUBRE 28 DE 1994</t>
  </si>
  <si>
    <t>DICIEMBRE 3 DE 2001</t>
  </si>
  <si>
    <t>OCTUBRE 14 DE 1992</t>
  </si>
  <si>
    <t>MAYO 31 DE 1999</t>
  </si>
  <si>
    <t>OCTUBRE 11 DE 2000</t>
  </si>
  <si>
    <t>DICIEMBRE 31 DE 1987</t>
  </si>
  <si>
    <t>AGOSTO 31 DE 2004</t>
  </si>
  <si>
    <t>NOVIEMBRE 18 DE 2004</t>
  </si>
  <si>
    <t>26 ENERO DE 2005</t>
  </si>
  <si>
    <t>ABRIL 5 DE 2005</t>
  </si>
  <si>
    <t>SEPTIEMBRE 20 DE 2002</t>
  </si>
  <si>
    <t>FEBRERO 18 DE 2003</t>
  </si>
  <si>
    <t>NOV. 26 DE  2003</t>
  </si>
  <si>
    <t>FEBRERO 19 DE 2002</t>
  </si>
  <si>
    <t>Dic. 24 DE 2002</t>
  </si>
  <si>
    <t>ENERO 18 DE 2002</t>
  </si>
  <si>
    <t>DIC. 24 DE 2002</t>
  </si>
  <si>
    <t>ENERO 2 DE 2003</t>
  </si>
  <si>
    <t>Dic. 31 DE 2003</t>
  </si>
  <si>
    <t>FEBRERO 5 DE 2003</t>
  </si>
  <si>
    <t>DIC.2 DE 2003</t>
  </si>
  <si>
    <t>FEB, 8 DE 2002</t>
  </si>
  <si>
    <t>DIC. 9 DE 2002</t>
  </si>
  <si>
    <t>ENERO 21 DE 2003</t>
  </si>
  <si>
    <t>NOVIEMBRE 11 DE 2003</t>
  </si>
  <si>
    <t>.ENERO 29 DE 2004</t>
  </si>
  <si>
    <t>INVENTARIO - LIBROS RAROS (2)</t>
  </si>
  <si>
    <t>INVENTARIO - LIBROS RAROS (4)</t>
  </si>
  <si>
    <t>112</t>
  </si>
  <si>
    <t>116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</si>
  <si>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</si>
  <si>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</si>
  <si>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</si>
  <si>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</si>
  <si>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</si>
  <si>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</si>
  <si>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106</t>
  </si>
  <si>
    <t>525,1.1</t>
  </si>
  <si>
    <t>525.39.1</t>
  </si>
  <si>
    <t>525.7.1</t>
  </si>
  <si>
    <t>INFORME DE ACTIVIDADES INÉS PINEDA</t>
  </si>
  <si>
    <t>18 MARZO DE 1998</t>
  </si>
  <si>
    <t>13 DICIEMBRE DE 1999</t>
  </si>
  <si>
    <t>86</t>
  </si>
  <si>
    <t>87</t>
  </si>
  <si>
    <t>88</t>
  </si>
  <si>
    <t>89</t>
  </si>
  <si>
    <t>94</t>
  </si>
  <si>
    <t>525,4,3</t>
  </si>
  <si>
    <t>525,1,3</t>
  </si>
  <si>
    <t>525.1.1</t>
  </si>
  <si>
    <t>525.7.3</t>
  </si>
  <si>
    <t>525.1.3</t>
  </si>
  <si>
    <t>041</t>
  </si>
  <si>
    <t>185</t>
  </si>
  <si>
    <t>.2/11</t>
  </si>
  <si>
    <t>.3/11</t>
  </si>
  <si>
    <t>CONSERVACIÓN</t>
  </si>
  <si>
    <t>CAPACITACIÓN</t>
  </si>
  <si>
    <t>PROGRAMACIÓN CULTURAL</t>
  </si>
  <si>
    <t>INVENTARIO - LIBROS RAROS (1)</t>
  </si>
  <si>
    <t>150</t>
  </si>
  <si>
    <t>525.1.2</t>
  </si>
  <si>
    <t>ENERO DE 2004</t>
  </si>
  <si>
    <t>DICIEMBRE DE 2004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</si>
  <si>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</si>
  <si>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</si>
  <si>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</si>
  <si>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</si>
  <si>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</si>
  <si>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</si>
  <si>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</si>
  <si>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</si>
  <si>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</si>
  <si>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</si>
  <si>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</si>
  <si>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</si>
  <si>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REGISTRO Y CONTROL DE OBRAS INTERVENIDAS</t>
  </si>
  <si>
    <t>MANUAL DE NORMAS TÉCNICAS</t>
  </si>
  <si>
    <t>131</t>
  </si>
  <si>
    <t>29</t>
  </si>
  <si>
    <t>5</t>
  </si>
  <si>
    <t>CONTROL DE COLECCIONES DE OBRAS ENTREGADAS</t>
  </si>
  <si>
    <t>MAYO 31 DE 2001</t>
  </si>
  <si>
    <t>ENERO 1 DE 2001</t>
  </si>
  <si>
    <t>NOVIEMBRE 5 DE 2002</t>
  </si>
  <si>
    <t>ABRIL 5 DE 2001</t>
  </si>
  <si>
    <t>MARZO DE 2001</t>
  </si>
  <si>
    <t>JUNIO 19 DE 2007</t>
  </si>
  <si>
    <t>2 SEPTIEMBRE DE 2010</t>
  </si>
  <si>
    <t>ENERO 21 DE 2002</t>
  </si>
  <si>
    <t>Dic. 9 DE 2002</t>
  </si>
  <si>
    <t>FEBRERO 5 DE 2002</t>
  </si>
  <si>
    <t>OCTUBRE 5 DE 2002</t>
  </si>
  <si>
    <t>ABRIL 18 DE 2002</t>
  </si>
  <si>
    <t>398</t>
  </si>
  <si>
    <t>190</t>
  </si>
  <si>
    <t>191</t>
  </si>
  <si>
    <t>193</t>
  </si>
  <si>
    <t>194</t>
  </si>
  <si>
    <t>6</t>
  </si>
  <si>
    <t>INFORME DE ACTIVIDADES</t>
  </si>
  <si>
    <t>088</t>
  </si>
  <si>
    <t>287</t>
  </si>
  <si>
    <t>49</t>
  </si>
  <si>
    <t>505</t>
  </si>
  <si>
    <t>FONDO ESPECIAL - LISTAS</t>
  </si>
  <si>
    <t>Nov. 15 1999</t>
  </si>
  <si>
    <t>MARZO 11 DE 1999</t>
  </si>
  <si>
    <t>Ene. 4 DE 1999</t>
  </si>
  <si>
    <t>Dic. 30 DE 1999</t>
  </si>
  <si>
    <t>Nov. 24 DE 1998</t>
  </si>
  <si>
    <t>Sep. 14 1999</t>
  </si>
  <si>
    <t>FEBRERO 27 DE 1997</t>
  </si>
  <si>
    <t>Mar. 25 DE 1999</t>
  </si>
  <si>
    <t>Mar. 18 DE 1999</t>
  </si>
  <si>
    <t>Nov. 16 DE 1999</t>
  </si>
  <si>
    <t>OCTUBRE 7 DE 1998</t>
  </si>
  <si>
    <t>MARZO 25 DE 1999</t>
  </si>
  <si>
    <t xml:space="preserve">Nov. 10 DE 1997  </t>
  </si>
  <si>
    <t>Sep. 15 DE  1999</t>
  </si>
  <si>
    <t>ENERO 21 DE 1999</t>
  </si>
  <si>
    <t>mayo 13 de 1999</t>
  </si>
  <si>
    <t>marzo 26 de 1998</t>
  </si>
  <si>
    <t>marzo 29 de 1999</t>
  </si>
  <si>
    <t>Oct. 20 de 1999</t>
  </si>
  <si>
    <t>Nov. 23 de 1998</t>
  </si>
  <si>
    <t>Ene. 7 de 1999</t>
  </si>
  <si>
    <t>enero 8 de 1999</t>
  </si>
  <si>
    <t>Mar. 9 de 1999</t>
  </si>
  <si>
    <t>Nov. 30 de 1999</t>
  </si>
  <si>
    <t>May. 12 de 1999</t>
  </si>
  <si>
    <t>Oct. 26 de 1999</t>
  </si>
  <si>
    <t>Abr. 9 de 1999</t>
  </si>
  <si>
    <t>Dic. 14 de 1999</t>
  </si>
  <si>
    <t>Jun. 15 DE 1999</t>
  </si>
  <si>
    <t>JULIO 29 DE 1999</t>
  </si>
  <si>
    <t>004</t>
  </si>
  <si>
    <t>24</t>
  </si>
  <si>
    <t>25</t>
  </si>
  <si>
    <t>3</t>
  </si>
  <si>
    <t>1 FEBRERO DE 2005</t>
  </si>
  <si>
    <t>INVENTARIO - DOCUMENTALES DE GESTIÓN</t>
  </si>
  <si>
    <t>18 ENERO DE 2006</t>
  </si>
  <si>
    <t>082</t>
  </si>
  <si>
    <t>083</t>
  </si>
  <si>
    <t>084</t>
  </si>
  <si>
    <t>085</t>
  </si>
  <si>
    <t>086</t>
  </si>
  <si>
    <t>087</t>
  </si>
  <si>
    <t>.1/11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</si>
  <si>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</si>
  <si>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</si>
  <si>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</si>
  <si>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</si>
  <si>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</si>
  <si>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</si>
  <si>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</si>
  <si>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</si>
  <si>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</si>
  <si>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72</t>
  </si>
  <si>
    <t>26 SEPTIEMBRE DE 2003</t>
  </si>
  <si>
    <t>17 FEBRERO DE 2004</t>
  </si>
  <si>
    <t>3 DICIEMBRE DE 2004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</si>
  <si>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</si>
  <si>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</si>
  <si>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</si>
  <si>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</si>
  <si>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</si>
  <si>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</si>
  <si>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</si>
  <si>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</si>
  <si>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</si>
  <si>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</si>
  <si>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</si>
  <si>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</si>
  <si>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 xml:space="preserve">REPORTE DE ACTIVIDADES        </t>
  </si>
  <si>
    <t>Dic. 2002</t>
  </si>
  <si>
    <t>OFICINA DE RAROS Y CURIOSOS</t>
  </si>
  <si>
    <t>INVENTARIOS SALA DE SEGURIDAD R.C. ARCINIEGAS. MUTIS</t>
  </si>
  <si>
    <t>LIBROS QUE INGRESAN A LA SALA DE SEGURIDAD</t>
  </si>
  <si>
    <t>.1/2</t>
  </si>
  <si>
    <t>.2/2</t>
  </si>
  <si>
    <t>238</t>
  </si>
  <si>
    <t>CIRCULARES</t>
  </si>
  <si>
    <t>121</t>
  </si>
  <si>
    <t>122</t>
  </si>
  <si>
    <t>12</t>
  </si>
  <si>
    <t>14</t>
  </si>
  <si>
    <t>16</t>
  </si>
  <si>
    <t>LIBROS Y DOCUMENTOS CON DESTINO A LA SALA DE SEGURIDAD</t>
  </si>
  <si>
    <t>CARPETA</t>
  </si>
  <si>
    <t>CODIGO</t>
  </si>
  <si>
    <t>33</t>
  </si>
  <si>
    <t>Dic. 27 1999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</si>
  <si>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</si>
  <si>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</si>
  <si>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</si>
  <si>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</si>
  <si>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</si>
  <si>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</si>
  <si>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</si>
  <si>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</si>
  <si>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</si>
  <si>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</si>
  <si>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</si>
  <si>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</si>
  <si>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</si>
  <si>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 xml:space="preserve"> </t>
  </si>
  <si>
    <t>003</t>
  </si>
  <si>
    <t>NOVIEMBRE 17 DE 1998</t>
  </si>
  <si>
    <t>MARZO 14 DE  1997</t>
  </si>
  <si>
    <t>OCTUBRE DE 1998</t>
  </si>
  <si>
    <t>Feb. 15 de  1999</t>
  </si>
  <si>
    <t>FEBRERO 17 DE 1989</t>
  </si>
  <si>
    <t>NOVIEMBRE DE 1999</t>
  </si>
  <si>
    <t>AGOSTO 13 DE 1996</t>
  </si>
  <si>
    <t>AGOSTO. 13 DE 1996</t>
  </si>
  <si>
    <t>NOVIEMBRE 5 DE 1996</t>
  </si>
  <si>
    <t>MARZO 31 DE 2000</t>
  </si>
  <si>
    <t xml:space="preserve">DICIEMBRE DE 1999 </t>
  </si>
  <si>
    <t>FEBRERO 2 DE 2001</t>
  </si>
  <si>
    <t>ENERO 22 de 2001</t>
  </si>
  <si>
    <t>ENERO DE 2008</t>
  </si>
  <si>
    <t>4 NOVIEMBRE DE 2004</t>
  </si>
  <si>
    <t>JUNIO 1 DE 2004</t>
  </si>
  <si>
    <t>16 DICIEMBRE DE 2003</t>
  </si>
  <si>
    <t>ENERO 9 DE 2006</t>
  </si>
  <si>
    <t>19 DICIEMBRE DE 2006</t>
  </si>
  <si>
    <t>28 DICIEMBRE DE 2006</t>
  </si>
  <si>
    <t>21 DICIEMBRE DE 2006</t>
  </si>
  <si>
    <t>PROGRAMA DE CONSERVACIÓN EN PRESERVACIÓN DEL PATRIMONIO BIBLIOGRÁFICO, HEMEROGRÁFICO Y EN OTROS SOPORTES FÍSICOS</t>
  </si>
  <si>
    <t>18 JULIO DE 2003</t>
  </si>
  <si>
    <t>20 NOVIEMBRE DE 2003</t>
  </si>
  <si>
    <t>7 ENERO DE 2005</t>
  </si>
  <si>
    <t>28 ABRIL DE 2005</t>
  </si>
  <si>
    <t>PROGRAMA DE CAPACITACIÓN EN PRESERVACIÓN DEL PATRIMONIO BIBLIOGRÁFICO, HEMEROGRÁFICO Y EN OTROS SOPORTES FÍSICOS</t>
  </si>
  <si>
    <t>18 ABRIL DE 2006</t>
  </si>
  <si>
    <t>2 ENERO DE 2006</t>
  </si>
  <si>
    <t>1 DICIEMBRE DE 2005</t>
  </si>
  <si>
    <t>11 ENERO DE 2006</t>
  </si>
  <si>
    <t xml:space="preserve">PROGRAMA DE MICROFILMACIÓN    </t>
  </si>
  <si>
    <t>1 AGOSTO DE 2006</t>
  </si>
  <si>
    <t>FICHAS TÉCNICAS DE OBRAS MICROFILMADAS</t>
  </si>
  <si>
    <t>CONTROL DE COLECCIONES DE OBRAS RECIBIDAS</t>
  </si>
  <si>
    <t>DICIEMBRE DE 2005</t>
  </si>
  <si>
    <t>31 ENERO DE 2007</t>
  </si>
  <si>
    <t>525.4.1</t>
  </si>
  <si>
    <t>27 FEBRERO DE 2007</t>
  </si>
  <si>
    <t>27 NOVIEMBRE DE 2007</t>
  </si>
  <si>
    <t>29 FEBRERO DE 2008</t>
  </si>
  <si>
    <t>27 NOVIEMBRE DE 2008</t>
  </si>
  <si>
    <t>2 ENERO DE 2007</t>
  </si>
  <si>
    <t>30 DICIEMBRE DE 2007</t>
  </si>
  <si>
    <t>525.39.2</t>
  </si>
  <si>
    <t>31 DICIEMBRE DE 2008</t>
  </si>
  <si>
    <t>15 ENERO DE 2009</t>
  </si>
  <si>
    <t>22 DICIEMBRE DE 2009</t>
  </si>
  <si>
    <t>PRE ARCHIVO PENDIENTE</t>
  </si>
  <si>
    <t>77</t>
  </si>
  <si>
    <t>79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</si>
  <si>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</si>
  <si>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</si>
  <si>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</si>
  <si>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</si>
  <si>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</si>
  <si>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</si>
  <si>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</si>
  <si>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CORRESPONDENCIA EXTERNA</t>
  </si>
  <si>
    <t>CALIFICACIÓN DE SERVICIOS</t>
  </si>
  <si>
    <t>525.7.2</t>
  </si>
  <si>
    <t>REUNIONES DE TRABAJO</t>
  </si>
  <si>
    <t>ROLLOS ENTREGADOS</t>
  </si>
  <si>
    <t>109</t>
  </si>
  <si>
    <t>111</t>
  </si>
  <si>
    <t>JUNIO 7 DE 2000</t>
  </si>
  <si>
    <t>54</t>
  </si>
  <si>
    <t>32</t>
  </si>
  <si>
    <t>21</t>
  </si>
  <si>
    <t>8</t>
  </si>
  <si>
    <t>045</t>
  </si>
  <si>
    <t>046</t>
  </si>
  <si>
    <t>96</t>
  </si>
  <si>
    <t>98</t>
  </si>
  <si>
    <t>.4/11</t>
  </si>
  <si>
    <t>.5/11</t>
  </si>
  <si>
    <t>.6/11</t>
  </si>
  <si>
    <t>.7/11</t>
  </si>
  <si>
    <t>.8/11</t>
  </si>
  <si>
    <t>.9/11</t>
  </si>
  <si>
    <t>.10/11</t>
  </si>
  <si>
    <t>.11/11</t>
  </si>
  <si>
    <t>221</t>
  </si>
  <si>
    <t>ACTAS DE COMITÉ PRIMARIO</t>
  </si>
  <si>
    <t>64</t>
  </si>
  <si>
    <t>46</t>
  </si>
  <si>
    <t>63</t>
  </si>
  <si>
    <t>Contiene tablas de monitoreo</t>
  </si>
  <si>
    <t>Dic. 1999</t>
  </si>
  <si>
    <t>250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</si>
  <si>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</si>
  <si>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</si>
  <si>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</si>
  <si>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</si>
  <si>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</si>
  <si>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</si>
  <si>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</si>
  <si>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</si>
  <si>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</si>
  <si>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</si>
  <si>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</si>
  <si>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</si>
  <si>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</si>
  <si>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</si>
  <si>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</si>
  <si>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525,7,2</t>
  </si>
  <si>
    <t>20</t>
  </si>
  <si>
    <t>253</t>
  </si>
  <si>
    <t>PROGRAMA DE CONSERVACIÓN EN PRESERVACIÓN DEL PATRIMONIO BIBLIOGRÁFICO, HEMEROGRÁFICO Y EN OTROS SOPORTES FÍSICOS (DIAGNÓSTICO DE COLECCIONES)</t>
  </si>
  <si>
    <t>19 ABRIL DE 2005</t>
  </si>
  <si>
    <t>22 JULIO DE 2004</t>
  </si>
  <si>
    <t>15 JULIO DE 2004</t>
  </si>
  <si>
    <t>28 FEBRERO DE 2002</t>
  </si>
  <si>
    <t>4 MARZO DE 2002</t>
  </si>
  <si>
    <t>19 SEPTIEMBRE DE 2003</t>
  </si>
  <si>
    <t>PLANILLAS DE PROCEDIMIENTOS CARLOS BARRERA</t>
  </si>
  <si>
    <t>INFORME DE ACTIVIDADES CLOTILDE CAICEDO</t>
  </si>
  <si>
    <t>081</t>
  </si>
  <si>
    <t>INICIAL</t>
  </si>
  <si>
    <t>9</t>
  </si>
  <si>
    <t>CONTRATOS</t>
  </si>
  <si>
    <t>169</t>
  </si>
  <si>
    <t>PROGRAMA CONSERVACIÓN DE PATRIMONIO BIBLIOGRÁFICO, HEMEROGRÁFICO Y OTROS SOPORTES. INFORMES TÉCNICOS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</si>
  <si>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</si>
  <si>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</si>
  <si>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</si>
  <si>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</si>
  <si>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</si>
  <si>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</si>
  <si>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</si>
  <si>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</si>
  <si>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</si>
  <si>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</si>
  <si>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</si>
  <si>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PROYECTOS</t>
  </si>
  <si>
    <t>66</t>
  </si>
  <si>
    <t>038</t>
  </si>
  <si>
    <t>026</t>
  </si>
  <si>
    <t>027</t>
  </si>
  <si>
    <t>028</t>
  </si>
  <si>
    <t>PREPARACIÓN DOCUMENTOS MICROFILMACIÓN</t>
  </si>
  <si>
    <t>PROGRAMA CONSERVACIÓN DE PATRIMONIO BIBLIOGRÁFICO, HEMEROGRÁFICO Y OTROS SOPORTES. CONTROL DE ÁREAS FÍSICAS, CONTROL DE COLECCIONES, DESEMPOLVE, VALORACIÓN EN SITIO, TABLAS DE MONITOREO</t>
  </si>
  <si>
    <t>585</t>
  </si>
  <si>
    <t>092</t>
  </si>
  <si>
    <t>093</t>
  </si>
  <si>
    <t>094</t>
  </si>
  <si>
    <t>095</t>
  </si>
  <si>
    <t>147</t>
  </si>
  <si>
    <t>148</t>
  </si>
  <si>
    <t>INVENTARIO - LIBROS RAROS (3)</t>
  </si>
  <si>
    <t>81</t>
  </si>
  <si>
    <t>82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</si>
  <si>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</si>
  <si>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</si>
  <si>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</si>
  <si>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</si>
  <si>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</si>
  <si>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</si>
  <si>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</si>
  <si>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</si>
  <si>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</si>
  <si>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</si>
  <si>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</si>
  <si>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</si>
  <si>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</si>
  <si>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CONSTANCIAS</t>
  </si>
  <si>
    <t>99</t>
  </si>
  <si>
    <t>047</t>
  </si>
  <si>
    <t>143</t>
  </si>
  <si>
    <t>DIVISION DE APOYO ADMINISTRATIVO ENTREGA DIN.</t>
  </si>
  <si>
    <t>525,7,3</t>
  </si>
  <si>
    <t>525,4,2</t>
  </si>
  <si>
    <t>525,4,1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</si>
  <si>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</si>
  <si>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</si>
  <si>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</si>
  <si>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</si>
  <si>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</si>
  <si>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</si>
  <si>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</si>
  <si>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</si>
  <si>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</si>
  <si>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</si>
  <si>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525,7.2</t>
  </si>
  <si>
    <t>REGISTRO Y CONTROL DE OBRAS INTERVENDAS</t>
  </si>
  <si>
    <t>DICIEMBRE DE 2002</t>
  </si>
  <si>
    <t>ENERO DE 2003</t>
  </si>
  <si>
    <t>DICIEMBRE DE 2003</t>
  </si>
  <si>
    <t>354</t>
  </si>
  <si>
    <t>005</t>
  </si>
  <si>
    <t>219</t>
  </si>
  <si>
    <t>072</t>
  </si>
  <si>
    <t>OBRAS RECIBIDAS</t>
  </si>
  <si>
    <t>INFORME ACTIVIDADES</t>
  </si>
  <si>
    <t xml:space="preserve">REPROGRAFÍA    </t>
  </si>
  <si>
    <t>RELACIÓN DE MATERIAL BIBLIOGRÁFICO ENTREGADO A CONSERVACIÓN</t>
  </si>
  <si>
    <t>CUADERNOS DE AUTÓGRAFOS DE VISITANTES NOTABLES</t>
  </si>
  <si>
    <t>10</t>
  </si>
  <si>
    <t>37</t>
  </si>
  <si>
    <t>May. 1999</t>
  </si>
  <si>
    <t>41</t>
  </si>
  <si>
    <t>30</t>
  </si>
  <si>
    <t>22</t>
  </si>
  <si>
    <t>23</t>
  </si>
  <si>
    <t>50</t>
  </si>
  <si>
    <t>70</t>
  </si>
  <si>
    <t>65</t>
  </si>
  <si>
    <t>006</t>
  </si>
  <si>
    <t>032</t>
  </si>
  <si>
    <t>ESTADÍSTICAS DE TRABAJO DE CONSERVACIÓN</t>
  </si>
  <si>
    <t>FOTOGRAFÍA</t>
  </si>
  <si>
    <t xml:space="preserve">MANTENIMIENTO DE EQUIPOS   </t>
  </si>
  <si>
    <t>OBRAS ENTREGADAS</t>
  </si>
  <si>
    <t>OBRAS SOLICITADAS</t>
  </si>
  <si>
    <t>ÓRDENES DE PAGO DE REPROGRAFÍA</t>
  </si>
  <si>
    <t>520</t>
  </si>
  <si>
    <t>073</t>
  </si>
  <si>
    <t>7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</si>
  <si>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</si>
  <si>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</si>
  <si>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</si>
  <si>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</si>
  <si>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</si>
  <si>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</si>
  <si>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</si>
  <si>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</si>
  <si>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</si>
  <si>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</si>
  <si>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</si>
  <si>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</si>
  <si>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</si>
  <si>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</si>
  <si>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</si>
  <si>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</si>
  <si>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</si>
  <si>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</si>
  <si>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43</t>
  </si>
  <si>
    <t>064</t>
  </si>
  <si>
    <t>065</t>
  </si>
  <si>
    <t>066</t>
  </si>
  <si>
    <t>067</t>
  </si>
  <si>
    <t>068</t>
  </si>
  <si>
    <t>069</t>
  </si>
  <si>
    <t>INVENTARIO OK</t>
  </si>
  <si>
    <t>45</t>
  </si>
  <si>
    <t>EXPOSICIONES</t>
  </si>
  <si>
    <t>51</t>
  </si>
  <si>
    <t>048</t>
  </si>
  <si>
    <t>049</t>
  </si>
  <si>
    <t>255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</si>
  <si>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</si>
  <si>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</si>
  <si>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</si>
  <si>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</si>
  <si>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</si>
  <si>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</si>
  <si>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</si>
  <si>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</si>
  <si>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</si>
  <si>
    <t>26 FEBRERO DE 2010</t>
  </si>
  <si>
    <t>16 JUNIO DE 2010</t>
  </si>
  <si>
    <t>17 SEPTIEMBRE DE 2010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</si>
</sst>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7" fontId="7" fillId="0" borderId="19" xfId="0" applyNumberFormat="1" applyFont="1" applyBorder="1" applyAlignment="1">
      <alignment horizontal="center" vertical="center"/>
    </xf>
    <xf numFmtId="197" fontId="7" fillId="0" borderId="2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1" fillId="0" borderId="25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2" fillId="0" borderId="10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 horizontal="left"/>
    </xf>
    <xf numFmtId="0" fontId="12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0" fillId="0" borderId="0" xfId="0" applyFill="1" applyAlignment="1">
      <alignment horizontal="justify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1" fillId="0" borderId="29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03" fontId="2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justify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2" fillId="34" borderId="10" xfId="0" applyFont="1" applyFill="1" applyBorder="1" applyAlignment="1">
      <alignment horizontal="left" wrapText="1"/>
    </xf>
    <xf numFmtId="49" fontId="11" fillId="34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center"/>
    </xf>
    <xf numFmtId="1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/>
    </xf>
    <xf numFmtId="1" fontId="11" fillId="0" borderId="29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97" fontId="0" fillId="34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justify" vertical="center"/>
    </xf>
    <xf numFmtId="49" fontId="11" fillId="0" borderId="10" xfId="0" applyNumberFormat="1" applyFont="1" applyFill="1" applyBorder="1" applyAlignment="1">
      <alignment horizontal="center" vertical="center"/>
    </xf>
    <xf numFmtId="197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97" fontId="0" fillId="0" borderId="10" xfId="0" applyNumberFormat="1" applyFill="1" applyBorder="1" applyAlignment="1">
      <alignment horizontal="center" vertical="center"/>
    </xf>
    <xf numFmtId="197" fontId="0" fillId="0" borderId="10" xfId="0" applyNumberFormat="1" applyFont="1" applyFill="1" applyBorder="1" applyAlignment="1">
      <alignment horizontal="center" vertical="center"/>
    </xf>
    <xf numFmtId="197" fontId="0" fillId="0" borderId="19" xfId="0" applyNumberForma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wrapText="1"/>
    </xf>
    <xf numFmtId="0" fontId="3" fillId="34" borderId="3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49" fontId="11" fillId="34" borderId="14" xfId="0" applyNumberFormat="1" applyFont="1" applyFill="1" applyBorder="1" applyAlignment="1">
      <alignment horizontal="center"/>
    </xf>
    <xf numFmtId="1" fontId="11" fillId="34" borderId="14" xfId="0" applyNumberFormat="1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 wrapText="1"/>
    </xf>
    <xf numFmtId="1" fontId="9" fillId="0" borderId="19" xfId="0" applyNumberFormat="1" applyFont="1" applyBorder="1" applyAlignment="1">
      <alignment horizontal="center" vertical="center"/>
    </xf>
    <xf numFmtId="0" fontId="10" fillId="34" borderId="25" xfId="0" applyFon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12" fillId="34" borderId="2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justify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97" fontId="0" fillId="0" borderId="29" xfId="0" applyNumberFormat="1" applyFill="1" applyBorder="1" applyAlignment="1">
      <alignment horizontal="center" vertical="center"/>
    </xf>
    <xf numFmtId="1" fontId="0" fillId="34" borderId="21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97" fontId="0" fillId="34" borderId="21" xfId="0" applyNumberForma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97" fontId="0" fillId="34" borderId="14" xfId="0" applyNumberFormat="1" applyFont="1" applyFill="1" applyBorder="1" applyAlignment="1">
      <alignment horizontal="center" vertical="center"/>
    </xf>
    <xf numFmtId="197" fontId="0" fillId="34" borderId="14" xfId="0" applyNumberForma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center" vertical="center"/>
    </xf>
    <xf numFmtId="197" fontId="0" fillId="0" borderId="17" xfId="0" applyNumberForma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/>
    </xf>
    <xf numFmtId="197" fontId="0" fillId="34" borderId="21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justify" vertical="center"/>
    </xf>
    <xf numFmtId="49" fontId="0" fillId="34" borderId="21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/>
    </xf>
    <xf numFmtId="49" fontId="11" fillId="34" borderId="19" xfId="0" applyNumberFormat="1" applyFon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left" wrapText="1"/>
    </xf>
    <xf numFmtId="49" fontId="0" fillId="34" borderId="19" xfId="0" applyNumberForma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 vertical="center"/>
    </xf>
    <xf numFmtId="49" fontId="11" fillId="34" borderId="29" xfId="0" applyNumberFormat="1" applyFont="1" applyFill="1" applyBorder="1" applyAlignment="1">
      <alignment horizontal="center"/>
    </xf>
    <xf numFmtId="0" fontId="0" fillId="34" borderId="29" xfId="0" applyFill="1" applyBorder="1" applyAlignment="1">
      <alignment horizontal="center" vertical="center"/>
    </xf>
    <xf numFmtId="1" fontId="3" fillId="34" borderId="29" xfId="0" applyNumberFormat="1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left" wrapText="1"/>
    </xf>
    <xf numFmtId="197" fontId="0" fillId="34" borderId="29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justify" vertical="center"/>
    </xf>
    <xf numFmtId="197" fontId="0" fillId="0" borderId="21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justify" vertical="center"/>
    </xf>
    <xf numFmtId="197" fontId="0" fillId="0" borderId="14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97" fontId="0" fillId="0" borderId="19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justify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7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97" fontId="7" fillId="0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7" fontId="8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97" fontId="8" fillId="0" borderId="39" xfId="0" applyNumberFormat="1" applyFont="1" applyBorder="1" applyAlignment="1">
      <alignment horizontal="center" vertical="center" wrapText="1"/>
    </xf>
    <xf numFmtId="197" fontId="8" fillId="0" borderId="4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146"/>
  <sheetViews>
    <sheetView tabSelected="1" zoomScale="75" zoomScaleNormal="75" zoomScaleSheetLayoutView="67" zoomScalePageLayoutView="0" workbookViewId="0" topLeftCell="A1">
      <pane ySplit="12" topLeftCell="A131" activePane="bottomLeft" state="frozen"/>
      <selection pane="topLeft" activeCell="D51" sqref="D51"/>
      <selection pane="bottomLeft" activeCell="A147" sqref="A147"/>
    </sheetView>
  </sheetViews>
  <sheetFormatPr defaultColWidth="11.421875" defaultRowHeight="12.75"/>
  <cols>
    <col min="1" max="1" width="5.7109375" style="2" bestFit="1" customWidth="1"/>
    <col min="2" max="2" width="12.421875" style="2" customWidth="1"/>
    <col min="3" max="3" width="6.7109375" style="13" bestFit="1" customWidth="1"/>
    <col min="4" max="4" width="6.8515625" style="2" bestFit="1" customWidth="1"/>
    <col min="5" max="5" width="13.28125" style="2" customWidth="1"/>
    <col min="6" max="6" width="83.28125" style="1" customWidth="1"/>
    <col min="7" max="7" width="23.28125" style="10" customWidth="1"/>
    <col min="8" max="8" width="21.7109375" style="10" customWidth="1"/>
    <col min="9" max="9" width="10.140625" style="5" customWidth="1"/>
    <col min="10" max="10" width="11.7109375" style="2" bestFit="1" customWidth="1"/>
    <col min="11" max="11" width="29.421875" style="215" customWidth="1"/>
    <col min="12" max="19" width="11.421875" style="63" customWidth="1"/>
    <col min="20" max="16384" width="11.421875" style="1" customWidth="1"/>
  </cols>
  <sheetData>
    <row r="1" spans="1:11" ht="15.75">
      <c r="A1" s="242" t="s">
        <v>559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>
      <c r="A2" s="243" t="s">
        <v>560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3" t="s">
        <v>86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2.75">
      <c r="A4" s="244" t="s">
        <v>419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6:11" ht="4.5" customHeight="1">
      <c r="F5" s="2"/>
      <c r="K5" s="214"/>
    </row>
    <row r="6" spans="1:10" ht="12.75">
      <c r="A6" s="247" t="s">
        <v>87</v>
      </c>
      <c r="B6" s="247"/>
      <c r="C6" s="247"/>
      <c r="D6" s="245" t="s">
        <v>102</v>
      </c>
      <c r="E6" s="245"/>
      <c r="F6" s="245"/>
      <c r="G6" s="11"/>
      <c r="H6" s="11" t="s">
        <v>89</v>
      </c>
      <c r="I6" s="64" t="s">
        <v>643</v>
      </c>
      <c r="J6" s="13"/>
    </row>
    <row r="7" spans="1:10" ht="12.75">
      <c r="A7" s="247" t="s">
        <v>88</v>
      </c>
      <c r="B7" s="247"/>
      <c r="C7" s="247"/>
      <c r="D7" s="246" t="s">
        <v>275</v>
      </c>
      <c r="E7" s="246"/>
      <c r="F7" s="246"/>
      <c r="G7" s="88"/>
      <c r="H7" s="11" t="s">
        <v>89</v>
      </c>
      <c r="I7" s="65" t="s">
        <v>164</v>
      </c>
      <c r="J7" s="13"/>
    </row>
    <row r="8" spans="1:10" ht="12.75">
      <c r="A8" s="247" t="s">
        <v>423</v>
      </c>
      <c r="B8" s="247"/>
      <c r="C8" s="247"/>
      <c r="D8" s="246" t="s">
        <v>108</v>
      </c>
      <c r="E8" s="246"/>
      <c r="F8" s="246"/>
      <c r="G8" s="11"/>
      <c r="H8" s="11"/>
      <c r="I8" s="12"/>
      <c r="J8" s="9"/>
    </row>
    <row r="9" spans="1:10" ht="21.75" customHeight="1" thickBot="1">
      <c r="A9" s="87"/>
      <c r="B9" s="87"/>
      <c r="C9" s="87"/>
      <c r="D9" s="87"/>
      <c r="E9" s="87" t="s">
        <v>426</v>
      </c>
      <c r="F9" s="87"/>
      <c r="G9" s="252"/>
      <c r="H9" s="252"/>
      <c r="I9" s="252"/>
      <c r="J9" s="252"/>
    </row>
    <row r="10" spans="1:19" s="2" customFormat="1" ht="27" customHeight="1">
      <c r="A10" s="253" t="s">
        <v>422</v>
      </c>
      <c r="B10" s="254"/>
      <c r="C10" s="254"/>
      <c r="D10" s="254"/>
      <c r="E10" s="254"/>
      <c r="F10" s="72" t="s">
        <v>93</v>
      </c>
      <c r="G10" s="255" t="s">
        <v>369</v>
      </c>
      <c r="H10" s="255"/>
      <c r="I10" s="73"/>
      <c r="J10" s="71"/>
      <c r="K10" s="222"/>
      <c r="L10" s="82"/>
      <c r="M10" s="82"/>
      <c r="N10" s="82"/>
      <c r="O10" s="82"/>
      <c r="P10" s="82"/>
      <c r="Q10" s="82"/>
      <c r="R10" s="82"/>
      <c r="S10" s="82"/>
    </row>
    <row r="11" spans="1:19" s="2" customFormat="1" ht="3" customHeight="1">
      <c r="A11" s="234"/>
      <c r="B11" s="69"/>
      <c r="C11" s="89"/>
      <c r="D11" s="69"/>
      <c r="E11" s="69"/>
      <c r="F11" s="69"/>
      <c r="G11" s="70"/>
      <c r="H11" s="70"/>
      <c r="I11" s="68"/>
      <c r="J11" s="69"/>
      <c r="K11" s="216"/>
      <c r="L11" s="82"/>
      <c r="M11" s="82"/>
      <c r="N11" s="82"/>
      <c r="O11" s="82"/>
      <c r="P11" s="82"/>
      <c r="Q11" s="82"/>
      <c r="R11" s="82"/>
      <c r="S11" s="82"/>
    </row>
    <row r="12" spans="1:19" s="2" customFormat="1" ht="15.75">
      <c r="A12" s="235" t="s">
        <v>375</v>
      </c>
      <c r="B12" s="35" t="s">
        <v>409</v>
      </c>
      <c r="C12" s="136" t="s">
        <v>371</v>
      </c>
      <c r="D12" s="35" t="s">
        <v>372</v>
      </c>
      <c r="E12" s="35" t="s">
        <v>410</v>
      </c>
      <c r="F12" s="94" t="s">
        <v>91</v>
      </c>
      <c r="G12" s="38" t="s">
        <v>546</v>
      </c>
      <c r="H12" s="38" t="s">
        <v>558</v>
      </c>
      <c r="I12" s="95" t="s">
        <v>373</v>
      </c>
      <c r="J12" s="96" t="s">
        <v>374</v>
      </c>
      <c r="K12" s="217" t="s">
        <v>370</v>
      </c>
      <c r="L12" s="82"/>
      <c r="M12" s="82"/>
      <c r="N12" s="82"/>
      <c r="O12" s="82"/>
      <c r="P12" s="82"/>
      <c r="Q12" s="82"/>
      <c r="R12" s="82"/>
      <c r="S12" s="82"/>
    </row>
    <row r="13" spans="1:11" ht="13.5">
      <c r="A13" s="236">
        <v>1</v>
      </c>
      <c r="B13" s="106" t="s">
        <v>420</v>
      </c>
      <c r="C13" s="149"/>
      <c r="D13" s="145"/>
      <c r="E13" s="145"/>
      <c r="F13" s="81" t="s">
        <v>120</v>
      </c>
      <c r="G13" s="150" t="s">
        <v>137</v>
      </c>
      <c r="H13" s="150" t="s">
        <v>516</v>
      </c>
      <c r="I13" s="66" t="s">
        <v>512</v>
      </c>
      <c r="J13" s="67" t="s">
        <v>161</v>
      </c>
      <c r="K13" s="107"/>
    </row>
    <row r="14" spans="1:11" ht="13.5">
      <c r="A14" s="142">
        <v>1</v>
      </c>
      <c r="B14" s="29" t="s">
        <v>421</v>
      </c>
      <c r="C14" s="119"/>
      <c r="D14" s="84"/>
      <c r="E14" s="84"/>
      <c r="F14" s="30" t="s">
        <v>94</v>
      </c>
      <c r="G14" s="121" t="s">
        <v>138</v>
      </c>
      <c r="H14" s="120" t="s">
        <v>412</v>
      </c>
      <c r="I14" s="27" t="s">
        <v>262</v>
      </c>
      <c r="J14" s="28" t="s">
        <v>161</v>
      </c>
      <c r="K14" s="101"/>
    </row>
    <row r="15" spans="1:11" ht="13.5">
      <c r="A15" s="142">
        <v>1</v>
      </c>
      <c r="B15" s="29" t="s">
        <v>427</v>
      </c>
      <c r="C15" s="119"/>
      <c r="D15" s="84"/>
      <c r="E15" s="84"/>
      <c r="F15" s="30" t="s">
        <v>95</v>
      </c>
      <c r="G15" s="120" t="s">
        <v>139</v>
      </c>
      <c r="H15" s="120" t="s">
        <v>140</v>
      </c>
      <c r="I15" s="27" t="s">
        <v>677</v>
      </c>
      <c r="J15" s="28" t="s">
        <v>161</v>
      </c>
      <c r="K15" s="101"/>
    </row>
    <row r="16" spans="1:11" ht="13.5">
      <c r="A16" s="142">
        <v>1</v>
      </c>
      <c r="B16" s="29" t="s">
        <v>355</v>
      </c>
      <c r="C16" s="119"/>
      <c r="D16" s="84"/>
      <c r="E16" s="84"/>
      <c r="F16" s="30" t="s">
        <v>95</v>
      </c>
      <c r="G16" s="121" t="s">
        <v>141</v>
      </c>
      <c r="H16" s="120" t="s">
        <v>142</v>
      </c>
      <c r="I16" s="27" t="s">
        <v>634</v>
      </c>
      <c r="J16" s="28" t="s">
        <v>161</v>
      </c>
      <c r="K16" s="101"/>
    </row>
    <row r="17" spans="1:11" ht="13.5">
      <c r="A17" s="142">
        <v>1</v>
      </c>
      <c r="B17" s="29" t="s">
        <v>617</v>
      </c>
      <c r="C17" s="119"/>
      <c r="D17" s="84"/>
      <c r="E17" s="84"/>
      <c r="F17" s="30" t="s">
        <v>486</v>
      </c>
      <c r="G17" s="121" t="s">
        <v>143</v>
      </c>
      <c r="H17" s="120" t="s">
        <v>325</v>
      </c>
      <c r="I17" s="27" t="s">
        <v>629</v>
      </c>
      <c r="J17" s="28" t="s">
        <v>161</v>
      </c>
      <c r="K17" s="101"/>
    </row>
    <row r="18" spans="1:11" ht="13.5">
      <c r="A18" s="142">
        <v>1</v>
      </c>
      <c r="B18" s="29" t="s">
        <v>635</v>
      </c>
      <c r="C18" s="119"/>
      <c r="D18" s="84"/>
      <c r="E18" s="84"/>
      <c r="F18" s="30" t="s">
        <v>548</v>
      </c>
      <c r="G18" s="121" t="s">
        <v>326</v>
      </c>
      <c r="H18" s="121" t="s">
        <v>326</v>
      </c>
      <c r="I18" s="27" t="s">
        <v>401</v>
      </c>
      <c r="J18" s="28" t="s">
        <v>161</v>
      </c>
      <c r="K18" s="101"/>
    </row>
    <row r="19" spans="1:11" ht="13.5">
      <c r="A19" s="142">
        <v>1</v>
      </c>
      <c r="B19" s="29" t="s">
        <v>684</v>
      </c>
      <c r="C19" s="119"/>
      <c r="D19" s="84"/>
      <c r="E19" s="117"/>
      <c r="F19" s="30" t="s">
        <v>593</v>
      </c>
      <c r="G19" s="120" t="s">
        <v>327</v>
      </c>
      <c r="H19" s="120" t="s">
        <v>328</v>
      </c>
      <c r="I19" s="27" t="s">
        <v>631</v>
      </c>
      <c r="J19" s="28" t="s">
        <v>161</v>
      </c>
      <c r="K19" s="101"/>
    </row>
    <row r="20" spans="1:11" ht="13.5">
      <c r="A20" s="142">
        <v>1</v>
      </c>
      <c r="B20" s="29" t="s">
        <v>112</v>
      </c>
      <c r="C20" s="119"/>
      <c r="D20" s="84"/>
      <c r="E20" s="84"/>
      <c r="F20" s="30" t="s">
        <v>276</v>
      </c>
      <c r="G20" s="120" t="s">
        <v>329</v>
      </c>
      <c r="H20" s="120" t="s">
        <v>330</v>
      </c>
      <c r="I20" s="27" t="s">
        <v>626</v>
      </c>
      <c r="J20" s="28" t="s">
        <v>161</v>
      </c>
      <c r="K20" s="101"/>
    </row>
    <row r="21" spans="1:11" ht="13.5">
      <c r="A21" s="142">
        <v>1</v>
      </c>
      <c r="B21" s="29" t="s">
        <v>109</v>
      </c>
      <c r="C21" s="119"/>
      <c r="D21" s="84"/>
      <c r="E21" s="84"/>
      <c r="F21" s="30" t="s">
        <v>487</v>
      </c>
      <c r="G21" s="120" t="s">
        <v>331</v>
      </c>
      <c r="H21" s="120" t="s">
        <v>332</v>
      </c>
      <c r="I21" s="27" t="s">
        <v>579</v>
      </c>
      <c r="J21" s="28" t="s">
        <v>161</v>
      </c>
      <c r="K21" s="101"/>
    </row>
    <row r="22" spans="1:11" ht="13.5">
      <c r="A22" s="142">
        <v>1</v>
      </c>
      <c r="B22" s="29" t="s">
        <v>110</v>
      </c>
      <c r="C22" s="119"/>
      <c r="D22" s="84"/>
      <c r="E22" s="84"/>
      <c r="F22" s="30" t="s">
        <v>96</v>
      </c>
      <c r="G22" s="121" t="s">
        <v>333</v>
      </c>
      <c r="H22" s="120" t="s">
        <v>334</v>
      </c>
      <c r="I22" s="27" t="s">
        <v>261</v>
      </c>
      <c r="J22" s="28" t="s">
        <v>161</v>
      </c>
      <c r="K22" s="101"/>
    </row>
    <row r="23" spans="1:11" ht="13.5">
      <c r="A23" s="142">
        <v>1</v>
      </c>
      <c r="B23" s="29" t="s">
        <v>530</v>
      </c>
      <c r="C23" s="119"/>
      <c r="D23" s="84"/>
      <c r="E23" s="84"/>
      <c r="F23" s="30" t="s">
        <v>98</v>
      </c>
      <c r="G23" s="120" t="s">
        <v>429</v>
      </c>
      <c r="H23" s="120" t="s">
        <v>428</v>
      </c>
      <c r="I23" s="27" t="s">
        <v>628</v>
      </c>
      <c r="J23" s="28" t="s">
        <v>161</v>
      </c>
      <c r="K23" s="101" t="s">
        <v>515</v>
      </c>
    </row>
    <row r="24" spans="1:11" ht="13.5">
      <c r="A24" s="142">
        <v>1</v>
      </c>
      <c r="B24" s="29" t="s">
        <v>531</v>
      </c>
      <c r="C24" s="119"/>
      <c r="D24" s="84"/>
      <c r="E24" s="84"/>
      <c r="F24" s="30" t="s">
        <v>99</v>
      </c>
      <c r="G24" s="121" t="s">
        <v>335</v>
      </c>
      <c r="H24" s="120" t="s">
        <v>336</v>
      </c>
      <c r="I24" s="27" t="s">
        <v>119</v>
      </c>
      <c r="J24" s="28" t="s">
        <v>161</v>
      </c>
      <c r="K24" s="101"/>
    </row>
    <row r="25" spans="1:11" ht="13.5">
      <c r="A25" s="142">
        <v>1</v>
      </c>
      <c r="B25" s="29" t="s">
        <v>2</v>
      </c>
      <c r="C25" s="119"/>
      <c r="D25" s="84"/>
      <c r="E25" s="84"/>
      <c r="F25" s="30" t="s">
        <v>100</v>
      </c>
      <c r="G25" s="120" t="s">
        <v>337</v>
      </c>
      <c r="H25" s="120" t="s">
        <v>338</v>
      </c>
      <c r="I25" s="27" t="s">
        <v>152</v>
      </c>
      <c r="J25" s="28" t="s">
        <v>161</v>
      </c>
      <c r="K25" s="101"/>
    </row>
    <row r="26" spans="1:11" ht="14.25" thickBot="1">
      <c r="A26" s="237">
        <v>1</v>
      </c>
      <c r="B26" s="79" t="s">
        <v>417</v>
      </c>
      <c r="C26" s="147"/>
      <c r="D26" s="148"/>
      <c r="E26" s="148"/>
      <c r="F26" s="80" t="s">
        <v>101</v>
      </c>
      <c r="G26" s="122" t="s">
        <v>339</v>
      </c>
      <c r="H26" s="122" t="s">
        <v>140</v>
      </c>
      <c r="I26" s="75" t="s">
        <v>631</v>
      </c>
      <c r="J26" s="77" t="s">
        <v>161</v>
      </c>
      <c r="K26" s="101"/>
    </row>
    <row r="27" spans="1:11" ht="13.5">
      <c r="A27" s="137">
        <v>2</v>
      </c>
      <c r="B27" s="130" t="s">
        <v>420</v>
      </c>
      <c r="C27" s="151"/>
      <c r="D27" s="152"/>
      <c r="E27" s="152"/>
      <c r="F27" s="139" t="s">
        <v>637</v>
      </c>
      <c r="G27" s="153" t="s">
        <v>340</v>
      </c>
      <c r="H27" s="153" t="s">
        <v>516</v>
      </c>
      <c r="I27" s="130" t="s">
        <v>630</v>
      </c>
      <c r="J27" s="166" t="s">
        <v>161</v>
      </c>
      <c r="K27" s="158"/>
    </row>
    <row r="28" spans="1:11" ht="13.5">
      <c r="A28" s="131">
        <v>2</v>
      </c>
      <c r="B28" s="100" t="s">
        <v>421</v>
      </c>
      <c r="C28" s="109"/>
      <c r="D28" s="93"/>
      <c r="E28" s="93"/>
      <c r="F28" s="99" t="s">
        <v>673</v>
      </c>
      <c r="G28" s="110" t="s">
        <v>341</v>
      </c>
      <c r="H28" s="110" t="s">
        <v>430</v>
      </c>
      <c r="I28" s="100" t="s">
        <v>514</v>
      </c>
      <c r="J28" s="167" t="s">
        <v>161</v>
      </c>
      <c r="K28" s="158"/>
    </row>
    <row r="29" spans="1:11" ht="13.5">
      <c r="A29" s="131">
        <v>2</v>
      </c>
      <c r="B29" s="100" t="s">
        <v>427</v>
      </c>
      <c r="C29" s="109"/>
      <c r="D29" s="93"/>
      <c r="E29" s="93"/>
      <c r="F29" s="99" t="s">
        <v>638</v>
      </c>
      <c r="G29" s="110" t="s">
        <v>342</v>
      </c>
      <c r="H29" s="110" t="s">
        <v>343</v>
      </c>
      <c r="I29" s="100" t="s">
        <v>356</v>
      </c>
      <c r="J29" s="167" t="s">
        <v>161</v>
      </c>
      <c r="K29" s="158"/>
    </row>
    <row r="30" spans="1:11" ht="13.5">
      <c r="A30" s="131">
        <v>2</v>
      </c>
      <c r="B30" s="100" t="s">
        <v>355</v>
      </c>
      <c r="C30" s="109"/>
      <c r="D30" s="93"/>
      <c r="E30" s="93"/>
      <c r="F30" s="99" t="s">
        <v>159</v>
      </c>
      <c r="G30" s="110" t="s">
        <v>344</v>
      </c>
      <c r="H30" s="110" t="s">
        <v>627</v>
      </c>
      <c r="I30" s="100" t="s">
        <v>71</v>
      </c>
      <c r="J30" s="167" t="s">
        <v>161</v>
      </c>
      <c r="K30" s="158"/>
    </row>
    <row r="31" spans="1:11" ht="13.5">
      <c r="A31" s="131">
        <v>2</v>
      </c>
      <c r="B31" s="100" t="s">
        <v>617</v>
      </c>
      <c r="C31" s="109"/>
      <c r="D31" s="93"/>
      <c r="E31" s="93"/>
      <c r="F31" s="99" t="s">
        <v>639</v>
      </c>
      <c r="G31" s="116" t="s">
        <v>345</v>
      </c>
      <c r="H31" s="110" t="s">
        <v>346</v>
      </c>
      <c r="I31" s="100" t="s">
        <v>645</v>
      </c>
      <c r="J31" s="167" t="s">
        <v>161</v>
      </c>
      <c r="K31" s="158"/>
    </row>
    <row r="32" spans="1:11" ht="13.5">
      <c r="A32" s="131">
        <v>2</v>
      </c>
      <c r="B32" s="100" t="s">
        <v>635</v>
      </c>
      <c r="C32" s="109"/>
      <c r="D32" s="93"/>
      <c r="E32" s="93"/>
      <c r="F32" s="99" t="s">
        <v>640</v>
      </c>
      <c r="G32" s="116" t="s">
        <v>347</v>
      </c>
      <c r="H32" s="110" t="s">
        <v>348</v>
      </c>
      <c r="I32" s="100" t="s">
        <v>71</v>
      </c>
      <c r="J32" s="167" t="s">
        <v>161</v>
      </c>
      <c r="K32" s="158"/>
    </row>
    <row r="33" spans="1:11" ht="13.5">
      <c r="A33" s="131">
        <v>2</v>
      </c>
      <c r="B33" s="100" t="s">
        <v>684</v>
      </c>
      <c r="C33" s="109"/>
      <c r="D33" s="93"/>
      <c r="E33" s="93"/>
      <c r="F33" s="99" t="s">
        <v>641</v>
      </c>
      <c r="G33" s="116" t="s">
        <v>349</v>
      </c>
      <c r="H33" s="110" t="s">
        <v>350</v>
      </c>
      <c r="I33" s="100" t="s">
        <v>630</v>
      </c>
      <c r="J33" s="167" t="s">
        <v>161</v>
      </c>
      <c r="K33" s="158"/>
    </row>
    <row r="34" spans="1:11" ht="13.5">
      <c r="A34" s="131">
        <v>2</v>
      </c>
      <c r="B34" s="100" t="s">
        <v>112</v>
      </c>
      <c r="C34" s="109"/>
      <c r="D34" s="93"/>
      <c r="E34" s="93"/>
      <c r="F34" s="99" t="s">
        <v>642</v>
      </c>
      <c r="G34" s="116" t="s">
        <v>351</v>
      </c>
      <c r="H34" s="110" t="s">
        <v>352</v>
      </c>
      <c r="I34" s="100" t="s">
        <v>67</v>
      </c>
      <c r="J34" s="167" t="s">
        <v>161</v>
      </c>
      <c r="K34" s="158"/>
    </row>
    <row r="35" spans="1:11" ht="13.5">
      <c r="A35" s="131">
        <v>2</v>
      </c>
      <c r="B35" s="100" t="s">
        <v>109</v>
      </c>
      <c r="C35" s="109"/>
      <c r="D35" s="93"/>
      <c r="E35" s="93"/>
      <c r="F35" s="99" t="s">
        <v>568</v>
      </c>
      <c r="G35" s="116" t="s">
        <v>431</v>
      </c>
      <c r="H35" s="110" t="s">
        <v>432</v>
      </c>
      <c r="I35" s="100" t="s">
        <v>549</v>
      </c>
      <c r="J35" s="167" t="s">
        <v>161</v>
      </c>
      <c r="K35" s="158"/>
    </row>
    <row r="36" spans="1:11" ht="13.5">
      <c r="A36" s="131">
        <v>2</v>
      </c>
      <c r="B36" s="100" t="s">
        <v>110</v>
      </c>
      <c r="C36" s="109"/>
      <c r="D36" s="93"/>
      <c r="E36" s="93"/>
      <c r="F36" s="99" t="s">
        <v>568</v>
      </c>
      <c r="G36" s="116" t="s">
        <v>353</v>
      </c>
      <c r="H36" s="110" t="s">
        <v>354</v>
      </c>
      <c r="I36" s="100" t="s">
        <v>618</v>
      </c>
      <c r="J36" s="167" t="s">
        <v>161</v>
      </c>
      <c r="K36" s="158"/>
    </row>
    <row r="37" spans="1:11" ht="13.5">
      <c r="A37" s="131">
        <v>2</v>
      </c>
      <c r="B37" s="100" t="s">
        <v>530</v>
      </c>
      <c r="C37" s="109"/>
      <c r="D37" s="93"/>
      <c r="E37" s="111"/>
      <c r="F37" s="99" t="s">
        <v>394</v>
      </c>
      <c r="G37" s="112" t="s">
        <v>171</v>
      </c>
      <c r="H37" s="112" t="s">
        <v>433</v>
      </c>
      <c r="I37" s="100" t="s">
        <v>535</v>
      </c>
      <c r="J37" s="164" t="s">
        <v>161</v>
      </c>
      <c r="K37" s="158"/>
    </row>
    <row r="38" spans="1:11" ht="13.5">
      <c r="A38" s="131">
        <v>2</v>
      </c>
      <c r="B38" s="100" t="s">
        <v>531</v>
      </c>
      <c r="C38" s="109"/>
      <c r="D38" s="93"/>
      <c r="E38" s="93"/>
      <c r="F38" s="99" t="s">
        <v>160</v>
      </c>
      <c r="G38" s="116" t="s">
        <v>172</v>
      </c>
      <c r="H38" s="110" t="s">
        <v>173</v>
      </c>
      <c r="I38" s="100" t="s">
        <v>477</v>
      </c>
      <c r="J38" s="164" t="s">
        <v>161</v>
      </c>
      <c r="K38" s="158"/>
    </row>
    <row r="39" spans="1:11" ht="14.25" thickBot="1">
      <c r="A39" s="132">
        <v>2</v>
      </c>
      <c r="B39" s="133" t="s">
        <v>2</v>
      </c>
      <c r="C39" s="154"/>
      <c r="D39" s="155"/>
      <c r="E39" s="155"/>
      <c r="F39" s="135" t="s">
        <v>113</v>
      </c>
      <c r="G39" s="156" t="s">
        <v>174</v>
      </c>
      <c r="H39" s="157" t="s">
        <v>175</v>
      </c>
      <c r="I39" s="133" t="s">
        <v>629</v>
      </c>
      <c r="J39" s="165" t="s">
        <v>161</v>
      </c>
      <c r="K39" s="158"/>
    </row>
    <row r="40" spans="1:11" ht="13.5">
      <c r="A40" s="236">
        <v>3</v>
      </c>
      <c r="B40" s="106" t="s">
        <v>420</v>
      </c>
      <c r="C40" s="149"/>
      <c r="D40" s="145"/>
      <c r="E40" s="145"/>
      <c r="F40" s="81" t="s">
        <v>562</v>
      </c>
      <c r="G40" s="150" t="s">
        <v>176</v>
      </c>
      <c r="H40" s="150" t="s">
        <v>3</v>
      </c>
      <c r="I40" s="66" t="s">
        <v>632</v>
      </c>
      <c r="J40" s="76" t="s">
        <v>161</v>
      </c>
      <c r="K40" s="101"/>
    </row>
    <row r="41" spans="1:11" ht="13.5">
      <c r="A41" s="142">
        <v>3</v>
      </c>
      <c r="B41" s="29" t="s">
        <v>421</v>
      </c>
      <c r="C41" s="119"/>
      <c r="D41" s="84"/>
      <c r="E41" s="84"/>
      <c r="F41" s="30" t="s">
        <v>622</v>
      </c>
      <c r="G41" s="120" t="s">
        <v>4</v>
      </c>
      <c r="H41" s="120" t="s">
        <v>5</v>
      </c>
      <c r="I41" s="27" t="s">
        <v>494</v>
      </c>
      <c r="J41" s="3" t="s">
        <v>161</v>
      </c>
      <c r="K41" s="101"/>
    </row>
    <row r="42" spans="1:11" ht="13.5">
      <c r="A42" s="142">
        <v>3</v>
      </c>
      <c r="B42" s="29" t="s">
        <v>427</v>
      </c>
      <c r="C42" s="119"/>
      <c r="D42" s="84"/>
      <c r="E42" s="84"/>
      <c r="F42" s="30" t="s">
        <v>489</v>
      </c>
      <c r="G42" s="120" t="s">
        <v>6</v>
      </c>
      <c r="H42" s="120" t="s">
        <v>7</v>
      </c>
      <c r="I42" s="27" t="s">
        <v>298</v>
      </c>
      <c r="J42" s="3" t="s">
        <v>161</v>
      </c>
      <c r="K42" s="101"/>
    </row>
    <row r="43" spans="1:11" ht="13.5">
      <c r="A43" s="142">
        <v>3</v>
      </c>
      <c r="B43" s="29" t="s">
        <v>355</v>
      </c>
      <c r="C43" s="119"/>
      <c r="D43" s="84"/>
      <c r="E43" s="84"/>
      <c r="F43" s="30" t="s">
        <v>490</v>
      </c>
      <c r="G43" s="120" t="s">
        <v>259</v>
      </c>
      <c r="H43" s="120" t="s">
        <v>260</v>
      </c>
      <c r="I43" s="27" t="s">
        <v>72</v>
      </c>
      <c r="J43" s="3" t="s">
        <v>161</v>
      </c>
      <c r="K43" s="101"/>
    </row>
    <row r="44" spans="1:11" ht="13.5">
      <c r="A44" s="142">
        <v>3</v>
      </c>
      <c r="B44" s="29" t="s">
        <v>617</v>
      </c>
      <c r="C44" s="119"/>
      <c r="D44" s="84"/>
      <c r="E44" s="84"/>
      <c r="F44" s="30" t="s">
        <v>461</v>
      </c>
      <c r="G44" s="120" t="s">
        <v>434</v>
      </c>
      <c r="H44" s="120" t="s">
        <v>177</v>
      </c>
      <c r="I44" s="29" t="s">
        <v>510</v>
      </c>
      <c r="J44" s="3" t="s">
        <v>161</v>
      </c>
      <c r="K44" s="101"/>
    </row>
    <row r="45" spans="1:11" ht="13.5">
      <c r="A45" s="142">
        <v>3</v>
      </c>
      <c r="B45" s="29" t="s">
        <v>635</v>
      </c>
      <c r="C45" s="119"/>
      <c r="D45" s="84"/>
      <c r="E45" s="84"/>
      <c r="F45" s="30" t="s">
        <v>461</v>
      </c>
      <c r="G45" s="120" t="s">
        <v>435</v>
      </c>
      <c r="H45" s="120" t="s">
        <v>436</v>
      </c>
      <c r="I45" s="29" t="s">
        <v>492</v>
      </c>
      <c r="J45" s="3" t="s">
        <v>161</v>
      </c>
      <c r="K45" s="101"/>
    </row>
    <row r="46" spans="1:11" ht="13.5">
      <c r="A46" s="142">
        <v>3</v>
      </c>
      <c r="B46" s="29" t="s">
        <v>684</v>
      </c>
      <c r="C46" s="119"/>
      <c r="D46" s="84"/>
      <c r="E46" s="84"/>
      <c r="F46" s="30" t="s">
        <v>461</v>
      </c>
      <c r="G46" s="120" t="s">
        <v>178</v>
      </c>
      <c r="H46" s="120" t="s">
        <v>179</v>
      </c>
      <c r="I46" s="29" t="s">
        <v>68</v>
      </c>
      <c r="J46" s="3" t="s">
        <v>161</v>
      </c>
      <c r="K46" s="101"/>
    </row>
    <row r="47" spans="1:11" ht="13.5">
      <c r="A47" s="142">
        <v>3</v>
      </c>
      <c r="B47" s="29" t="s">
        <v>112</v>
      </c>
      <c r="C47" s="119"/>
      <c r="D47" s="84"/>
      <c r="E47" s="117"/>
      <c r="F47" s="30" t="s">
        <v>461</v>
      </c>
      <c r="G47" s="121" t="s">
        <v>180</v>
      </c>
      <c r="H47" s="121" t="s">
        <v>181</v>
      </c>
      <c r="I47" s="29" t="s">
        <v>122</v>
      </c>
      <c r="J47" s="84" t="s">
        <v>161</v>
      </c>
      <c r="K47" s="101"/>
    </row>
    <row r="48" spans="1:11" ht="14.25" thickBot="1">
      <c r="A48" s="237">
        <v>3</v>
      </c>
      <c r="B48" s="79" t="s">
        <v>109</v>
      </c>
      <c r="C48" s="147"/>
      <c r="D48" s="148"/>
      <c r="E48" s="159"/>
      <c r="F48" s="80" t="s">
        <v>461</v>
      </c>
      <c r="G48" s="122" t="s">
        <v>182</v>
      </c>
      <c r="H48" s="122" t="s">
        <v>183</v>
      </c>
      <c r="I48" s="79" t="s">
        <v>576</v>
      </c>
      <c r="J48" s="148" t="s">
        <v>161</v>
      </c>
      <c r="K48" s="101"/>
    </row>
    <row r="49" spans="1:11" ht="13.5">
      <c r="A49" s="137">
        <v>4</v>
      </c>
      <c r="B49" s="130" t="s">
        <v>420</v>
      </c>
      <c r="C49" s="151"/>
      <c r="D49" s="152"/>
      <c r="E49" s="152"/>
      <c r="F49" s="139" t="s">
        <v>461</v>
      </c>
      <c r="G49" s="153" t="s">
        <v>184</v>
      </c>
      <c r="H49" s="162" t="s">
        <v>185</v>
      </c>
      <c r="I49" s="130" t="s">
        <v>404</v>
      </c>
      <c r="J49" s="163" t="s">
        <v>161</v>
      </c>
      <c r="K49" s="158"/>
    </row>
    <row r="50" spans="1:11" ht="13.5">
      <c r="A50" s="131">
        <v>4</v>
      </c>
      <c r="B50" s="100" t="s">
        <v>421</v>
      </c>
      <c r="C50" s="109"/>
      <c r="D50" s="93"/>
      <c r="E50" s="93"/>
      <c r="F50" s="99" t="s">
        <v>461</v>
      </c>
      <c r="G50" s="110" t="s">
        <v>186</v>
      </c>
      <c r="H50" s="110" t="s">
        <v>187</v>
      </c>
      <c r="I50" s="100" t="s">
        <v>317</v>
      </c>
      <c r="J50" s="164" t="s">
        <v>161</v>
      </c>
      <c r="K50" s="158"/>
    </row>
    <row r="51" spans="1:11" ht="13.5">
      <c r="A51" s="131">
        <v>4</v>
      </c>
      <c r="B51" s="100" t="s">
        <v>427</v>
      </c>
      <c r="C51" s="109"/>
      <c r="D51" s="93"/>
      <c r="E51" s="93"/>
      <c r="F51" s="99" t="s">
        <v>461</v>
      </c>
      <c r="G51" s="110" t="s">
        <v>188</v>
      </c>
      <c r="H51" s="110" t="s">
        <v>189</v>
      </c>
      <c r="I51" s="100" t="s">
        <v>121</v>
      </c>
      <c r="J51" s="164" t="s">
        <v>161</v>
      </c>
      <c r="K51" s="158"/>
    </row>
    <row r="52" spans="1:11" ht="13.5">
      <c r="A52" s="131">
        <v>4</v>
      </c>
      <c r="B52" s="100" t="s">
        <v>355</v>
      </c>
      <c r="C52" s="109"/>
      <c r="D52" s="93"/>
      <c r="E52" s="93"/>
      <c r="F52" s="99" t="s">
        <v>461</v>
      </c>
      <c r="G52" s="110" t="s">
        <v>190</v>
      </c>
      <c r="H52" s="110" t="s">
        <v>191</v>
      </c>
      <c r="I52" s="100" t="s">
        <v>517</v>
      </c>
      <c r="J52" s="164" t="s">
        <v>161</v>
      </c>
      <c r="K52" s="158"/>
    </row>
    <row r="53" spans="1:11" ht="13.5">
      <c r="A53" s="131">
        <v>4</v>
      </c>
      <c r="B53" s="100" t="s">
        <v>617</v>
      </c>
      <c r="C53" s="109"/>
      <c r="D53" s="93"/>
      <c r="E53" s="93"/>
      <c r="F53" s="99" t="s">
        <v>461</v>
      </c>
      <c r="G53" s="110" t="s">
        <v>192</v>
      </c>
      <c r="H53" s="110" t="s">
        <v>193</v>
      </c>
      <c r="I53" s="100" t="s">
        <v>517</v>
      </c>
      <c r="J53" s="164" t="s">
        <v>161</v>
      </c>
      <c r="K53" s="158"/>
    </row>
    <row r="54" spans="1:11" ht="13.5">
      <c r="A54" s="131">
        <v>4</v>
      </c>
      <c r="B54" s="100" t="s">
        <v>635</v>
      </c>
      <c r="C54" s="109"/>
      <c r="D54" s="93"/>
      <c r="E54" s="93"/>
      <c r="F54" s="99" t="s">
        <v>461</v>
      </c>
      <c r="G54" s="110" t="s">
        <v>194</v>
      </c>
      <c r="H54" s="110" t="s">
        <v>195</v>
      </c>
      <c r="I54" s="100" t="s">
        <v>393</v>
      </c>
      <c r="J54" s="164" t="s">
        <v>161</v>
      </c>
      <c r="K54" s="158"/>
    </row>
    <row r="55" spans="1:11" ht="14.25" thickBot="1">
      <c r="A55" s="132">
        <v>4</v>
      </c>
      <c r="B55" s="133" t="s">
        <v>684</v>
      </c>
      <c r="C55" s="154"/>
      <c r="D55" s="155"/>
      <c r="E55" s="155"/>
      <c r="F55" s="135" t="s">
        <v>461</v>
      </c>
      <c r="G55" s="157" t="s">
        <v>196</v>
      </c>
      <c r="H55" s="157" t="s">
        <v>197</v>
      </c>
      <c r="I55" s="133" t="s">
        <v>65</v>
      </c>
      <c r="J55" s="165" t="s">
        <v>161</v>
      </c>
      <c r="K55" s="158"/>
    </row>
    <row r="56" spans="1:11" ht="13.5">
      <c r="A56" s="236">
        <v>5</v>
      </c>
      <c r="B56" s="106" t="s">
        <v>420</v>
      </c>
      <c r="C56" s="149"/>
      <c r="D56" s="145"/>
      <c r="E56" s="145"/>
      <c r="F56" s="129" t="s">
        <v>461</v>
      </c>
      <c r="G56" s="160" t="s">
        <v>198</v>
      </c>
      <c r="H56" s="160" t="s">
        <v>199</v>
      </c>
      <c r="I56" s="161" t="s">
        <v>69</v>
      </c>
      <c r="J56" s="76" t="s">
        <v>161</v>
      </c>
      <c r="K56" s="101"/>
    </row>
    <row r="57" spans="1:11" ht="13.5">
      <c r="A57" s="142">
        <v>5</v>
      </c>
      <c r="B57" s="79" t="s">
        <v>421</v>
      </c>
      <c r="C57" s="119"/>
      <c r="D57" s="84"/>
      <c r="E57" s="84"/>
      <c r="F57" s="30" t="s">
        <v>461</v>
      </c>
      <c r="G57" s="120" t="s">
        <v>200</v>
      </c>
      <c r="H57" s="120" t="s">
        <v>201</v>
      </c>
      <c r="I57" s="66" t="s">
        <v>378</v>
      </c>
      <c r="J57" s="3" t="s">
        <v>161</v>
      </c>
      <c r="K57" s="101"/>
    </row>
    <row r="58" spans="1:11" ht="13.5">
      <c r="A58" s="142">
        <v>5</v>
      </c>
      <c r="B58" s="106" t="s">
        <v>427</v>
      </c>
      <c r="C58" s="119"/>
      <c r="D58" s="84"/>
      <c r="E58" s="84"/>
      <c r="F58" s="30" t="s">
        <v>461</v>
      </c>
      <c r="G58" s="120" t="s">
        <v>202</v>
      </c>
      <c r="H58" s="120" t="s">
        <v>203</v>
      </c>
      <c r="I58" s="29" t="s">
        <v>616</v>
      </c>
      <c r="J58" s="3" t="s">
        <v>161</v>
      </c>
      <c r="K58" s="101"/>
    </row>
    <row r="59" spans="1:11" ht="13.5">
      <c r="A59" s="237">
        <v>5</v>
      </c>
      <c r="B59" s="29" t="s">
        <v>355</v>
      </c>
      <c r="C59" s="119"/>
      <c r="D59" s="84"/>
      <c r="E59" s="84"/>
      <c r="F59" s="30" t="s">
        <v>461</v>
      </c>
      <c r="G59" s="120" t="s">
        <v>204</v>
      </c>
      <c r="H59" s="120" t="s">
        <v>205</v>
      </c>
      <c r="I59" s="27" t="s">
        <v>575</v>
      </c>
      <c r="J59" s="78" t="s">
        <v>161</v>
      </c>
      <c r="K59" s="104"/>
    </row>
    <row r="60" spans="1:11" ht="13.5">
      <c r="A60" s="142">
        <v>5</v>
      </c>
      <c r="B60" s="29" t="s">
        <v>617</v>
      </c>
      <c r="C60" s="119"/>
      <c r="D60" s="84"/>
      <c r="E60" s="84"/>
      <c r="F60" s="30" t="s">
        <v>461</v>
      </c>
      <c r="G60" s="120" t="s">
        <v>437</v>
      </c>
      <c r="H60" s="120" t="s">
        <v>206</v>
      </c>
      <c r="I60" s="27" t="s">
        <v>144</v>
      </c>
      <c r="J60" s="76" t="s">
        <v>161</v>
      </c>
      <c r="K60" s="107"/>
    </row>
    <row r="61" spans="1:11" ht="13.5">
      <c r="A61" s="237">
        <v>5</v>
      </c>
      <c r="B61" s="29" t="s">
        <v>635</v>
      </c>
      <c r="C61" s="119"/>
      <c r="D61" s="84"/>
      <c r="E61" s="84"/>
      <c r="F61" s="30" t="s">
        <v>620</v>
      </c>
      <c r="G61" s="120" t="s">
        <v>207</v>
      </c>
      <c r="H61" s="120" t="s">
        <v>208</v>
      </c>
      <c r="I61" s="27" t="s">
        <v>246</v>
      </c>
      <c r="J61" s="84" t="s">
        <v>161</v>
      </c>
      <c r="K61" s="101"/>
    </row>
    <row r="62" spans="1:11" ht="14.25" thickBot="1">
      <c r="A62" s="237">
        <v>5</v>
      </c>
      <c r="B62" s="79" t="s">
        <v>684</v>
      </c>
      <c r="C62" s="147"/>
      <c r="D62" s="148"/>
      <c r="E62" s="148"/>
      <c r="F62" s="80" t="s">
        <v>319</v>
      </c>
      <c r="G62" s="122" t="s">
        <v>209</v>
      </c>
      <c r="H62" s="122" t="s">
        <v>210</v>
      </c>
      <c r="I62" s="75" t="s">
        <v>321</v>
      </c>
      <c r="J62" s="78" t="s">
        <v>161</v>
      </c>
      <c r="K62" s="101"/>
    </row>
    <row r="63" spans="1:11" ht="13.5">
      <c r="A63" s="137">
        <v>6</v>
      </c>
      <c r="B63" s="130" t="s">
        <v>420</v>
      </c>
      <c r="C63" s="151"/>
      <c r="D63" s="152"/>
      <c r="E63" s="152"/>
      <c r="F63" s="139" t="s">
        <v>117</v>
      </c>
      <c r="G63" s="171">
        <v>2001</v>
      </c>
      <c r="H63" s="171">
        <v>2001</v>
      </c>
      <c r="I63" s="130" t="s">
        <v>298</v>
      </c>
      <c r="J63" s="163" t="s">
        <v>161</v>
      </c>
      <c r="K63" s="158"/>
    </row>
    <row r="64" spans="1:11" ht="13.5">
      <c r="A64" s="131">
        <v>6</v>
      </c>
      <c r="B64" s="100" t="s">
        <v>421</v>
      </c>
      <c r="C64" s="109"/>
      <c r="D64" s="93"/>
      <c r="E64" s="93"/>
      <c r="F64" s="99" t="s">
        <v>319</v>
      </c>
      <c r="G64" s="110" t="s">
        <v>211</v>
      </c>
      <c r="H64" s="110" t="s">
        <v>212</v>
      </c>
      <c r="I64" s="100" t="s">
        <v>491</v>
      </c>
      <c r="J64" s="164" t="s">
        <v>161</v>
      </c>
      <c r="K64" s="158"/>
    </row>
    <row r="65" spans="1:11" ht="13.5">
      <c r="A65" s="131">
        <v>6</v>
      </c>
      <c r="B65" s="100" t="s">
        <v>427</v>
      </c>
      <c r="C65" s="109"/>
      <c r="D65" s="93"/>
      <c r="E65" s="93"/>
      <c r="F65" s="99" t="s">
        <v>40</v>
      </c>
      <c r="G65" s="116" t="s">
        <v>70</v>
      </c>
      <c r="H65" s="110" t="s">
        <v>438</v>
      </c>
      <c r="I65" s="100" t="s">
        <v>357</v>
      </c>
      <c r="J65" s="164" t="s">
        <v>161</v>
      </c>
      <c r="K65" s="158"/>
    </row>
    <row r="66" spans="1:11" ht="13.5">
      <c r="A66" s="131">
        <v>6</v>
      </c>
      <c r="B66" s="100" t="s">
        <v>355</v>
      </c>
      <c r="C66" s="109"/>
      <c r="D66" s="93"/>
      <c r="E66" s="93"/>
      <c r="F66" s="99" t="s">
        <v>41</v>
      </c>
      <c r="G66" s="110" t="s">
        <v>213</v>
      </c>
      <c r="H66" s="110" t="s">
        <v>214</v>
      </c>
      <c r="I66" s="100" t="s">
        <v>254</v>
      </c>
      <c r="J66" s="164" t="s">
        <v>161</v>
      </c>
      <c r="K66" s="158"/>
    </row>
    <row r="67" spans="1:11" ht="13.5">
      <c r="A67" s="131">
        <v>6</v>
      </c>
      <c r="B67" s="100" t="s">
        <v>617</v>
      </c>
      <c r="C67" s="109"/>
      <c r="D67" s="93"/>
      <c r="E67" s="93"/>
      <c r="F67" s="99" t="s">
        <v>276</v>
      </c>
      <c r="G67" s="116" t="s">
        <v>215</v>
      </c>
      <c r="H67" s="110" t="s">
        <v>493</v>
      </c>
      <c r="I67" s="100" t="s">
        <v>322</v>
      </c>
      <c r="J67" s="164" t="s">
        <v>161</v>
      </c>
      <c r="K67" s="158"/>
    </row>
    <row r="68" spans="1:11" ht="13.5">
      <c r="A68" s="131">
        <v>6</v>
      </c>
      <c r="B68" s="100" t="s">
        <v>635</v>
      </c>
      <c r="C68" s="109"/>
      <c r="D68" s="93"/>
      <c r="E68" s="93"/>
      <c r="F68" s="99" t="s">
        <v>462</v>
      </c>
      <c r="G68" s="116" t="s">
        <v>439</v>
      </c>
      <c r="H68" s="110" t="s">
        <v>216</v>
      </c>
      <c r="I68" s="100" t="s">
        <v>633</v>
      </c>
      <c r="J68" s="164" t="s">
        <v>161</v>
      </c>
      <c r="K68" s="158"/>
    </row>
    <row r="69" spans="1:11" ht="13.5">
      <c r="A69" s="131">
        <v>6</v>
      </c>
      <c r="B69" s="100" t="s">
        <v>684</v>
      </c>
      <c r="C69" s="109"/>
      <c r="D69" s="93"/>
      <c r="E69" s="93"/>
      <c r="F69" s="99" t="s">
        <v>300</v>
      </c>
      <c r="G69" s="116" t="s">
        <v>440</v>
      </c>
      <c r="H69" s="110" t="s">
        <v>217</v>
      </c>
      <c r="I69" s="100" t="s">
        <v>478</v>
      </c>
      <c r="J69" s="164" t="s">
        <v>161</v>
      </c>
      <c r="K69" s="158"/>
    </row>
    <row r="70" spans="1:11" ht="27">
      <c r="A70" s="131">
        <v>6</v>
      </c>
      <c r="B70" s="100" t="s">
        <v>112</v>
      </c>
      <c r="C70" s="109"/>
      <c r="D70" s="93"/>
      <c r="E70" s="93"/>
      <c r="F70" s="99" t="s">
        <v>550</v>
      </c>
      <c r="G70" s="110" t="s">
        <v>218</v>
      </c>
      <c r="H70" s="110" t="s">
        <v>219</v>
      </c>
      <c r="I70" s="100" t="s">
        <v>265</v>
      </c>
      <c r="J70" s="164" t="s">
        <v>161</v>
      </c>
      <c r="K70" s="158"/>
    </row>
    <row r="71" spans="1:11" ht="27">
      <c r="A71" s="131">
        <v>6</v>
      </c>
      <c r="B71" s="100" t="s">
        <v>109</v>
      </c>
      <c r="C71" s="109"/>
      <c r="D71" s="93"/>
      <c r="E71" s="93"/>
      <c r="F71" s="99" t="s">
        <v>162</v>
      </c>
      <c r="G71" s="110" t="s">
        <v>220</v>
      </c>
      <c r="H71" s="110" t="s">
        <v>73</v>
      </c>
      <c r="I71" s="168" t="s">
        <v>279</v>
      </c>
      <c r="J71" s="164" t="s">
        <v>161</v>
      </c>
      <c r="K71" s="158"/>
    </row>
    <row r="72" spans="1:11" ht="27">
      <c r="A72" s="131">
        <v>6</v>
      </c>
      <c r="B72" s="100" t="s">
        <v>110</v>
      </c>
      <c r="C72" s="109"/>
      <c r="D72" s="93"/>
      <c r="E72" s="93"/>
      <c r="F72" s="99" t="s">
        <v>163</v>
      </c>
      <c r="G72" s="110" t="s">
        <v>221</v>
      </c>
      <c r="H72" s="110" t="s">
        <v>222</v>
      </c>
      <c r="I72" s="168" t="s">
        <v>403</v>
      </c>
      <c r="J72" s="164" t="s">
        <v>161</v>
      </c>
      <c r="K72" s="158"/>
    </row>
    <row r="73" spans="1:11" ht="40.5">
      <c r="A73" s="131">
        <v>6</v>
      </c>
      <c r="B73" s="100" t="s">
        <v>530</v>
      </c>
      <c r="C73" s="109"/>
      <c r="D73" s="93"/>
      <c r="E73" s="93"/>
      <c r="F73" s="99" t="s">
        <v>569</v>
      </c>
      <c r="G73" s="110" t="s">
        <v>223</v>
      </c>
      <c r="H73" s="110" t="s">
        <v>301</v>
      </c>
      <c r="I73" s="168" t="s">
        <v>297</v>
      </c>
      <c r="J73" s="164" t="s">
        <v>161</v>
      </c>
      <c r="K73" s="158"/>
    </row>
    <row r="74" spans="1:11" ht="27">
      <c r="A74" s="131">
        <v>6</v>
      </c>
      <c r="B74" s="100" t="s">
        <v>531</v>
      </c>
      <c r="C74" s="109"/>
      <c r="D74" s="93"/>
      <c r="E74" s="93"/>
      <c r="F74" s="99" t="s">
        <v>39</v>
      </c>
      <c r="G74" s="116" t="s">
        <v>302</v>
      </c>
      <c r="H74" s="112" t="s">
        <v>303</v>
      </c>
      <c r="I74" s="100" t="s">
        <v>357</v>
      </c>
      <c r="J74" s="164" t="s">
        <v>161</v>
      </c>
      <c r="K74" s="158"/>
    </row>
    <row r="75" spans="1:11" ht="14.25" thickBot="1">
      <c r="A75" s="183">
        <v>6</v>
      </c>
      <c r="B75" s="184" t="s">
        <v>2</v>
      </c>
      <c r="C75" s="185"/>
      <c r="D75" s="186"/>
      <c r="E75" s="186"/>
      <c r="F75" s="187" t="s">
        <v>296</v>
      </c>
      <c r="G75" s="188" t="s">
        <v>304</v>
      </c>
      <c r="H75" s="188" t="s">
        <v>305</v>
      </c>
      <c r="I75" s="184" t="s">
        <v>411</v>
      </c>
      <c r="J75" s="181" t="s">
        <v>161</v>
      </c>
      <c r="K75" s="158"/>
    </row>
    <row r="76" spans="1:11" ht="13.5">
      <c r="A76" s="140">
        <v>7</v>
      </c>
      <c r="B76" s="141" t="s">
        <v>420</v>
      </c>
      <c r="C76" s="196"/>
      <c r="D76" s="197"/>
      <c r="E76" s="198" t="s">
        <v>268</v>
      </c>
      <c r="F76" s="199" t="s">
        <v>511</v>
      </c>
      <c r="G76" s="200" t="s">
        <v>464</v>
      </c>
      <c r="H76" s="200" t="s">
        <v>306</v>
      </c>
      <c r="I76" s="61" t="s">
        <v>547</v>
      </c>
      <c r="J76" s="223" t="s">
        <v>161</v>
      </c>
      <c r="K76" s="158"/>
    </row>
    <row r="77" spans="1:11" ht="13.5">
      <c r="A77" s="142">
        <v>7</v>
      </c>
      <c r="B77" s="29" t="s">
        <v>421</v>
      </c>
      <c r="C77" s="119"/>
      <c r="D77" s="84"/>
      <c r="E77" s="83" t="s">
        <v>465</v>
      </c>
      <c r="F77" s="91" t="s">
        <v>92</v>
      </c>
      <c r="G77" s="120" t="s">
        <v>466</v>
      </c>
      <c r="H77" s="120" t="s">
        <v>467</v>
      </c>
      <c r="I77" s="8" t="s">
        <v>318</v>
      </c>
      <c r="J77" s="224" t="s">
        <v>161</v>
      </c>
      <c r="K77" s="158"/>
    </row>
    <row r="78" spans="1:11" ht="13.5">
      <c r="A78" s="142">
        <v>7</v>
      </c>
      <c r="B78" s="29" t="s">
        <v>427</v>
      </c>
      <c r="C78" s="119"/>
      <c r="D78" s="84"/>
      <c r="E78" s="83" t="s">
        <v>268</v>
      </c>
      <c r="F78" s="91" t="s">
        <v>511</v>
      </c>
      <c r="G78" s="120" t="s">
        <v>468</v>
      </c>
      <c r="H78" s="120" t="s">
        <v>469</v>
      </c>
      <c r="I78" s="8" t="s">
        <v>631</v>
      </c>
      <c r="J78" s="224" t="s">
        <v>161</v>
      </c>
      <c r="K78" s="158"/>
    </row>
    <row r="79" spans="1:11" ht="13.5">
      <c r="A79" s="142">
        <v>7</v>
      </c>
      <c r="B79" s="29" t="s">
        <v>355</v>
      </c>
      <c r="C79" s="119"/>
      <c r="D79" s="84"/>
      <c r="E79" s="83" t="s">
        <v>256</v>
      </c>
      <c r="F79" s="91" t="s">
        <v>118</v>
      </c>
      <c r="G79" s="120" t="s">
        <v>470</v>
      </c>
      <c r="H79" s="120" t="s">
        <v>471</v>
      </c>
      <c r="I79" s="8" t="s">
        <v>495</v>
      </c>
      <c r="J79" s="224" t="s">
        <v>161</v>
      </c>
      <c r="K79" s="158"/>
    </row>
    <row r="80" spans="1:11" ht="13.5">
      <c r="A80" s="142">
        <v>7</v>
      </c>
      <c r="B80" s="29" t="s">
        <v>617</v>
      </c>
      <c r="C80" s="119"/>
      <c r="D80" s="84"/>
      <c r="E80" s="83" t="s">
        <v>472</v>
      </c>
      <c r="F80" s="91" t="s">
        <v>117</v>
      </c>
      <c r="G80" s="120" t="s">
        <v>441</v>
      </c>
      <c r="H80" s="120" t="s">
        <v>473</v>
      </c>
      <c r="I80" s="8" t="s">
        <v>411</v>
      </c>
      <c r="J80" s="224" t="s">
        <v>161</v>
      </c>
      <c r="K80" s="158"/>
    </row>
    <row r="81" spans="1:11" ht="13.5">
      <c r="A81" s="142">
        <v>7</v>
      </c>
      <c r="B81" s="29" t="s">
        <v>635</v>
      </c>
      <c r="C81" s="119"/>
      <c r="D81" s="84"/>
      <c r="E81" s="83" t="s">
        <v>268</v>
      </c>
      <c r="F81" s="91" t="s">
        <v>511</v>
      </c>
      <c r="G81" s="120" t="s">
        <v>474</v>
      </c>
      <c r="H81" s="120" t="s">
        <v>475</v>
      </c>
      <c r="I81" s="8" t="s">
        <v>411</v>
      </c>
      <c r="J81" s="224" t="s">
        <v>161</v>
      </c>
      <c r="K81" s="158"/>
    </row>
    <row r="82" spans="1:11" ht="13.5">
      <c r="A82" s="142">
        <v>7</v>
      </c>
      <c r="B82" s="29" t="s">
        <v>684</v>
      </c>
      <c r="C82" s="119"/>
      <c r="D82" s="84"/>
      <c r="E82" s="83" t="s">
        <v>268</v>
      </c>
      <c r="F82" s="91" t="s">
        <v>511</v>
      </c>
      <c r="G82" s="120" t="s">
        <v>687</v>
      </c>
      <c r="H82" s="120" t="s">
        <v>307</v>
      </c>
      <c r="I82" s="8" t="s">
        <v>625</v>
      </c>
      <c r="J82" s="224" t="s">
        <v>161</v>
      </c>
      <c r="K82" s="158"/>
    </row>
    <row r="83" spans="1:11" ht="14.25" thickBot="1">
      <c r="A83" s="143">
        <v>7</v>
      </c>
      <c r="B83" s="74" t="s">
        <v>112</v>
      </c>
      <c r="C83" s="201"/>
      <c r="D83" s="85"/>
      <c r="E83" s="202" t="s">
        <v>465</v>
      </c>
      <c r="F83" s="203" t="s">
        <v>92</v>
      </c>
      <c r="G83" s="204" t="s">
        <v>688</v>
      </c>
      <c r="H83" s="204" t="s">
        <v>689</v>
      </c>
      <c r="I83" s="16" t="s">
        <v>547</v>
      </c>
      <c r="J83" s="225" t="s">
        <v>161</v>
      </c>
      <c r="K83" s="158"/>
    </row>
    <row r="84" spans="1:11" ht="13.5">
      <c r="A84" s="189">
        <v>8</v>
      </c>
      <c r="B84" s="190" t="s">
        <v>420</v>
      </c>
      <c r="C84" s="191"/>
      <c r="D84" s="192"/>
      <c r="E84" s="193" t="s">
        <v>598</v>
      </c>
      <c r="F84" s="194" t="s">
        <v>155</v>
      </c>
      <c r="G84" s="195" t="s">
        <v>308</v>
      </c>
      <c r="H84" s="195" t="s">
        <v>309</v>
      </c>
      <c r="I84" s="191" t="s">
        <v>64</v>
      </c>
      <c r="J84" s="182" t="s">
        <v>161</v>
      </c>
      <c r="K84" s="158"/>
    </row>
    <row r="85" spans="1:11" ht="13.5">
      <c r="A85" s="131">
        <v>8</v>
      </c>
      <c r="B85" s="112" t="s">
        <v>421</v>
      </c>
      <c r="C85" s="100"/>
      <c r="D85" s="93"/>
      <c r="E85" s="113" t="s">
        <v>600</v>
      </c>
      <c r="F85" s="99" t="s">
        <v>319</v>
      </c>
      <c r="G85" s="110" t="s">
        <v>310</v>
      </c>
      <c r="H85" s="110" t="s">
        <v>311</v>
      </c>
      <c r="I85" s="100" t="s">
        <v>71</v>
      </c>
      <c r="J85" s="164" t="s">
        <v>161</v>
      </c>
      <c r="K85" s="158"/>
    </row>
    <row r="86" spans="1:11" ht="13.5">
      <c r="A86" s="131">
        <v>8</v>
      </c>
      <c r="B86" s="112" t="s">
        <v>427</v>
      </c>
      <c r="C86" s="100"/>
      <c r="D86" s="93"/>
      <c r="E86" s="113" t="s">
        <v>599</v>
      </c>
      <c r="F86" s="99" t="s">
        <v>168</v>
      </c>
      <c r="G86" s="110" t="s">
        <v>156</v>
      </c>
      <c r="H86" s="110" t="s">
        <v>395</v>
      </c>
      <c r="I86" s="100" t="s">
        <v>534</v>
      </c>
      <c r="J86" s="164" t="s">
        <v>161</v>
      </c>
      <c r="K86" s="158"/>
    </row>
    <row r="87" spans="1:11" ht="13.5">
      <c r="A87" s="131">
        <v>8</v>
      </c>
      <c r="B87" s="112" t="s">
        <v>355</v>
      </c>
      <c r="C87" s="100"/>
      <c r="D87" s="93"/>
      <c r="E87" s="111" t="s">
        <v>266</v>
      </c>
      <c r="F87" s="99" t="s">
        <v>118</v>
      </c>
      <c r="G87" s="110" t="s">
        <v>312</v>
      </c>
      <c r="H87" s="110" t="s">
        <v>228</v>
      </c>
      <c r="I87" s="100" t="s">
        <v>630</v>
      </c>
      <c r="J87" s="164" t="s">
        <v>161</v>
      </c>
      <c r="K87" s="158"/>
    </row>
    <row r="88" spans="1:11" ht="13.5">
      <c r="A88" s="131">
        <v>8</v>
      </c>
      <c r="B88" s="112" t="s">
        <v>617</v>
      </c>
      <c r="C88" s="100"/>
      <c r="D88" s="93"/>
      <c r="E88" s="111" t="s">
        <v>257</v>
      </c>
      <c r="F88" s="99" t="s">
        <v>165</v>
      </c>
      <c r="G88" s="110" t="s">
        <v>229</v>
      </c>
      <c r="H88" s="110" t="s">
        <v>230</v>
      </c>
      <c r="I88" s="100" t="s">
        <v>500</v>
      </c>
      <c r="J88" s="164" t="s">
        <v>161</v>
      </c>
      <c r="K88" s="158"/>
    </row>
    <row r="89" spans="1:11" ht="13.5" customHeight="1">
      <c r="A89" s="131">
        <v>8</v>
      </c>
      <c r="B89" s="112" t="s">
        <v>635</v>
      </c>
      <c r="C89" s="100"/>
      <c r="D89" s="114"/>
      <c r="E89" s="111" t="s">
        <v>255</v>
      </c>
      <c r="F89" s="99" t="s">
        <v>462</v>
      </c>
      <c r="G89" s="110" t="s">
        <v>231</v>
      </c>
      <c r="H89" s="110" t="s">
        <v>232</v>
      </c>
      <c r="I89" s="100" t="s">
        <v>674</v>
      </c>
      <c r="J89" s="176" t="s">
        <v>161</v>
      </c>
      <c r="K89" s="249"/>
    </row>
    <row r="90" spans="1:11" ht="13.5" customHeight="1">
      <c r="A90" s="131">
        <v>8</v>
      </c>
      <c r="B90" s="112" t="s">
        <v>684</v>
      </c>
      <c r="C90" s="100"/>
      <c r="D90" s="114"/>
      <c r="E90" s="111" t="s">
        <v>166</v>
      </c>
      <c r="F90" s="99" t="s">
        <v>300</v>
      </c>
      <c r="G90" s="116" t="s">
        <v>233</v>
      </c>
      <c r="H90" s="110" t="s">
        <v>234</v>
      </c>
      <c r="I90" s="100" t="s">
        <v>247</v>
      </c>
      <c r="J90" s="176" t="s">
        <v>161</v>
      </c>
      <c r="K90" s="250"/>
    </row>
    <row r="91" spans="1:11" ht="13.5" customHeight="1">
      <c r="A91" s="131">
        <v>8</v>
      </c>
      <c r="B91" s="112" t="s">
        <v>112</v>
      </c>
      <c r="C91" s="100"/>
      <c r="D91" s="114"/>
      <c r="E91" s="111" t="s">
        <v>166</v>
      </c>
      <c r="F91" s="99" t="s">
        <v>170</v>
      </c>
      <c r="G91" s="116" t="s">
        <v>235</v>
      </c>
      <c r="H91" s="110" t="s">
        <v>236</v>
      </c>
      <c r="I91" s="100" t="s">
        <v>66</v>
      </c>
      <c r="J91" s="176" t="s">
        <v>161</v>
      </c>
      <c r="K91" s="251"/>
    </row>
    <row r="92" spans="1:11" ht="13.5" customHeight="1">
      <c r="A92" s="131">
        <v>8</v>
      </c>
      <c r="B92" s="112" t="s">
        <v>109</v>
      </c>
      <c r="C92" s="100"/>
      <c r="D92" s="114"/>
      <c r="E92" s="111" t="s">
        <v>255</v>
      </c>
      <c r="F92" s="99" t="s">
        <v>167</v>
      </c>
      <c r="G92" s="110" t="s">
        <v>237</v>
      </c>
      <c r="H92" s="110" t="s">
        <v>238</v>
      </c>
      <c r="I92" s="100" t="s">
        <v>299</v>
      </c>
      <c r="J92" s="176" t="s">
        <v>161</v>
      </c>
      <c r="K92" s="219"/>
    </row>
    <row r="93" spans="1:11" ht="29.25" customHeight="1" thickBot="1">
      <c r="A93" s="177">
        <v>8</v>
      </c>
      <c r="B93" s="172" t="s">
        <v>110</v>
      </c>
      <c r="C93" s="133"/>
      <c r="D93" s="178"/>
      <c r="E93" s="179" t="s">
        <v>611</v>
      </c>
      <c r="F93" s="135" t="s">
        <v>550</v>
      </c>
      <c r="G93" s="157" t="s">
        <v>239</v>
      </c>
      <c r="H93" s="157" t="s">
        <v>240</v>
      </c>
      <c r="I93" s="226" t="s">
        <v>407</v>
      </c>
      <c r="J93" s="180" t="s">
        <v>161</v>
      </c>
      <c r="K93" s="219"/>
    </row>
    <row r="94" spans="1:11" ht="45" customHeight="1">
      <c r="A94" s="239">
        <v>9</v>
      </c>
      <c r="B94" s="174" t="s">
        <v>420</v>
      </c>
      <c r="C94" s="106"/>
      <c r="D94" s="170"/>
      <c r="E94" s="169" t="s">
        <v>533</v>
      </c>
      <c r="F94" s="81" t="s">
        <v>9</v>
      </c>
      <c r="G94" s="150" t="s">
        <v>42</v>
      </c>
      <c r="H94" s="150" t="s">
        <v>43</v>
      </c>
      <c r="I94" s="175" t="s">
        <v>596</v>
      </c>
      <c r="J94" s="146" t="s">
        <v>161</v>
      </c>
      <c r="K94" s="220"/>
    </row>
    <row r="95" spans="1:11" ht="44.25" customHeight="1">
      <c r="A95" s="240">
        <v>9</v>
      </c>
      <c r="B95" s="86" t="s">
        <v>421</v>
      </c>
      <c r="C95" s="29"/>
      <c r="D95" s="91"/>
      <c r="E95" s="83" t="s">
        <v>488</v>
      </c>
      <c r="F95" s="30" t="s">
        <v>9</v>
      </c>
      <c r="G95" s="92" t="s">
        <v>241</v>
      </c>
      <c r="H95" s="120" t="s">
        <v>242</v>
      </c>
      <c r="I95" s="115" t="s">
        <v>316</v>
      </c>
      <c r="J95" s="108" t="s">
        <v>161</v>
      </c>
      <c r="K95" s="220"/>
    </row>
    <row r="96" spans="1:11" ht="29.25" customHeight="1">
      <c r="A96" s="240">
        <v>9</v>
      </c>
      <c r="B96" s="86" t="s">
        <v>427</v>
      </c>
      <c r="C96" s="29"/>
      <c r="D96" s="91"/>
      <c r="E96" s="83" t="s">
        <v>488</v>
      </c>
      <c r="F96" s="30" t="s">
        <v>10</v>
      </c>
      <c r="G96" s="120" t="s">
        <v>243</v>
      </c>
      <c r="H96" s="86" t="s">
        <v>74</v>
      </c>
      <c r="I96" s="29" t="s">
        <v>72</v>
      </c>
      <c r="J96" s="108" t="s">
        <v>161</v>
      </c>
      <c r="K96" s="220"/>
    </row>
    <row r="97" spans="1:11" ht="29.25" customHeight="1">
      <c r="A97" s="142">
        <v>9</v>
      </c>
      <c r="B97" s="86" t="s">
        <v>355</v>
      </c>
      <c r="C97" s="29"/>
      <c r="D97" s="91"/>
      <c r="E97" s="83" t="s">
        <v>488</v>
      </c>
      <c r="F97" s="30" t="s">
        <v>10</v>
      </c>
      <c r="G97" s="120" t="s">
        <v>75</v>
      </c>
      <c r="H97" s="120" t="s">
        <v>76</v>
      </c>
      <c r="I97" s="123" t="s">
        <v>105</v>
      </c>
      <c r="J97" s="108" t="s">
        <v>161</v>
      </c>
      <c r="K97" s="220"/>
    </row>
    <row r="98" spans="1:11" ht="15">
      <c r="A98" s="142">
        <v>9</v>
      </c>
      <c r="B98" s="29" t="s">
        <v>617</v>
      </c>
      <c r="C98" s="119"/>
      <c r="D98" s="84"/>
      <c r="E98" s="83" t="s">
        <v>114</v>
      </c>
      <c r="F98" s="30" t="s">
        <v>118</v>
      </c>
      <c r="G98" s="120" t="s">
        <v>77</v>
      </c>
      <c r="H98" s="120" t="s">
        <v>77</v>
      </c>
      <c r="I98" s="115" t="s">
        <v>547</v>
      </c>
      <c r="J98" s="108" t="s">
        <v>161</v>
      </c>
      <c r="K98" s="220"/>
    </row>
    <row r="99" spans="1:11" ht="15">
      <c r="A99" s="142">
        <v>9</v>
      </c>
      <c r="B99" s="29" t="s">
        <v>635</v>
      </c>
      <c r="C99" s="119"/>
      <c r="D99" s="84"/>
      <c r="E99" s="124" t="s">
        <v>270</v>
      </c>
      <c r="F99" s="125" t="s">
        <v>295</v>
      </c>
      <c r="G99" s="120" t="s">
        <v>614</v>
      </c>
      <c r="H99" s="86" t="s">
        <v>8</v>
      </c>
      <c r="I99" s="29" t="s">
        <v>494</v>
      </c>
      <c r="J99" s="108" t="s">
        <v>161</v>
      </c>
      <c r="K99" s="220"/>
    </row>
    <row r="100" spans="1:11" ht="15">
      <c r="A100" s="142">
        <v>9</v>
      </c>
      <c r="B100" s="29" t="s">
        <v>684</v>
      </c>
      <c r="C100" s="119"/>
      <c r="D100" s="84"/>
      <c r="E100" s="124" t="s">
        <v>270</v>
      </c>
      <c r="F100" s="30" t="s">
        <v>612</v>
      </c>
      <c r="G100" s="120" t="s">
        <v>156</v>
      </c>
      <c r="H100" s="86" t="s">
        <v>613</v>
      </c>
      <c r="I100" s="29" t="s">
        <v>496</v>
      </c>
      <c r="J100" s="108" t="s">
        <v>161</v>
      </c>
      <c r="K100" s="220"/>
    </row>
    <row r="101" spans="1:19" s="90" customFormat="1" ht="15">
      <c r="A101" s="238">
        <v>9</v>
      </c>
      <c r="B101" s="103" t="s">
        <v>112</v>
      </c>
      <c r="C101" s="227"/>
      <c r="D101" s="228"/>
      <c r="E101" s="229" t="s">
        <v>270</v>
      </c>
      <c r="F101" s="97" t="s">
        <v>612</v>
      </c>
      <c r="G101" s="230" t="s">
        <v>79</v>
      </c>
      <c r="H101" s="92" t="s">
        <v>463</v>
      </c>
      <c r="I101" s="103" t="s">
        <v>0</v>
      </c>
      <c r="J101" s="231" t="s">
        <v>161</v>
      </c>
      <c r="K101" s="220"/>
      <c r="L101" s="98"/>
      <c r="M101" s="98"/>
      <c r="N101" s="98"/>
      <c r="O101" s="98"/>
      <c r="P101" s="98"/>
      <c r="Q101" s="98"/>
      <c r="R101" s="98"/>
      <c r="S101" s="98"/>
    </row>
    <row r="102" spans="1:11" ht="31.5" customHeight="1" thickBot="1">
      <c r="A102" s="237">
        <v>9</v>
      </c>
      <c r="B102" s="79" t="s">
        <v>109</v>
      </c>
      <c r="C102" s="147"/>
      <c r="D102" s="159"/>
      <c r="E102" s="173" t="s">
        <v>533</v>
      </c>
      <c r="F102" s="80" t="s">
        <v>11</v>
      </c>
      <c r="G102" s="122" t="s">
        <v>281</v>
      </c>
      <c r="H102" s="122" t="s">
        <v>282</v>
      </c>
      <c r="I102" s="79" t="s">
        <v>497</v>
      </c>
      <c r="J102" s="205" t="s">
        <v>161</v>
      </c>
      <c r="K102" s="220"/>
    </row>
    <row r="103" spans="1:11" ht="13.5">
      <c r="A103" s="137">
        <v>10</v>
      </c>
      <c r="B103" s="130" t="s">
        <v>420</v>
      </c>
      <c r="C103" s="151" t="s">
        <v>368</v>
      </c>
      <c r="D103" s="208"/>
      <c r="E103" s="209" t="s">
        <v>598</v>
      </c>
      <c r="F103" s="139" t="s">
        <v>155</v>
      </c>
      <c r="G103" s="153" t="s">
        <v>12</v>
      </c>
      <c r="H103" s="162" t="s">
        <v>13</v>
      </c>
      <c r="I103" s="138">
        <v>196</v>
      </c>
      <c r="J103" s="210" t="s">
        <v>161</v>
      </c>
      <c r="K103" s="158"/>
    </row>
    <row r="104" spans="1:11" ht="13.5">
      <c r="A104" s="131">
        <v>10</v>
      </c>
      <c r="B104" s="100" t="s">
        <v>421</v>
      </c>
      <c r="C104" s="109" t="s">
        <v>273</v>
      </c>
      <c r="D104" s="127"/>
      <c r="E104" s="111" t="s">
        <v>598</v>
      </c>
      <c r="F104" s="99" t="s">
        <v>155</v>
      </c>
      <c r="G104" s="116" t="s">
        <v>14</v>
      </c>
      <c r="H104" s="116" t="s">
        <v>15</v>
      </c>
      <c r="I104" s="128">
        <f>389-197+1</f>
        <v>193</v>
      </c>
      <c r="J104" s="176" t="s">
        <v>161</v>
      </c>
      <c r="K104" s="158"/>
    </row>
    <row r="105" spans="1:11" ht="13.5">
      <c r="A105" s="131">
        <v>10</v>
      </c>
      <c r="B105" s="100" t="s">
        <v>427</v>
      </c>
      <c r="C105" s="109" t="s">
        <v>274</v>
      </c>
      <c r="D105" s="127"/>
      <c r="E105" s="111" t="s">
        <v>598</v>
      </c>
      <c r="F105" s="99" t="s">
        <v>155</v>
      </c>
      <c r="G105" s="116" t="s">
        <v>16</v>
      </c>
      <c r="H105" s="116" t="s">
        <v>17</v>
      </c>
      <c r="I105" s="128">
        <v>212</v>
      </c>
      <c r="J105" s="176" t="s">
        <v>161</v>
      </c>
      <c r="K105" s="158"/>
    </row>
    <row r="106" spans="1:11" ht="13.5">
      <c r="A106" s="131">
        <v>10</v>
      </c>
      <c r="B106" s="100" t="s">
        <v>355</v>
      </c>
      <c r="C106" s="109" t="s">
        <v>502</v>
      </c>
      <c r="D106" s="127"/>
      <c r="E106" s="111" t="s">
        <v>598</v>
      </c>
      <c r="F106" s="99" t="s">
        <v>155</v>
      </c>
      <c r="G106" s="116" t="s">
        <v>18</v>
      </c>
      <c r="H106" s="116" t="s">
        <v>19</v>
      </c>
      <c r="I106" s="128">
        <v>187</v>
      </c>
      <c r="J106" s="176" t="s">
        <v>161</v>
      </c>
      <c r="K106" s="218"/>
    </row>
    <row r="107" spans="1:11" ht="13.5">
      <c r="A107" s="131">
        <v>10</v>
      </c>
      <c r="B107" s="100" t="s">
        <v>617</v>
      </c>
      <c r="C107" s="109" t="s">
        <v>503</v>
      </c>
      <c r="D107" s="127"/>
      <c r="E107" s="111" t="s">
        <v>598</v>
      </c>
      <c r="F107" s="99" t="s">
        <v>155</v>
      </c>
      <c r="G107" s="116" t="s">
        <v>20</v>
      </c>
      <c r="H107" s="116" t="s">
        <v>21</v>
      </c>
      <c r="I107" s="128">
        <v>203</v>
      </c>
      <c r="J107" s="176" t="s">
        <v>161</v>
      </c>
      <c r="K107" s="158"/>
    </row>
    <row r="108" spans="1:11" ht="13.5">
      <c r="A108" s="131">
        <v>10</v>
      </c>
      <c r="B108" s="100" t="s">
        <v>635</v>
      </c>
      <c r="C108" s="109" t="s">
        <v>504</v>
      </c>
      <c r="D108" s="127"/>
      <c r="E108" s="111" t="s">
        <v>598</v>
      </c>
      <c r="F108" s="99" t="s">
        <v>155</v>
      </c>
      <c r="G108" s="116" t="s">
        <v>23</v>
      </c>
      <c r="H108" s="116" t="s">
        <v>22</v>
      </c>
      <c r="I108" s="128">
        <v>202</v>
      </c>
      <c r="J108" s="176" t="s">
        <v>161</v>
      </c>
      <c r="K108" s="158"/>
    </row>
    <row r="109" spans="1:11" ht="14.25" thickBot="1">
      <c r="A109" s="132">
        <v>10</v>
      </c>
      <c r="B109" s="133" t="s">
        <v>684</v>
      </c>
      <c r="C109" s="154" t="s">
        <v>505</v>
      </c>
      <c r="D109" s="211"/>
      <c r="E109" s="179" t="s">
        <v>598</v>
      </c>
      <c r="F109" s="135" t="s">
        <v>155</v>
      </c>
      <c r="G109" s="156" t="s">
        <v>24</v>
      </c>
      <c r="H109" s="156" t="s">
        <v>25</v>
      </c>
      <c r="I109" s="134">
        <v>185</v>
      </c>
      <c r="J109" s="180" t="s">
        <v>161</v>
      </c>
      <c r="K109" s="158"/>
    </row>
    <row r="110" spans="1:11" ht="13.5">
      <c r="A110" s="236">
        <v>11</v>
      </c>
      <c r="B110" s="106" t="s">
        <v>420</v>
      </c>
      <c r="C110" s="149" t="s">
        <v>506</v>
      </c>
      <c r="D110" s="206"/>
      <c r="E110" s="169" t="s">
        <v>598</v>
      </c>
      <c r="F110" s="81" t="s">
        <v>155</v>
      </c>
      <c r="G110" s="207" t="s">
        <v>26</v>
      </c>
      <c r="H110" s="207" t="s">
        <v>27</v>
      </c>
      <c r="I110" s="105">
        <f>1585-1385+1</f>
        <v>201</v>
      </c>
      <c r="J110" s="146" t="s">
        <v>161</v>
      </c>
      <c r="K110" s="101"/>
    </row>
    <row r="111" spans="1:11" ht="13.5">
      <c r="A111" s="142">
        <v>11</v>
      </c>
      <c r="B111" s="29" t="s">
        <v>421</v>
      </c>
      <c r="C111" s="119" t="s">
        <v>507</v>
      </c>
      <c r="D111" s="117"/>
      <c r="E111" s="83" t="s">
        <v>598</v>
      </c>
      <c r="F111" s="30" t="s">
        <v>155</v>
      </c>
      <c r="G111" s="121" t="s">
        <v>44</v>
      </c>
      <c r="H111" s="121" t="s">
        <v>45</v>
      </c>
      <c r="I111" s="102">
        <f>1837-1586+1</f>
        <v>252</v>
      </c>
      <c r="J111" s="108" t="s">
        <v>161</v>
      </c>
      <c r="K111" s="101"/>
    </row>
    <row r="112" spans="1:11" ht="13.5">
      <c r="A112" s="142">
        <v>11</v>
      </c>
      <c r="B112" s="29" t="s">
        <v>427</v>
      </c>
      <c r="C112" s="119" t="s">
        <v>508</v>
      </c>
      <c r="D112" s="117"/>
      <c r="E112" s="83" t="s">
        <v>598</v>
      </c>
      <c r="F112" s="30" t="s">
        <v>155</v>
      </c>
      <c r="G112" s="121" t="s">
        <v>134</v>
      </c>
      <c r="H112" s="121" t="s">
        <v>46</v>
      </c>
      <c r="I112" s="221">
        <v>219</v>
      </c>
      <c r="J112" s="108" t="s">
        <v>161</v>
      </c>
      <c r="K112" s="101"/>
    </row>
    <row r="113" spans="1:11" ht="13.5">
      <c r="A113" s="142">
        <v>11</v>
      </c>
      <c r="B113" s="29" t="s">
        <v>355</v>
      </c>
      <c r="C113" s="119" t="s">
        <v>509</v>
      </c>
      <c r="D113" s="117"/>
      <c r="E113" s="83" t="s">
        <v>598</v>
      </c>
      <c r="F113" s="30" t="s">
        <v>155</v>
      </c>
      <c r="G113" s="121" t="s">
        <v>134</v>
      </c>
      <c r="H113" s="121" t="s">
        <v>124</v>
      </c>
      <c r="I113" s="86" t="s">
        <v>314</v>
      </c>
      <c r="J113" s="108" t="s">
        <v>161</v>
      </c>
      <c r="K113" s="101"/>
    </row>
    <row r="114" spans="1:11" ht="13.5">
      <c r="A114" s="142">
        <v>11</v>
      </c>
      <c r="B114" s="29" t="s">
        <v>617</v>
      </c>
      <c r="C114" s="119"/>
      <c r="D114" s="84"/>
      <c r="E114" s="83" t="s">
        <v>280</v>
      </c>
      <c r="F114" s="91" t="s">
        <v>78</v>
      </c>
      <c r="G114" s="121" t="s">
        <v>125</v>
      </c>
      <c r="H114" s="121" t="s">
        <v>126</v>
      </c>
      <c r="I114" s="86" t="s">
        <v>272</v>
      </c>
      <c r="J114" s="108" t="s">
        <v>161</v>
      </c>
      <c r="K114" s="101"/>
    </row>
    <row r="115" spans="1:11" ht="13.5">
      <c r="A115" s="142">
        <v>11</v>
      </c>
      <c r="B115" s="29" t="s">
        <v>635</v>
      </c>
      <c r="C115" s="119"/>
      <c r="D115" s="84"/>
      <c r="E115" s="83" t="s">
        <v>280</v>
      </c>
      <c r="F115" s="91" t="s">
        <v>78</v>
      </c>
      <c r="G115" s="120" t="s">
        <v>47</v>
      </c>
      <c r="H115" s="120" t="s">
        <v>48</v>
      </c>
      <c r="I115" s="86" t="s">
        <v>157</v>
      </c>
      <c r="J115" s="108" t="s">
        <v>161</v>
      </c>
      <c r="K115" s="101"/>
    </row>
    <row r="116" spans="1:11" ht="12.75">
      <c r="A116" s="241">
        <v>11</v>
      </c>
      <c r="B116" s="29" t="s">
        <v>684</v>
      </c>
      <c r="C116" s="119"/>
      <c r="D116" s="84"/>
      <c r="E116" s="83" t="s">
        <v>268</v>
      </c>
      <c r="F116" s="91" t="s">
        <v>80</v>
      </c>
      <c r="G116" s="120" t="s">
        <v>82</v>
      </c>
      <c r="H116" s="120" t="s">
        <v>81</v>
      </c>
      <c r="I116" s="86" t="s">
        <v>263</v>
      </c>
      <c r="J116" s="108" t="s">
        <v>161</v>
      </c>
      <c r="K116" s="101"/>
    </row>
    <row r="117" spans="1:11" ht="13.5">
      <c r="A117" s="142">
        <v>11</v>
      </c>
      <c r="B117" s="29" t="s">
        <v>112</v>
      </c>
      <c r="C117" s="119"/>
      <c r="D117" s="84"/>
      <c r="E117" s="83" t="s">
        <v>35</v>
      </c>
      <c r="F117" s="30" t="s">
        <v>49</v>
      </c>
      <c r="G117" s="121" t="s">
        <v>127</v>
      </c>
      <c r="H117" s="121" t="s">
        <v>128</v>
      </c>
      <c r="I117" s="29" t="s">
        <v>578</v>
      </c>
      <c r="J117" s="108" t="s">
        <v>161</v>
      </c>
      <c r="K117" s="101"/>
    </row>
    <row r="118" spans="1:11" ht="14.25" thickBot="1">
      <c r="A118" s="237">
        <v>11</v>
      </c>
      <c r="B118" s="79" t="s">
        <v>109</v>
      </c>
      <c r="C118" s="147"/>
      <c r="D118" s="148"/>
      <c r="E118" s="173" t="s">
        <v>267</v>
      </c>
      <c r="F118" s="80" t="s">
        <v>295</v>
      </c>
      <c r="G118" s="212" t="s">
        <v>50</v>
      </c>
      <c r="H118" s="212" t="s">
        <v>51</v>
      </c>
      <c r="I118" s="79" t="s">
        <v>123</v>
      </c>
      <c r="J118" s="205" t="s">
        <v>161</v>
      </c>
      <c r="K118" s="101"/>
    </row>
    <row r="119" spans="1:11" ht="25.5">
      <c r="A119" s="137">
        <v>12</v>
      </c>
      <c r="B119" s="130" t="s">
        <v>420</v>
      </c>
      <c r="C119" s="151"/>
      <c r="D119" s="152"/>
      <c r="E119" s="209" t="s">
        <v>488</v>
      </c>
      <c r="F119" s="213" t="s">
        <v>536</v>
      </c>
      <c r="G119" s="153" t="s">
        <v>380</v>
      </c>
      <c r="H119" s="153" t="s">
        <v>381</v>
      </c>
      <c r="I119" s="171" t="s">
        <v>264</v>
      </c>
      <c r="J119" s="210" t="s">
        <v>161</v>
      </c>
      <c r="K119" s="158"/>
    </row>
    <row r="120" spans="1:11" ht="13.5">
      <c r="A120" s="131">
        <v>12</v>
      </c>
      <c r="B120" s="100" t="s">
        <v>421</v>
      </c>
      <c r="C120" s="109"/>
      <c r="D120" s="93"/>
      <c r="E120" s="111" t="s">
        <v>84</v>
      </c>
      <c r="F120" s="114" t="s">
        <v>85</v>
      </c>
      <c r="G120" s="110" t="s">
        <v>29</v>
      </c>
      <c r="H120" s="110" t="s">
        <v>28</v>
      </c>
      <c r="I120" s="112" t="s">
        <v>630</v>
      </c>
      <c r="J120" s="176" t="s">
        <v>161</v>
      </c>
      <c r="K120" s="158"/>
    </row>
    <row r="121" spans="1:11" ht="13.5">
      <c r="A121" s="131">
        <v>12</v>
      </c>
      <c r="B121" s="100" t="s">
        <v>427</v>
      </c>
      <c r="C121" s="109"/>
      <c r="D121" s="93"/>
      <c r="E121" s="111" t="s">
        <v>84</v>
      </c>
      <c r="F121" s="114" t="s">
        <v>85</v>
      </c>
      <c r="G121" s="110" t="s">
        <v>30</v>
      </c>
      <c r="H121" s="110" t="s">
        <v>31</v>
      </c>
      <c r="I121" s="112" t="s">
        <v>497</v>
      </c>
      <c r="J121" s="176" t="s">
        <v>161</v>
      </c>
      <c r="K121" s="158"/>
    </row>
    <row r="122" spans="1:11" ht="13.5">
      <c r="A122" s="131">
        <v>12</v>
      </c>
      <c r="B122" s="100" t="s">
        <v>355</v>
      </c>
      <c r="C122" s="109"/>
      <c r="D122" s="93"/>
      <c r="E122" s="111" t="s">
        <v>84</v>
      </c>
      <c r="F122" s="114" t="s">
        <v>85</v>
      </c>
      <c r="G122" s="110" t="s">
        <v>32</v>
      </c>
      <c r="H122" s="110" t="s">
        <v>33</v>
      </c>
      <c r="I122" s="112" t="s">
        <v>497</v>
      </c>
      <c r="J122" s="176" t="s">
        <v>161</v>
      </c>
      <c r="K122" s="158"/>
    </row>
    <row r="123" spans="1:11" ht="13.5">
      <c r="A123" s="131">
        <v>12</v>
      </c>
      <c r="B123" s="100" t="s">
        <v>617</v>
      </c>
      <c r="C123" s="109"/>
      <c r="D123" s="93"/>
      <c r="E123" s="111" t="s">
        <v>84</v>
      </c>
      <c r="F123" s="114" t="s">
        <v>85</v>
      </c>
      <c r="G123" s="110" t="s">
        <v>52</v>
      </c>
      <c r="H123" s="110" t="s">
        <v>34</v>
      </c>
      <c r="I123" s="112" t="s">
        <v>664</v>
      </c>
      <c r="J123" s="176" t="s">
        <v>161</v>
      </c>
      <c r="K123" s="158"/>
    </row>
    <row r="124" spans="1:11" ht="13.5">
      <c r="A124" s="131">
        <v>12</v>
      </c>
      <c r="B124" s="100" t="s">
        <v>635</v>
      </c>
      <c r="C124" s="109"/>
      <c r="D124" s="93"/>
      <c r="E124" s="111" t="s">
        <v>268</v>
      </c>
      <c r="F124" s="114" t="s">
        <v>80</v>
      </c>
      <c r="G124" s="116" t="s">
        <v>130</v>
      </c>
      <c r="H124" s="116" t="s">
        <v>131</v>
      </c>
      <c r="I124" s="112" t="s">
        <v>632</v>
      </c>
      <c r="J124" s="176" t="s">
        <v>161</v>
      </c>
      <c r="K124" s="158"/>
    </row>
    <row r="125" spans="1:11" ht="13.5">
      <c r="A125" s="131">
        <v>12</v>
      </c>
      <c r="B125" s="100" t="s">
        <v>684</v>
      </c>
      <c r="C125" s="109" t="s">
        <v>399</v>
      </c>
      <c r="D125" s="93"/>
      <c r="E125" s="126" t="s">
        <v>280</v>
      </c>
      <c r="F125" s="99" t="s">
        <v>170</v>
      </c>
      <c r="G125" s="116" t="s">
        <v>53</v>
      </c>
      <c r="H125" s="116" t="s">
        <v>442</v>
      </c>
      <c r="I125" s="100" t="s">
        <v>563</v>
      </c>
      <c r="J125" s="176" t="s">
        <v>161</v>
      </c>
      <c r="K125" s="158"/>
    </row>
    <row r="126" spans="1:11" ht="13.5">
      <c r="A126" s="131">
        <v>12</v>
      </c>
      <c r="B126" s="100" t="s">
        <v>112</v>
      </c>
      <c r="C126" s="100" t="s">
        <v>400</v>
      </c>
      <c r="D126" s="100"/>
      <c r="E126" s="126" t="s">
        <v>280</v>
      </c>
      <c r="F126" s="99" t="s">
        <v>170</v>
      </c>
      <c r="G126" s="116" t="s">
        <v>443</v>
      </c>
      <c r="H126" s="116" t="s">
        <v>133</v>
      </c>
      <c r="I126" s="128">
        <f>228-66</f>
        <v>162</v>
      </c>
      <c r="J126" s="176" t="s">
        <v>161</v>
      </c>
      <c r="K126" s="158"/>
    </row>
    <row r="127" spans="1:11" ht="13.5">
      <c r="A127" s="131">
        <v>12</v>
      </c>
      <c r="B127" s="100" t="s">
        <v>109</v>
      </c>
      <c r="C127" s="100"/>
      <c r="D127" s="100"/>
      <c r="E127" s="111" t="s">
        <v>600</v>
      </c>
      <c r="F127" s="99" t="s">
        <v>621</v>
      </c>
      <c r="G127" s="110" t="s">
        <v>614</v>
      </c>
      <c r="H127" s="110" t="s">
        <v>615</v>
      </c>
      <c r="I127" s="100" t="s">
        <v>106</v>
      </c>
      <c r="J127" s="176" t="s">
        <v>161</v>
      </c>
      <c r="K127" s="158"/>
    </row>
    <row r="128" spans="1:11" ht="13.5">
      <c r="A128" s="131">
        <v>12</v>
      </c>
      <c r="B128" s="100" t="s">
        <v>110</v>
      </c>
      <c r="C128" s="109"/>
      <c r="D128" s="93"/>
      <c r="E128" s="111" t="s">
        <v>169</v>
      </c>
      <c r="F128" s="99" t="s">
        <v>621</v>
      </c>
      <c r="G128" s="116" t="s">
        <v>444</v>
      </c>
      <c r="H128" s="116" t="s">
        <v>132</v>
      </c>
      <c r="I128" s="100" t="s">
        <v>646</v>
      </c>
      <c r="J128" s="176" t="s">
        <v>161</v>
      </c>
      <c r="K128" s="158"/>
    </row>
    <row r="129" spans="1:11" ht="13.5">
      <c r="A129" s="131">
        <v>12</v>
      </c>
      <c r="B129" s="100" t="s">
        <v>530</v>
      </c>
      <c r="C129" s="109"/>
      <c r="D129" s="93"/>
      <c r="E129" s="111" t="s">
        <v>268</v>
      </c>
      <c r="F129" s="99" t="s">
        <v>80</v>
      </c>
      <c r="G129" s="110" t="s">
        <v>359</v>
      </c>
      <c r="H129" s="110" t="s">
        <v>54</v>
      </c>
      <c r="I129" s="100" t="s">
        <v>629</v>
      </c>
      <c r="J129" s="176" t="s">
        <v>161</v>
      </c>
      <c r="K129" s="158"/>
    </row>
    <row r="130" spans="1:11" ht="13.5">
      <c r="A130" s="131">
        <v>12</v>
      </c>
      <c r="B130" s="100" t="s">
        <v>531</v>
      </c>
      <c r="C130" s="109"/>
      <c r="D130" s="93"/>
      <c r="E130" s="111" t="s">
        <v>114</v>
      </c>
      <c r="F130" s="114" t="s">
        <v>118</v>
      </c>
      <c r="G130" s="116" t="s">
        <v>445</v>
      </c>
      <c r="H130" s="116" t="s">
        <v>135</v>
      </c>
      <c r="I130" s="112" t="s">
        <v>594</v>
      </c>
      <c r="J130" s="176" t="s">
        <v>161</v>
      </c>
      <c r="K130" s="158"/>
    </row>
    <row r="131" spans="1:11" ht="13.5">
      <c r="A131" s="131">
        <v>12</v>
      </c>
      <c r="B131" s="100" t="s">
        <v>2</v>
      </c>
      <c r="C131" s="109"/>
      <c r="D131" s="93"/>
      <c r="E131" s="111" t="s">
        <v>115</v>
      </c>
      <c r="F131" s="114" t="s">
        <v>360</v>
      </c>
      <c r="G131" s="110" t="s">
        <v>361</v>
      </c>
      <c r="H131" s="110" t="s">
        <v>448</v>
      </c>
      <c r="I131" s="112" t="s">
        <v>672</v>
      </c>
      <c r="J131" s="176" t="s">
        <v>161</v>
      </c>
      <c r="K131" s="158"/>
    </row>
    <row r="132" spans="1:11" ht="25.5">
      <c r="A132" s="131">
        <v>12</v>
      </c>
      <c r="B132" s="100" t="s">
        <v>417</v>
      </c>
      <c r="C132" s="109"/>
      <c r="D132" s="93"/>
      <c r="E132" s="111" t="s">
        <v>488</v>
      </c>
      <c r="F132" s="114" t="s">
        <v>449</v>
      </c>
      <c r="G132" s="110" t="s">
        <v>450</v>
      </c>
      <c r="H132" s="110" t="s">
        <v>451</v>
      </c>
      <c r="I132" s="112" t="s">
        <v>629</v>
      </c>
      <c r="J132" s="176" t="s">
        <v>161</v>
      </c>
      <c r="K132" s="158"/>
    </row>
    <row r="133" spans="1:11" ht="26.25" thickBot="1">
      <c r="A133" s="132">
        <v>12</v>
      </c>
      <c r="B133" s="133" t="s">
        <v>418</v>
      </c>
      <c r="C133" s="154"/>
      <c r="D133" s="155"/>
      <c r="E133" s="179" t="s">
        <v>488</v>
      </c>
      <c r="F133" s="178" t="s">
        <v>154</v>
      </c>
      <c r="G133" s="157" t="s">
        <v>452</v>
      </c>
      <c r="H133" s="156" t="s">
        <v>136</v>
      </c>
      <c r="I133" s="172" t="s">
        <v>501</v>
      </c>
      <c r="J133" s="180" t="s">
        <v>161</v>
      </c>
      <c r="K133" s="158"/>
    </row>
    <row r="134" spans="1:11" ht="25.5">
      <c r="A134" s="236">
        <v>13</v>
      </c>
      <c r="B134" s="106" t="s">
        <v>420</v>
      </c>
      <c r="C134" s="149"/>
      <c r="D134" s="145"/>
      <c r="E134" s="169" t="s">
        <v>488</v>
      </c>
      <c r="F134" s="170" t="s">
        <v>536</v>
      </c>
      <c r="G134" s="150" t="s">
        <v>453</v>
      </c>
      <c r="H134" s="150" t="s">
        <v>457</v>
      </c>
      <c r="I134" s="174" t="s">
        <v>495</v>
      </c>
      <c r="J134" s="146" t="s">
        <v>161</v>
      </c>
      <c r="K134" s="101"/>
    </row>
    <row r="135" spans="1:11" ht="25.5">
      <c r="A135" s="142">
        <v>13</v>
      </c>
      <c r="B135" s="29" t="s">
        <v>421</v>
      </c>
      <c r="C135" s="119"/>
      <c r="D135" s="84"/>
      <c r="E135" s="83" t="s">
        <v>257</v>
      </c>
      <c r="F135" s="91" t="s">
        <v>454</v>
      </c>
      <c r="G135" s="120" t="s">
        <v>456</v>
      </c>
      <c r="H135" s="120" t="s">
        <v>455</v>
      </c>
      <c r="I135" s="86" t="s">
        <v>119</v>
      </c>
      <c r="J135" s="108" t="s">
        <v>161</v>
      </c>
      <c r="K135" s="101"/>
    </row>
    <row r="136" spans="1:11" ht="25.5">
      <c r="A136" s="142">
        <v>13</v>
      </c>
      <c r="B136" s="103" t="s">
        <v>427</v>
      </c>
      <c r="C136" s="119"/>
      <c r="D136" s="84"/>
      <c r="E136" s="83" t="s">
        <v>488</v>
      </c>
      <c r="F136" s="91" t="s">
        <v>449</v>
      </c>
      <c r="G136" s="120" t="s">
        <v>458</v>
      </c>
      <c r="H136" s="120" t="s">
        <v>446</v>
      </c>
      <c r="I136" s="86" t="s">
        <v>116</v>
      </c>
      <c r="J136" s="108" t="s">
        <v>161</v>
      </c>
      <c r="K136" s="101"/>
    </row>
    <row r="137" spans="1:11" ht="13.5">
      <c r="A137" s="142">
        <v>13</v>
      </c>
      <c r="B137" s="29" t="s">
        <v>355</v>
      </c>
      <c r="C137" s="119"/>
      <c r="D137" s="84"/>
      <c r="E137" s="83" t="s">
        <v>269</v>
      </c>
      <c r="F137" s="91" t="s">
        <v>459</v>
      </c>
      <c r="G137" s="120" t="s">
        <v>460</v>
      </c>
      <c r="H137" s="120" t="s">
        <v>447</v>
      </c>
      <c r="I137" s="86" t="s">
        <v>513</v>
      </c>
      <c r="J137" s="108" t="s">
        <v>161</v>
      </c>
      <c r="K137" s="101"/>
    </row>
    <row r="138" spans="1:11" ht="25.5">
      <c r="A138" s="142">
        <v>13</v>
      </c>
      <c r="B138" s="29" t="s">
        <v>617</v>
      </c>
      <c r="C138" s="119"/>
      <c r="D138" s="84"/>
      <c r="E138" s="83" t="s">
        <v>257</v>
      </c>
      <c r="F138" s="91" t="s">
        <v>454</v>
      </c>
      <c r="G138" s="120" t="s">
        <v>537</v>
      </c>
      <c r="H138" s="120" t="s">
        <v>537</v>
      </c>
      <c r="I138" s="86" t="s">
        <v>406</v>
      </c>
      <c r="J138" s="108" t="s">
        <v>161</v>
      </c>
      <c r="K138" s="101"/>
    </row>
    <row r="139" spans="1:11" ht="25.5">
      <c r="A139" s="142">
        <v>13</v>
      </c>
      <c r="B139" s="29" t="s">
        <v>635</v>
      </c>
      <c r="C139" s="119"/>
      <c r="D139" s="84"/>
      <c r="E139" s="83" t="s">
        <v>257</v>
      </c>
      <c r="F139" s="91" t="s">
        <v>454</v>
      </c>
      <c r="G139" s="120" t="s">
        <v>539</v>
      </c>
      <c r="H139" s="120" t="s">
        <v>538</v>
      </c>
      <c r="I139" s="86" t="s">
        <v>299</v>
      </c>
      <c r="J139" s="108" t="s">
        <v>161</v>
      </c>
      <c r="K139" s="101"/>
    </row>
    <row r="140" spans="1:11" ht="25.5">
      <c r="A140" s="142">
        <v>13</v>
      </c>
      <c r="B140" s="29" t="s">
        <v>684</v>
      </c>
      <c r="C140" s="119"/>
      <c r="D140" s="84"/>
      <c r="E140" s="83" t="s">
        <v>488</v>
      </c>
      <c r="F140" s="91" t="s">
        <v>536</v>
      </c>
      <c r="G140" s="120" t="s">
        <v>540</v>
      </c>
      <c r="H140" s="120" t="s">
        <v>541</v>
      </c>
      <c r="I140" s="86" t="s">
        <v>625</v>
      </c>
      <c r="J140" s="108" t="s">
        <v>161</v>
      </c>
      <c r="K140" s="101"/>
    </row>
    <row r="141" spans="1:11" ht="25.5">
      <c r="A141" s="142">
        <v>13</v>
      </c>
      <c r="B141" s="29" t="s">
        <v>112</v>
      </c>
      <c r="C141" s="119"/>
      <c r="D141" s="84"/>
      <c r="E141" s="83" t="s">
        <v>488</v>
      </c>
      <c r="F141" s="91" t="s">
        <v>536</v>
      </c>
      <c r="G141" s="120" t="s">
        <v>542</v>
      </c>
      <c r="H141" s="120" t="s">
        <v>379</v>
      </c>
      <c r="I141" s="86" t="s">
        <v>406</v>
      </c>
      <c r="J141" s="108" t="s">
        <v>161</v>
      </c>
      <c r="K141" s="101"/>
    </row>
    <row r="142" spans="1:11" ht="13.5">
      <c r="A142" s="142">
        <v>13</v>
      </c>
      <c r="B142" s="29" t="s">
        <v>109</v>
      </c>
      <c r="C142" s="119"/>
      <c r="D142" s="84"/>
      <c r="E142" s="83" t="s">
        <v>269</v>
      </c>
      <c r="F142" s="91" t="s">
        <v>83</v>
      </c>
      <c r="G142" s="121" t="s">
        <v>55</v>
      </c>
      <c r="H142" s="121" t="s">
        <v>56</v>
      </c>
      <c r="I142" s="92" t="s">
        <v>358</v>
      </c>
      <c r="J142" s="108" t="s">
        <v>161</v>
      </c>
      <c r="K142" s="101"/>
    </row>
    <row r="143" spans="1:11" ht="13.5">
      <c r="A143" s="142">
        <v>13</v>
      </c>
      <c r="B143" s="29" t="s">
        <v>110</v>
      </c>
      <c r="C143" s="119"/>
      <c r="D143" s="84"/>
      <c r="E143" s="83" t="s">
        <v>269</v>
      </c>
      <c r="F143" s="91" t="s">
        <v>83</v>
      </c>
      <c r="G143" s="121" t="s">
        <v>224</v>
      </c>
      <c r="H143" s="121" t="s">
        <v>225</v>
      </c>
      <c r="I143" s="92" t="s">
        <v>628</v>
      </c>
      <c r="J143" s="108" t="s">
        <v>161</v>
      </c>
      <c r="K143" s="101"/>
    </row>
    <row r="144" spans="1:11" ht="13.5">
      <c r="A144" s="142">
        <v>13</v>
      </c>
      <c r="B144" s="29" t="s">
        <v>530</v>
      </c>
      <c r="C144" s="119"/>
      <c r="D144" s="84"/>
      <c r="E144" s="83" t="s">
        <v>269</v>
      </c>
      <c r="F144" s="91" t="s">
        <v>83</v>
      </c>
      <c r="G144" s="121" t="s">
        <v>226</v>
      </c>
      <c r="H144" s="121" t="s">
        <v>227</v>
      </c>
      <c r="I144" s="92" t="s">
        <v>263</v>
      </c>
      <c r="J144" s="118" t="s">
        <v>161</v>
      </c>
      <c r="K144" s="101"/>
    </row>
    <row r="145" spans="1:11" ht="14.25" thickBot="1">
      <c r="A145" s="143">
        <v>13</v>
      </c>
      <c r="B145" s="74" t="s">
        <v>531</v>
      </c>
      <c r="C145" s="201"/>
      <c r="D145" s="85"/>
      <c r="E145" s="202" t="s">
        <v>269</v>
      </c>
      <c r="F145" s="203" t="s">
        <v>83</v>
      </c>
      <c r="G145" s="232" t="s">
        <v>107</v>
      </c>
      <c r="H145" s="232" t="s">
        <v>129</v>
      </c>
      <c r="I145" s="233" t="s">
        <v>261</v>
      </c>
      <c r="J145" s="85" t="s">
        <v>161</v>
      </c>
      <c r="K145" s="144"/>
    </row>
    <row r="146" spans="1:5" ht="12.75">
      <c r="A146" s="248"/>
      <c r="B146" s="248"/>
      <c r="C146" s="248"/>
      <c r="D146" s="248"/>
      <c r="E146" s="248"/>
    </row>
  </sheetData>
  <sheetProtection/>
  <mergeCells count="15">
    <mergeCell ref="A146:E146"/>
    <mergeCell ref="K89:K91"/>
    <mergeCell ref="A8:C8"/>
    <mergeCell ref="G9:J9"/>
    <mergeCell ref="A10:E10"/>
    <mergeCell ref="G10:H10"/>
    <mergeCell ref="A1:K1"/>
    <mergeCell ref="A2:K2"/>
    <mergeCell ref="A3:K3"/>
    <mergeCell ref="A4:K4"/>
    <mergeCell ref="D6:F6"/>
    <mergeCell ref="D8:F8"/>
    <mergeCell ref="A7:C7"/>
    <mergeCell ref="D7:F7"/>
    <mergeCell ref="A6:C6"/>
  </mergeCells>
  <printOptions horizontalCentered="1"/>
  <pageMargins left="1.21" right="0.3937007874015748" top="0.5905511811023623" bottom="0.86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
                   DEYANIRA ROMERO GARCÍA - ENCARGADA ARCHIVO - BIBLIOTECA NACIONAL 
                    JULIO DE 2012&amp;C&amp;G&amp;R&amp;G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5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263" t="s">
        <v>559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2:12" ht="12.75">
      <c r="B2" s="243" t="s">
        <v>560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2:12" ht="12.75">
      <c r="B3" s="243" t="s">
        <v>86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2:12" ht="12.75">
      <c r="B4" s="264" t="s">
        <v>419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7:12" ht="4.5" customHeight="1">
      <c r="G5" s="2"/>
      <c r="L5" s="2"/>
    </row>
    <row r="6" spans="2:11" ht="12.75">
      <c r="B6" s="247" t="s">
        <v>87</v>
      </c>
      <c r="C6" s="247"/>
      <c r="D6" s="247"/>
      <c r="E6" s="245" t="s">
        <v>102</v>
      </c>
      <c r="F6" s="245"/>
      <c r="G6" s="245"/>
      <c r="H6" s="11"/>
      <c r="I6" s="11" t="s">
        <v>89</v>
      </c>
      <c r="J6" s="6"/>
      <c r="K6" s="13"/>
    </row>
    <row r="7" spans="2:11" ht="12.75">
      <c r="B7" s="247" t="s">
        <v>88</v>
      </c>
      <c r="C7" s="247"/>
      <c r="D7" s="247"/>
      <c r="E7" s="246" t="s">
        <v>396</v>
      </c>
      <c r="F7" s="246"/>
      <c r="G7" s="246"/>
      <c r="H7" s="11"/>
      <c r="I7" s="11" t="s">
        <v>89</v>
      </c>
      <c r="J7" s="7"/>
      <c r="K7" s="13"/>
    </row>
    <row r="8" spans="2:11" ht="12.75">
      <c r="B8" s="247" t="s">
        <v>423</v>
      </c>
      <c r="C8" s="247"/>
      <c r="D8" s="247"/>
      <c r="E8" s="261"/>
      <c r="F8" s="262"/>
      <c r="G8" s="262"/>
      <c r="H8" s="11"/>
      <c r="I8" s="11"/>
      <c r="J8" s="12"/>
      <c r="K8" s="9"/>
    </row>
    <row r="9" ht="6" customHeight="1" thickBot="1"/>
    <row r="10" spans="1:12" s="2" customFormat="1" ht="27" customHeight="1">
      <c r="A10" s="46" t="s">
        <v>60</v>
      </c>
      <c r="B10" s="257" t="s">
        <v>422</v>
      </c>
      <c r="C10" s="258"/>
      <c r="D10" s="258"/>
      <c r="E10" s="258"/>
      <c r="F10" s="258"/>
      <c r="G10" s="18" t="s">
        <v>90</v>
      </c>
      <c r="H10" s="259" t="s">
        <v>369</v>
      </c>
      <c r="I10" s="260"/>
      <c r="J10" s="19"/>
      <c r="K10" s="20"/>
      <c r="L10" s="21"/>
    </row>
    <row r="11" spans="1:12" s="2" customFormat="1" ht="3" customHeight="1">
      <c r="A11" s="47"/>
      <c r="B11" s="22"/>
      <c r="C11" s="22"/>
      <c r="D11" s="22"/>
      <c r="E11" s="22"/>
      <c r="F11" s="22"/>
      <c r="G11" s="23"/>
      <c r="H11" s="24"/>
      <c r="I11" s="24"/>
      <c r="J11" s="25"/>
      <c r="K11" s="23"/>
      <c r="L11" s="26"/>
    </row>
    <row r="12" spans="1:12" s="2" customFormat="1" ht="16.5" thickBot="1">
      <c r="A12" s="47" t="s">
        <v>61</v>
      </c>
      <c r="B12" s="35" t="s">
        <v>375</v>
      </c>
      <c r="C12" s="35" t="s">
        <v>409</v>
      </c>
      <c r="D12" s="35" t="s">
        <v>371</v>
      </c>
      <c r="E12" s="35" t="s">
        <v>372</v>
      </c>
      <c r="F12" s="36" t="s">
        <v>410</v>
      </c>
      <c r="G12" s="37" t="s">
        <v>91</v>
      </c>
      <c r="H12" s="38" t="s">
        <v>546</v>
      </c>
      <c r="I12" s="39" t="s">
        <v>558</v>
      </c>
      <c r="J12" s="25" t="s">
        <v>373</v>
      </c>
      <c r="K12" s="40" t="s">
        <v>374</v>
      </c>
      <c r="L12" s="41" t="s">
        <v>370</v>
      </c>
    </row>
    <row r="13" spans="1:12" ht="13.5">
      <c r="A13" s="50">
        <v>1</v>
      </c>
      <c r="B13" s="42">
        <v>1</v>
      </c>
      <c r="C13" s="51" t="s">
        <v>420</v>
      </c>
      <c r="D13" s="51"/>
      <c r="E13" s="51"/>
      <c r="F13" s="51"/>
      <c r="G13" s="60" t="s">
        <v>397</v>
      </c>
      <c r="H13" s="43">
        <v>1941</v>
      </c>
      <c r="I13" s="43">
        <v>1988</v>
      </c>
      <c r="J13" s="61"/>
      <c r="K13" s="52" t="s">
        <v>161</v>
      </c>
      <c r="L13" s="53" t="s">
        <v>382</v>
      </c>
    </row>
    <row r="14" spans="1:12" ht="13.5">
      <c r="A14" s="48">
        <v>2</v>
      </c>
      <c r="B14" s="34">
        <v>1</v>
      </c>
      <c r="C14" s="27" t="s">
        <v>421</v>
      </c>
      <c r="D14" s="27"/>
      <c r="E14" s="27"/>
      <c r="F14" s="27"/>
      <c r="G14" s="57" t="s">
        <v>398</v>
      </c>
      <c r="H14" s="32">
        <v>1951</v>
      </c>
      <c r="I14" s="32">
        <v>1994</v>
      </c>
      <c r="J14" s="8"/>
      <c r="K14" s="4" t="s">
        <v>161</v>
      </c>
      <c r="L14" s="14" t="s">
        <v>382</v>
      </c>
    </row>
    <row r="15" spans="1:12" ht="13.5">
      <c r="A15" s="48">
        <v>3</v>
      </c>
      <c r="B15" s="34">
        <v>1</v>
      </c>
      <c r="C15" s="27" t="s">
        <v>427</v>
      </c>
      <c r="D15" s="27"/>
      <c r="E15" s="27"/>
      <c r="F15" s="27"/>
      <c r="G15" s="57" t="s">
        <v>623</v>
      </c>
      <c r="H15" s="32">
        <v>1952</v>
      </c>
      <c r="I15" s="32">
        <v>1994</v>
      </c>
      <c r="J15" s="8"/>
      <c r="K15" s="4" t="s">
        <v>161</v>
      </c>
      <c r="L15" s="14" t="s">
        <v>382</v>
      </c>
    </row>
    <row r="16" spans="1:12" ht="13.5">
      <c r="A16" s="48">
        <v>4</v>
      </c>
      <c r="B16" s="34">
        <v>1</v>
      </c>
      <c r="C16" s="27" t="s">
        <v>355</v>
      </c>
      <c r="D16" s="27"/>
      <c r="E16" s="27"/>
      <c r="F16" s="27"/>
      <c r="G16" s="57" t="s">
        <v>413</v>
      </c>
      <c r="H16" s="32">
        <v>1955</v>
      </c>
      <c r="I16" s="32">
        <v>1984</v>
      </c>
      <c r="J16" s="8"/>
      <c r="K16" s="4" t="s">
        <v>161</v>
      </c>
      <c r="L16" s="14" t="s">
        <v>382</v>
      </c>
    </row>
    <row r="17" spans="1:12" ht="13.5">
      <c r="A17" s="48">
        <v>5</v>
      </c>
      <c r="B17" s="34">
        <v>1</v>
      </c>
      <c r="C17" s="27" t="s">
        <v>617</v>
      </c>
      <c r="D17" s="27"/>
      <c r="E17" s="27"/>
      <c r="F17" s="27"/>
      <c r="G17" s="57" t="s">
        <v>414</v>
      </c>
      <c r="H17" s="32">
        <v>1957</v>
      </c>
      <c r="I17" s="32">
        <v>1994</v>
      </c>
      <c r="J17" s="8"/>
      <c r="K17" s="4" t="s">
        <v>161</v>
      </c>
      <c r="L17" s="14" t="s">
        <v>382</v>
      </c>
    </row>
    <row r="18" spans="1:12" ht="13.5">
      <c r="A18" s="48">
        <v>6</v>
      </c>
      <c r="B18" s="31">
        <v>2</v>
      </c>
      <c r="C18" s="27" t="s">
        <v>635</v>
      </c>
      <c r="D18" s="27"/>
      <c r="E18" s="27"/>
      <c r="F18" s="27"/>
      <c r="G18" s="57" t="s">
        <v>415</v>
      </c>
      <c r="H18" s="32">
        <v>1960</v>
      </c>
      <c r="I18" s="32">
        <v>1986</v>
      </c>
      <c r="J18" s="8"/>
      <c r="K18" s="4" t="s">
        <v>161</v>
      </c>
      <c r="L18" s="14" t="s">
        <v>382</v>
      </c>
    </row>
    <row r="19" spans="1:12" ht="13.5">
      <c r="A19" s="48">
        <v>7</v>
      </c>
      <c r="B19" s="31">
        <v>2</v>
      </c>
      <c r="C19" s="27" t="s">
        <v>684</v>
      </c>
      <c r="D19" s="27"/>
      <c r="E19" s="27"/>
      <c r="F19" s="27"/>
      <c r="G19" s="57" t="s">
        <v>416</v>
      </c>
      <c r="H19" s="32">
        <v>1960</v>
      </c>
      <c r="I19" s="32">
        <v>1994</v>
      </c>
      <c r="J19" s="8"/>
      <c r="K19" s="4" t="s">
        <v>161</v>
      </c>
      <c r="L19" s="14" t="s">
        <v>382</v>
      </c>
    </row>
    <row r="20" spans="1:12" ht="13.5">
      <c r="A20" s="48">
        <v>8</v>
      </c>
      <c r="B20" s="31">
        <v>2</v>
      </c>
      <c r="C20" s="27" t="s">
        <v>112</v>
      </c>
      <c r="D20" s="27"/>
      <c r="E20" s="27"/>
      <c r="F20" s="27"/>
      <c r="G20" s="57" t="s">
        <v>402</v>
      </c>
      <c r="H20" s="32">
        <v>1962</v>
      </c>
      <c r="I20" s="32">
        <v>1986</v>
      </c>
      <c r="J20" s="8"/>
      <c r="K20" s="4" t="s">
        <v>161</v>
      </c>
      <c r="L20" s="14" t="s">
        <v>382</v>
      </c>
    </row>
    <row r="21" spans="1:12" ht="13.5">
      <c r="A21" s="48">
        <v>9</v>
      </c>
      <c r="B21" s="31">
        <v>2</v>
      </c>
      <c r="C21" s="27" t="s">
        <v>109</v>
      </c>
      <c r="D21" s="27"/>
      <c r="E21" s="27"/>
      <c r="F21" s="27"/>
      <c r="G21" s="57" t="s">
        <v>685</v>
      </c>
      <c r="H21" s="32"/>
      <c r="I21" s="32">
        <v>1965</v>
      </c>
      <c r="J21" s="8"/>
      <c r="K21" s="4" t="s">
        <v>161</v>
      </c>
      <c r="L21" s="14" t="s">
        <v>382</v>
      </c>
    </row>
    <row r="22" spans="1:12" ht="13.5">
      <c r="A22" s="48">
        <v>10</v>
      </c>
      <c r="B22" s="31">
        <v>2</v>
      </c>
      <c r="C22" s="27" t="s">
        <v>110</v>
      </c>
      <c r="D22" s="27"/>
      <c r="E22" s="27"/>
      <c r="F22" s="27"/>
      <c r="G22" s="57" t="s">
        <v>686</v>
      </c>
      <c r="H22" s="32">
        <v>1973</v>
      </c>
      <c r="I22" s="32">
        <v>1984</v>
      </c>
      <c r="J22" s="8"/>
      <c r="K22" s="4" t="s">
        <v>161</v>
      </c>
      <c r="L22" s="14" t="s">
        <v>382</v>
      </c>
    </row>
    <row r="23" spans="1:12" ht="13.5">
      <c r="A23" s="48">
        <v>11</v>
      </c>
      <c r="B23" s="31">
        <v>2</v>
      </c>
      <c r="C23" s="27" t="s">
        <v>530</v>
      </c>
      <c r="D23" s="27"/>
      <c r="E23" s="27"/>
      <c r="F23" s="27"/>
      <c r="G23" s="57" t="s">
        <v>528</v>
      </c>
      <c r="H23" s="32">
        <v>1973</v>
      </c>
      <c r="I23" s="32">
        <v>1994</v>
      </c>
      <c r="J23" s="8"/>
      <c r="K23" s="4" t="s">
        <v>161</v>
      </c>
      <c r="L23" s="14" t="s">
        <v>382</v>
      </c>
    </row>
    <row r="24" spans="1:12" ht="13.5">
      <c r="A24" s="48">
        <v>12</v>
      </c>
      <c r="B24" s="31">
        <v>2</v>
      </c>
      <c r="C24" s="27" t="s">
        <v>531</v>
      </c>
      <c r="D24" s="27"/>
      <c r="E24" s="27"/>
      <c r="F24" s="27"/>
      <c r="G24" s="57" t="s">
        <v>529</v>
      </c>
      <c r="H24" s="32">
        <v>1973</v>
      </c>
      <c r="I24" s="32">
        <v>1994</v>
      </c>
      <c r="J24" s="8"/>
      <c r="K24" s="4" t="s">
        <v>161</v>
      </c>
      <c r="L24" s="14" t="s">
        <v>382</v>
      </c>
    </row>
    <row r="25" spans="1:12" ht="13.5">
      <c r="A25" s="48">
        <v>13</v>
      </c>
      <c r="B25" s="34">
        <v>3</v>
      </c>
      <c r="C25" s="27" t="s">
        <v>2</v>
      </c>
      <c r="D25" s="27"/>
      <c r="E25" s="27"/>
      <c r="F25" s="27"/>
      <c r="G25" s="57" t="s">
        <v>283</v>
      </c>
      <c r="H25" s="32">
        <v>1974</v>
      </c>
      <c r="I25" s="32">
        <v>1993</v>
      </c>
      <c r="J25" s="8"/>
      <c r="K25" s="4" t="s">
        <v>161</v>
      </c>
      <c r="L25" s="14" t="s">
        <v>382</v>
      </c>
    </row>
    <row r="26" spans="1:12" ht="26.25" customHeight="1">
      <c r="A26" s="48">
        <v>14</v>
      </c>
      <c r="B26" s="34">
        <v>3</v>
      </c>
      <c r="C26" s="27" t="s">
        <v>417</v>
      </c>
      <c r="D26" s="27"/>
      <c r="E26" s="27"/>
      <c r="F26" s="27"/>
      <c r="G26" s="57" t="s">
        <v>284</v>
      </c>
      <c r="H26" s="32">
        <v>1982</v>
      </c>
      <c r="I26" s="32">
        <v>1994</v>
      </c>
      <c r="J26" s="8"/>
      <c r="K26" s="4" t="s">
        <v>161</v>
      </c>
      <c r="L26" s="14" t="s">
        <v>382</v>
      </c>
    </row>
    <row r="27" spans="1:12" ht="13.5">
      <c r="A27" s="48">
        <v>15</v>
      </c>
      <c r="B27" s="34">
        <v>3</v>
      </c>
      <c r="C27" s="27" t="s">
        <v>418</v>
      </c>
      <c r="D27" s="27"/>
      <c r="E27" s="27"/>
      <c r="F27" s="27"/>
      <c r="G27" s="57" t="s">
        <v>522</v>
      </c>
      <c r="H27" s="32">
        <v>1983</v>
      </c>
      <c r="I27" s="32">
        <v>1988</v>
      </c>
      <c r="J27" s="8"/>
      <c r="K27" s="4" t="s">
        <v>161</v>
      </c>
      <c r="L27" s="14" t="s">
        <v>382</v>
      </c>
    </row>
    <row r="28" spans="1:12" ht="13.5">
      <c r="A28" s="48">
        <v>16</v>
      </c>
      <c r="B28" s="34">
        <v>3</v>
      </c>
      <c r="C28" s="27" t="s">
        <v>551</v>
      </c>
      <c r="D28" s="27"/>
      <c r="E28" s="27"/>
      <c r="F28" s="27"/>
      <c r="G28" s="57" t="s">
        <v>523</v>
      </c>
      <c r="H28" s="32">
        <v>1984</v>
      </c>
      <c r="I28" s="32">
        <v>1986</v>
      </c>
      <c r="J28" s="8"/>
      <c r="K28" s="4" t="s">
        <v>161</v>
      </c>
      <c r="L28" s="14" t="s">
        <v>382</v>
      </c>
    </row>
    <row r="29" spans="1:12" ht="13.5">
      <c r="A29" s="48">
        <v>17</v>
      </c>
      <c r="B29" s="34">
        <v>3</v>
      </c>
      <c r="C29" s="27" t="s">
        <v>552</v>
      </c>
      <c r="D29" s="27"/>
      <c r="E29" s="27"/>
      <c r="F29" s="27"/>
      <c r="G29" s="57" t="s">
        <v>524</v>
      </c>
      <c r="H29" s="32">
        <v>1985</v>
      </c>
      <c r="I29" s="32">
        <v>1986</v>
      </c>
      <c r="J29" s="8"/>
      <c r="K29" s="4" t="s">
        <v>161</v>
      </c>
      <c r="L29" s="14" t="s">
        <v>382</v>
      </c>
    </row>
    <row r="30" spans="1:12" ht="13.5">
      <c r="A30" s="48">
        <v>18</v>
      </c>
      <c r="B30" s="34">
        <v>3</v>
      </c>
      <c r="C30" s="27" t="s">
        <v>653</v>
      </c>
      <c r="D30" s="27"/>
      <c r="E30" s="27"/>
      <c r="F30" s="27"/>
      <c r="G30" s="57" t="s">
        <v>525</v>
      </c>
      <c r="H30" s="32">
        <v>1985</v>
      </c>
      <c r="I30" s="32">
        <v>1994</v>
      </c>
      <c r="J30" s="8"/>
      <c r="K30" s="4" t="s">
        <v>161</v>
      </c>
      <c r="L30" s="14" t="s">
        <v>382</v>
      </c>
    </row>
    <row r="31" spans="1:12" ht="13.5">
      <c r="A31" s="48">
        <v>19</v>
      </c>
      <c r="B31" s="34">
        <v>3</v>
      </c>
      <c r="C31" s="27" t="s">
        <v>654</v>
      </c>
      <c r="D31" s="27"/>
      <c r="E31" s="27"/>
      <c r="F31" s="27"/>
      <c r="G31" s="57" t="s">
        <v>526</v>
      </c>
      <c r="H31" s="32">
        <v>1985</v>
      </c>
      <c r="I31" s="32">
        <f>I30</f>
        <v>1994</v>
      </c>
      <c r="J31" s="8"/>
      <c r="K31" s="4" t="s">
        <v>161</v>
      </c>
      <c r="L31" s="14" t="s">
        <v>382</v>
      </c>
    </row>
    <row r="32" spans="1:12" ht="13.5">
      <c r="A32" s="48">
        <v>20</v>
      </c>
      <c r="B32" s="31">
        <v>4</v>
      </c>
      <c r="C32" s="27" t="s">
        <v>655</v>
      </c>
      <c r="D32" s="27"/>
      <c r="E32" s="27"/>
      <c r="F32" s="27"/>
      <c r="G32" s="57" t="s">
        <v>527</v>
      </c>
      <c r="H32" s="32">
        <v>1985</v>
      </c>
      <c r="I32" s="32">
        <v>1995</v>
      </c>
      <c r="J32" s="8"/>
      <c r="K32" s="4" t="s">
        <v>161</v>
      </c>
      <c r="L32" s="14" t="s">
        <v>382</v>
      </c>
    </row>
    <row r="33" spans="1:12" ht="13.5">
      <c r="A33" s="48">
        <v>21</v>
      </c>
      <c r="B33" s="31">
        <v>4</v>
      </c>
      <c r="C33" s="27" t="s">
        <v>656</v>
      </c>
      <c r="D33" s="27"/>
      <c r="E33" s="27"/>
      <c r="F33" s="27"/>
      <c r="G33" s="57" t="s">
        <v>678</v>
      </c>
      <c r="H33" s="32">
        <v>11986</v>
      </c>
      <c r="I33" s="32">
        <v>1990</v>
      </c>
      <c r="J33" s="8"/>
      <c r="K33" s="4" t="s">
        <v>161</v>
      </c>
      <c r="L33" s="14" t="s">
        <v>382</v>
      </c>
    </row>
    <row r="34" spans="1:12" ht="13.5">
      <c r="A34" s="48">
        <v>22</v>
      </c>
      <c r="B34" s="31">
        <v>4</v>
      </c>
      <c r="C34" s="27" t="s">
        <v>657</v>
      </c>
      <c r="D34" s="27"/>
      <c r="E34" s="27"/>
      <c r="F34" s="27"/>
      <c r="G34" s="57" t="s">
        <v>402</v>
      </c>
      <c r="H34" s="32">
        <v>1987</v>
      </c>
      <c r="I34" s="32">
        <v>1994</v>
      </c>
      <c r="J34" s="8"/>
      <c r="K34" s="4" t="s">
        <v>161</v>
      </c>
      <c r="L34" s="14" t="s">
        <v>382</v>
      </c>
    </row>
    <row r="35" spans="1:12" ht="13.5">
      <c r="A35" s="48">
        <v>23</v>
      </c>
      <c r="B35" s="31">
        <v>4</v>
      </c>
      <c r="C35" s="27" t="s">
        <v>658</v>
      </c>
      <c r="D35" s="27"/>
      <c r="E35" s="27"/>
      <c r="F35" s="27"/>
      <c r="G35" s="57" t="s">
        <v>679</v>
      </c>
      <c r="H35" s="32"/>
      <c r="I35" s="32">
        <v>1988</v>
      </c>
      <c r="J35" s="8"/>
      <c r="K35" s="4" t="s">
        <v>161</v>
      </c>
      <c r="L35" s="14" t="s">
        <v>382</v>
      </c>
    </row>
    <row r="36" spans="1:12" ht="13.5">
      <c r="A36" s="48">
        <v>24</v>
      </c>
      <c r="B36" s="31">
        <v>4</v>
      </c>
      <c r="C36" s="27" t="s">
        <v>659</v>
      </c>
      <c r="D36" s="27"/>
      <c r="E36" s="27"/>
      <c r="F36" s="27"/>
      <c r="G36" s="57" t="s">
        <v>680</v>
      </c>
      <c r="H36" s="32"/>
      <c r="I36" s="32">
        <v>1989</v>
      </c>
      <c r="J36" s="8"/>
      <c r="K36" s="4" t="s">
        <v>161</v>
      </c>
      <c r="L36" s="14" t="s">
        <v>382</v>
      </c>
    </row>
    <row r="37" spans="1:12" ht="13.5">
      <c r="A37" s="48">
        <v>25</v>
      </c>
      <c r="B37" s="31">
        <v>4</v>
      </c>
      <c r="C37" s="27" t="s">
        <v>660</v>
      </c>
      <c r="D37" s="27"/>
      <c r="E37" s="27"/>
      <c r="F37" s="27"/>
      <c r="G37" s="57" t="s">
        <v>681</v>
      </c>
      <c r="H37" s="32">
        <v>1989</v>
      </c>
      <c r="I37" s="32">
        <v>1994</v>
      </c>
      <c r="J37" s="8"/>
      <c r="K37" s="4" t="s">
        <v>161</v>
      </c>
      <c r="L37" s="14" t="s">
        <v>382</v>
      </c>
    </row>
    <row r="38" spans="1:12" ht="13.5">
      <c r="A38" s="48">
        <v>26</v>
      </c>
      <c r="B38" s="31">
        <v>4</v>
      </c>
      <c r="C38" s="27" t="s">
        <v>565</v>
      </c>
      <c r="D38" s="27"/>
      <c r="E38" s="27"/>
      <c r="F38" s="27"/>
      <c r="G38" s="57" t="s">
        <v>682</v>
      </c>
      <c r="H38" s="32">
        <v>1990</v>
      </c>
      <c r="I38" s="32">
        <v>1994</v>
      </c>
      <c r="J38" s="8"/>
      <c r="K38" s="4" t="s">
        <v>161</v>
      </c>
      <c r="L38" s="14" t="s">
        <v>382</v>
      </c>
    </row>
    <row r="39" spans="1:12" ht="13.5">
      <c r="A39" s="48">
        <v>27</v>
      </c>
      <c r="B39" s="31">
        <v>4</v>
      </c>
      <c r="C39" s="27" t="s">
        <v>566</v>
      </c>
      <c r="D39" s="27"/>
      <c r="E39" s="27"/>
      <c r="F39" s="27"/>
      <c r="G39" s="57" t="s">
        <v>683</v>
      </c>
      <c r="H39" s="32">
        <v>1991</v>
      </c>
      <c r="I39" s="32">
        <v>1992</v>
      </c>
      <c r="J39" s="8"/>
      <c r="K39" s="4" t="s">
        <v>161</v>
      </c>
      <c r="L39" s="14" t="s">
        <v>382</v>
      </c>
    </row>
    <row r="40" spans="1:12" ht="13.5">
      <c r="A40" s="48">
        <v>28</v>
      </c>
      <c r="B40" s="31">
        <v>4</v>
      </c>
      <c r="C40" s="27" t="s">
        <v>567</v>
      </c>
      <c r="D40" s="27"/>
      <c r="E40" s="27"/>
      <c r="F40" s="27"/>
      <c r="G40" s="57" t="s">
        <v>543</v>
      </c>
      <c r="H40" s="32">
        <v>1991</v>
      </c>
      <c r="I40" s="32">
        <v>1992</v>
      </c>
      <c r="J40" s="8"/>
      <c r="K40" s="4" t="s">
        <v>161</v>
      </c>
      <c r="L40" s="14" t="s">
        <v>382</v>
      </c>
    </row>
    <row r="41" spans="1:12" ht="13.5">
      <c r="A41" s="48">
        <v>29</v>
      </c>
      <c r="B41" s="31">
        <v>4</v>
      </c>
      <c r="C41" s="27" t="s">
        <v>424</v>
      </c>
      <c r="D41" s="27"/>
      <c r="E41" s="27"/>
      <c r="F41" s="27"/>
      <c r="G41" s="57" t="s">
        <v>544</v>
      </c>
      <c r="H41" s="32">
        <v>1991</v>
      </c>
      <c r="I41" s="32">
        <v>1992</v>
      </c>
      <c r="J41" s="8"/>
      <c r="K41" s="4" t="s">
        <v>161</v>
      </c>
      <c r="L41" s="14" t="s">
        <v>382</v>
      </c>
    </row>
    <row r="42" spans="1:12" ht="13.5">
      <c r="A42" s="48">
        <v>30</v>
      </c>
      <c r="B42" s="31">
        <v>4</v>
      </c>
      <c r="C42" s="27" t="s">
        <v>425</v>
      </c>
      <c r="D42" s="27"/>
      <c r="E42" s="27"/>
      <c r="F42" s="27"/>
      <c r="G42" s="57" t="s">
        <v>36</v>
      </c>
      <c r="H42" s="32">
        <v>1991</v>
      </c>
      <c r="I42" s="32">
        <v>1992</v>
      </c>
      <c r="J42" s="8"/>
      <c r="K42" s="4" t="s">
        <v>161</v>
      </c>
      <c r="L42" s="14" t="s">
        <v>382</v>
      </c>
    </row>
    <row r="43" spans="1:12" ht="13.5">
      <c r="A43" s="48">
        <v>31</v>
      </c>
      <c r="B43" s="34">
        <v>5</v>
      </c>
      <c r="C43" s="27" t="s">
        <v>532</v>
      </c>
      <c r="D43" s="27"/>
      <c r="E43" s="27"/>
      <c r="F43" s="27"/>
      <c r="G43" s="57" t="s">
        <v>104</v>
      </c>
      <c r="H43" s="32">
        <v>1991</v>
      </c>
      <c r="I43" s="32">
        <v>1992</v>
      </c>
      <c r="J43" s="8"/>
      <c r="K43" s="4" t="s">
        <v>161</v>
      </c>
      <c r="L43" s="54" t="s">
        <v>382</v>
      </c>
    </row>
    <row r="44" spans="1:12" ht="13.5">
      <c r="A44" s="48">
        <v>32</v>
      </c>
      <c r="B44" s="34">
        <v>5</v>
      </c>
      <c r="C44" s="27" t="s">
        <v>636</v>
      </c>
      <c r="D44" s="27"/>
      <c r="E44" s="27"/>
      <c r="F44" s="27"/>
      <c r="G44" s="57" t="s">
        <v>251</v>
      </c>
      <c r="H44" s="32">
        <v>1991</v>
      </c>
      <c r="I44" s="32">
        <v>1992</v>
      </c>
      <c r="J44" s="8"/>
      <c r="K44" s="4" t="s">
        <v>161</v>
      </c>
      <c r="L44" s="54" t="s">
        <v>382</v>
      </c>
    </row>
    <row r="45" spans="1:12" ht="13.5">
      <c r="A45" s="48">
        <v>33</v>
      </c>
      <c r="B45" s="34">
        <v>5</v>
      </c>
      <c r="C45" s="27" t="s">
        <v>111</v>
      </c>
      <c r="D45" s="27"/>
      <c r="E45" s="27"/>
      <c r="F45" s="27"/>
      <c r="G45" s="57" t="s">
        <v>252</v>
      </c>
      <c r="H45" s="32">
        <v>1991</v>
      </c>
      <c r="I45" s="32">
        <v>1992</v>
      </c>
      <c r="J45" s="8"/>
      <c r="K45" s="4" t="s">
        <v>161</v>
      </c>
      <c r="L45" s="54" t="s">
        <v>382</v>
      </c>
    </row>
    <row r="46" spans="1:12" ht="13.5">
      <c r="A46" s="48">
        <v>34</v>
      </c>
      <c r="B46" s="34">
        <v>5</v>
      </c>
      <c r="C46" s="27" t="s">
        <v>62</v>
      </c>
      <c r="D46" s="27"/>
      <c r="E46" s="27"/>
      <c r="F46" s="27"/>
      <c r="G46" s="57" t="s">
        <v>253</v>
      </c>
      <c r="H46" s="32">
        <v>1991</v>
      </c>
      <c r="I46" s="32">
        <v>1993</v>
      </c>
      <c r="J46" s="8"/>
      <c r="K46" s="4" t="s">
        <v>161</v>
      </c>
      <c r="L46" s="54" t="s">
        <v>382</v>
      </c>
    </row>
    <row r="47" spans="1:12" ht="13.5">
      <c r="A47" s="48">
        <v>35</v>
      </c>
      <c r="B47" s="34">
        <v>5</v>
      </c>
      <c r="C47" s="27" t="s">
        <v>63</v>
      </c>
      <c r="D47" s="27"/>
      <c r="E47" s="27"/>
      <c r="F47" s="27"/>
      <c r="G47" s="57" t="s">
        <v>649</v>
      </c>
      <c r="H47" s="32">
        <v>1991</v>
      </c>
      <c r="I47" s="32">
        <v>1995</v>
      </c>
      <c r="J47" s="8"/>
      <c r="K47" s="4" t="s">
        <v>161</v>
      </c>
      <c r="L47" s="54" t="s">
        <v>382</v>
      </c>
    </row>
    <row r="48" spans="1:12" ht="13.5">
      <c r="A48" s="48">
        <v>36</v>
      </c>
      <c r="B48" s="34">
        <v>5</v>
      </c>
      <c r="C48" s="27" t="s">
        <v>103</v>
      </c>
      <c r="D48" s="27"/>
      <c r="E48" s="27"/>
      <c r="F48" s="27"/>
      <c r="G48" s="57" t="s">
        <v>650</v>
      </c>
      <c r="H48" s="32"/>
      <c r="I48" s="32">
        <v>1992</v>
      </c>
      <c r="J48" s="8"/>
      <c r="K48" s="4" t="s">
        <v>161</v>
      </c>
      <c r="L48" s="54" t="s">
        <v>382</v>
      </c>
    </row>
    <row r="49" spans="1:12" ht="13.5">
      <c r="A49" s="48">
        <v>37</v>
      </c>
      <c r="B49" s="34">
        <v>5</v>
      </c>
      <c r="C49" s="27" t="s">
        <v>561</v>
      </c>
      <c r="D49" s="27"/>
      <c r="E49" s="27"/>
      <c r="F49" s="27"/>
      <c r="G49" s="57" t="s">
        <v>651</v>
      </c>
      <c r="H49" s="32"/>
      <c r="I49" s="32">
        <v>1992</v>
      </c>
      <c r="J49" s="8"/>
      <c r="K49" s="4" t="s">
        <v>161</v>
      </c>
      <c r="L49" s="54" t="s">
        <v>382</v>
      </c>
    </row>
    <row r="50" spans="1:12" ht="13.5">
      <c r="A50" s="48">
        <v>38</v>
      </c>
      <c r="B50" s="34">
        <v>5</v>
      </c>
      <c r="C50" s="27" t="s">
        <v>564</v>
      </c>
      <c r="D50" s="27"/>
      <c r="E50" s="27"/>
      <c r="F50" s="27"/>
      <c r="G50" s="57" t="s">
        <v>652</v>
      </c>
      <c r="H50" s="32"/>
      <c r="I50" s="32">
        <v>1992</v>
      </c>
      <c r="J50" s="8"/>
      <c r="K50" s="4" t="s">
        <v>161</v>
      </c>
      <c r="L50" s="54" t="s">
        <v>382</v>
      </c>
    </row>
    <row r="51" spans="1:12" ht="13.5">
      <c r="A51" s="48">
        <v>39</v>
      </c>
      <c r="B51" s="34">
        <v>5</v>
      </c>
      <c r="C51" s="27" t="s">
        <v>148</v>
      </c>
      <c r="D51" s="27"/>
      <c r="E51" s="27"/>
      <c r="F51" s="27"/>
      <c r="G51" s="57" t="s">
        <v>258</v>
      </c>
      <c r="H51" s="32"/>
      <c r="I51" s="32">
        <v>1992</v>
      </c>
      <c r="J51" s="8"/>
      <c r="K51" s="4" t="s">
        <v>161</v>
      </c>
      <c r="L51" s="54" t="s">
        <v>382</v>
      </c>
    </row>
    <row r="52" spans="1:12" ht="13.5">
      <c r="A52" s="48">
        <v>40</v>
      </c>
      <c r="B52" s="34">
        <v>5</v>
      </c>
      <c r="C52" s="27" t="s">
        <v>149</v>
      </c>
      <c r="D52" s="27"/>
      <c r="E52" s="27"/>
      <c r="F52" s="27"/>
      <c r="G52" s="57" t="s">
        <v>59</v>
      </c>
      <c r="H52" s="32">
        <v>1992</v>
      </c>
      <c r="I52" s="32">
        <v>1993</v>
      </c>
      <c r="J52" s="8"/>
      <c r="K52" s="4" t="s">
        <v>161</v>
      </c>
      <c r="L52" s="54" t="s">
        <v>382</v>
      </c>
    </row>
    <row r="53" spans="1:12" ht="13.5">
      <c r="A53" s="48">
        <v>41</v>
      </c>
      <c r="B53" s="34">
        <v>5</v>
      </c>
      <c r="C53" s="27" t="s">
        <v>271</v>
      </c>
      <c r="D53" s="27"/>
      <c r="E53" s="27"/>
      <c r="F53" s="27"/>
      <c r="G53" s="57" t="s">
        <v>319</v>
      </c>
      <c r="H53" s="32">
        <v>1992</v>
      </c>
      <c r="I53" s="32">
        <v>1993</v>
      </c>
      <c r="J53" s="8"/>
      <c r="K53" s="4" t="s">
        <v>161</v>
      </c>
      <c r="L53" s="54" t="s">
        <v>382</v>
      </c>
    </row>
    <row r="54" spans="1:12" ht="13.5">
      <c r="A54" s="48">
        <v>42</v>
      </c>
      <c r="B54" s="31">
        <v>6</v>
      </c>
      <c r="C54" s="27" t="s">
        <v>518</v>
      </c>
      <c r="D54" s="27"/>
      <c r="E54" s="27"/>
      <c r="F54" s="27"/>
      <c r="G54" s="57" t="s">
        <v>385</v>
      </c>
      <c r="H54" s="32">
        <v>1992</v>
      </c>
      <c r="I54" s="32">
        <v>1993</v>
      </c>
      <c r="J54" s="8"/>
      <c r="K54" s="4" t="s">
        <v>161</v>
      </c>
      <c r="L54" s="54" t="s">
        <v>382</v>
      </c>
    </row>
    <row r="55" spans="1:12" ht="13.5">
      <c r="A55" s="48">
        <v>43</v>
      </c>
      <c r="B55" s="31">
        <v>6</v>
      </c>
      <c r="C55" s="27" t="s">
        <v>519</v>
      </c>
      <c r="D55" s="27"/>
      <c r="E55" s="27"/>
      <c r="F55" s="27"/>
      <c r="G55" s="57" t="s">
        <v>386</v>
      </c>
      <c r="H55" s="32">
        <v>1992</v>
      </c>
      <c r="I55" s="32">
        <v>1993</v>
      </c>
      <c r="J55" s="8"/>
      <c r="K55" s="4" t="s">
        <v>161</v>
      </c>
      <c r="L55" s="54" t="s">
        <v>382</v>
      </c>
    </row>
    <row r="56" spans="1:12" ht="13.5">
      <c r="A56" s="48">
        <v>44</v>
      </c>
      <c r="B56" s="31">
        <v>6</v>
      </c>
      <c r="C56" s="27" t="s">
        <v>520</v>
      </c>
      <c r="D56" s="27"/>
      <c r="E56" s="27"/>
      <c r="F56" s="27"/>
      <c r="G56" s="57" t="s">
        <v>387</v>
      </c>
      <c r="H56" s="32">
        <v>1992</v>
      </c>
      <c r="I56" s="32">
        <v>1993</v>
      </c>
      <c r="J56" s="8"/>
      <c r="K56" s="4" t="s">
        <v>161</v>
      </c>
      <c r="L56" s="54" t="s">
        <v>382</v>
      </c>
    </row>
    <row r="57" spans="1:12" ht="13.5">
      <c r="A57" s="48">
        <v>45</v>
      </c>
      <c r="B57" s="31">
        <v>6</v>
      </c>
      <c r="C57" s="27" t="s">
        <v>498</v>
      </c>
      <c r="D57" s="27"/>
      <c r="E57" s="27"/>
      <c r="F57" s="27"/>
      <c r="G57" s="57" t="s">
        <v>388</v>
      </c>
      <c r="H57" s="32">
        <v>1992</v>
      </c>
      <c r="I57" s="32">
        <v>1994</v>
      </c>
      <c r="J57" s="8"/>
      <c r="K57" s="4" t="s">
        <v>161</v>
      </c>
      <c r="L57" s="54" t="s">
        <v>382</v>
      </c>
    </row>
    <row r="58" spans="1:12" ht="13.5">
      <c r="A58" s="48">
        <v>46</v>
      </c>
      <c r="B58" s="31">
        <v>6</v>
      </c>
      <c r="C58" s="27" t="s">
        <v>499</v>
      </c>
      <c r="D58" s="27"/>
      <c r="E58" s="27"/>
      <c r="F58" s="27"/>
      <c r="G58" s="57" t="s">
        <v>389</v>
      </c>
      <c r="H58" s="32">
        <v>1992</v>
      </c>
      <c r="I58" s="32">
        <v>1994</v>
      </c>
      <c r="J58" s="8"/>
      <c r="K58" s="4" t="s">
        <v>161</v>
      </c>
      <c r="L58" s="54" t="s">
        <v>382</v>
      </c>
    </row>
    <row r="59" spans="1:12" ht="13.5">
      <c r="A59" s="48">
        <v>47</v>
      </c>
      <c r="B59" s="31">
        <v>6</v>
      </c>
      <c r="C59" s="27" t="s">
        <v>595</v>
      </c>
      <c r="D59" s="27"/>
      <c r="E59" s="27"/>
      <c r="F59" s="27"/>
      <c r="G59" s="57" t="s">
        <v>610</v>
      </c>
      <c r="H59" s="32">
        <v>1992</v>
      </c>
      <c r="I59" s="32">
        <v>1994</v>
      </c>
      <c r="J59" s="8"/>
      <c r="K59" s="4" t="s">
        <v>161</v>
      </c>
      <c r="L59" s="54" t="s">
        <v>382</v>
      </c>
    </row>
    <row r="60" spans="1:12" ht="13.5">
      <c r="A60" s="48">
        <v>48</v>
      </c>
      <c r="B60" s="31">
        <v>6</v>
      </c>
      <c r="C60" s="27" t="s">
        <v>675</v>
      </c>
      <c r="D60" s="27"/>
      <c r="E60" s="27"/>
      <c r="F60" s="27"/>
      <c r="G60" s="57" t="s">
        <v>37</v>
      </c>
      <c r="H60" s="32">
        <v>1992</v>
      </c>
      <c r="I60" s="32">
        <v>1994</v>
      </c>
      <c r="J60" s="8"/>
      <c r="K60" s="4" t="s">
        <v>161</v>
      </c>
      <c r="L60" s="54" t="s">
        <v>382</v>
      </c>
    </row>
    <row r="61" spans="1:12" ht="13.5">
      <c r="A61" s="48">
        <v>49</v>
      </c>
      <c r="B61" s="31">
        <v>6</v>
      </c>
      <c r="C61" s="27" t="s">
        <v>676</v>
      </c>
      <c r="D61" s="27"/>
      <c r="E61" s="27"/>
      <c r="F61" s="27"/>
      <c r="G61" s="57" t="s">
        <v>38</v>
      </c>
      <c r="H61" s="32">
        <v>1992</v>
      </c>
      <c r="I61" s="32">
        <v>1994</v>
      </c>
      <c r="J61" s="8"/>
      <c r="K61" s="4" t="s">
        <v>161</v>
      </c>
      <c r="L61" s="54" t="s">
        <v>382</v>
      </c>
    </row>
    <row r="62" spans="1:12" ht="13.5">
      <c r="A62" s="48">
        <v>50</v>
      </c>
      <c r="B62" s="31">
        <v>6</v>
      </c>
      <c r="C62" s="27" t="s">
        <v>661</v>
      </c>
      <c r="D62" s="27"/>
      <c r="E62" s="27"/>
      <c r="F62" s="27"/>
      <c r="G62" s="57" t="s">
        <v>57</v>
      </c>
      <c r="H62" s="32"/>
      <c r="I62" s="32">
        <v>1993</v>
      </c>
      <c r="J62" s="8"/>
      <c r="K62" s="4" t="s">
        <v>161</v>
      </c>
      <c r="L62" s="54" t="s">
        <v>382</v>
      </c>
    </row>
    <row r="63" spans="1:12" ht="13.5">
      <c r="A63" s="48">
        <v>51</v>
      </c>
      <c r="B63" s="34">
        <v>7</v>
      </c>
      <c r="C63" s="27" t="s">
        <v>662</v>
      </c>
      <c r="D63" s="27"/>
      <c r="E63" s="27"/>
      <c r="F63" s="27"/>
      <c r="G63" s="57" t="s">
        <v>58</v>
      </c>
      <c r="H63" s="32">
        <v>1993</v>
      </c>
      <c r="I63" s="32">
        <v>1994</v>
      </c>
      <c r="J63" s="8"/>
      <c r="K63" s="4" t="s">
        <v>161</v>
      </c>
      <c r="L63" s="54" t="s">
        <v>382</v>
      </c>
    </row>
    <row r="64" spans="1:12" ht="13.5">
      <c r="A64" s="48">
        <v>52</v>
      </c>
      <c r="B64" s="34">
        <v>7</v>
      </c>
      <c r="C64" s="27" t="s">
        <v>663</v>
      </c>
      <c r="D64" s="27"/>
      <c r="E64" s="27"/>
      <c r="F64" s="27"/>
      <c r="G64" s="57" t="s">
        <v>387</v>
      </c>
      <c r="H64" s="32">
        <v>1993</v>
      </c>
      <c r="I64" s="32">
        <v>1994</v>
      </c>
      <c r="J64" s="8"/>
      <c r="K64" s="4" t="s">
        <v>161</v>
      </c>
      <c r="L64" s="54" t="s">
        <v>382</v>
      </c>
    </row>
    <row r="65" spans="1:12" ht="13.5">
      <c r="A65" s="48">
        <v>53</v>
      </c>
      <c r="B65" s="34">
        <v>7</v>
      </c>
      <c r="C65" s="27" t="s">
        <v>554</v>
      </c>
      <c r="D65" s="27"/>
      <c r="E65" s="27"/>
      <c r="F65" s="27"/>
      <c r="G65" s="57" t="s">
        <v>277</v>
      </c>
      <c r="H65" s="32"/>
      <c r="I65" s="32">
        <v>1994</v>
      </c>
      <c r="J65" s="8"/>
      <c r="K65" s="4" t="s">
        <v>161</v>
      </c>
      <c r="L65" s="54" t="s">
        <v>382</v>
      </c>
    </row>
    <row r="66" spans="1:12" ht="13.5">
      <c r="A66" s="48">
        <v>54</v>
      </c>
      <c r="B66" s="34">
        <v>7</v>
      </c>
      <c r="C66" s="27" t="s">
        <v>555</v>
      </c>
      <c r="D66" s="27"/>
      <c r="E66" s="27"/>
      <c r="F66" s="27"/>
      <c r="G66" s="57" t="s">
        <v>482</v>
      </c>
      <c r="H66" s="32"/>
      <c r="I66" s="32">
        <v>1994</v>
      </c>
      <c r="J66" s="8"/>
      <c r="K66" s="4" t="s">
        <v>161</v>
      </c>
      <c r="L66" s="54" t="s">
        <v>382</v>
      </c>
    </row>
    <row r="67" spans="1:12" ht="13.5">
      <c r="A67" s="48">
        <v>55</v>
      </c>
      <c r="B67" s="34">
        <v>7</v>
      </c>
      <c r="C67" s="27" t="s">
        <v>557</v>
      </c>
      <c r="D67" s="27"/>
      <c r="E67" s="27"/>
      <c r="F67" s="27"/>
      <c r="G67" s="57" t="s">
        <v>383</v>
      </c>
      <c r="H67" s="32"/>
      <c r="I67" s="32">
        <v>1994</v>
      </c>
      <c r="J67" s="8"/>
      <c r="K67" s="4" t="s">
        <v>161</v>
      </c>
      <c r="L67" s="54" t="s">
        <v>382</v>
      </c>
    </row>
    <row r="68" spans="1:12" ht="13.5">
      <c r="A68" s="48">
        <v>56</v>
      </c>
      <c r="B68" s="34">
        <v>7</v>
      </c>
      <c r="C68" s="27" t="s">
        <v>376</v>
      </c>
      <c r="D68" s="27"/>
      <c r="E68" s="27"/>
      <c r="F68" s="27"/>
      <c r="G68" s="57" t="s">
        <v>384</v>
      </c>
      <c r="H68" s="32">
        <v>1994</v>
      </c>
      <c r="I68" s="32">
        <v>1995</v>
      </c>
      <c r="J68" s="8"/>
      <c r="K68" s="4" t="s">
        <v>161</v>
      </c>
      <c r="L68" s="54" t="s">
        <v>382</v>
      </c>
    </row>
    <row r="69" spans="1:12" ht="13.5">
      <c r="A69" s="48">
        <v>57</v>
      </c>
      <c r="B69" s="34">
        <v>7</v>
      </c>
      <c r="C69" s="27" t="s">
        <v>377</v>
      </c>
      <c r="D69" s="27"/>
      <c r="E69" s="27"/>
      <c r="F69" s="27"/>
      <c r="G69" s="57" t="s">
        <v>383</v>
      </c>
      <c r="H69" s="32"/>
      <c r="I69" s="32">
        <v>1995</v>
      </c>
      <c r="J69" s="8"/>
      <c r="K69" s="4" t="s">
        <v>161</v>
      </c>
      <c r="L69" s="54" t="s">
        <v>382</v>
      </c>
    </row>
    <row r="70" spans="1:12" ht="13.5">
      <c r="A70" s="48">
        <v>58</v>
      </c>
      <c r="B70" s="31">
        <v>8</v>
      </c>
      <c r="C70" s="27" t="s">
        <v>150</v>
      </c>
      <c r="D70" s="27"/>
      <c r="E70" s="27"/>
      <c r="F70" s="27"/>
      <c r="G70" s="57" t="s">
        <v>608</v>
      </c>
      <c r="H70" s="32">
        <v>1995</v>
      </c>
      <c r="I70" s="32">
        <v>1996</v>
      </c>
      <c r="J70" s="8"/>
      <c r="K70" s="4" t="s">
        <v>161</v>
      </c>
      <c r="L70" s="54" t="s">
        <v>382</v>
      </c>
    </row>
    <row r="71" spans="1:12" ht="13.5">
      <c r="A71" s="48">
        <v>59</v>
      </c>
      <c r="B71" s="31">
        <v>8</v>
      </c>
      <c r="C71" s="27" t="s">
        <v>580</v>
      </c>
      <c r="D71" s="27"/>
      <c r="E71" s="27"/>
      <c r="F71" s="27"/>
      <c r="G71" s="57" t="s">
        <v>609</v>
      </c>
      <c r="H71" s="32"/>
      <c r="I71" s="32">
        <v>1994</v>
      </c>
      <c r="J71" s="8"/>
      <c r="K71" s="4" t="s">
        <v>161</v>
      </c>
      <c r="L71" s="54" t="s">
        <v>382</v>
      </c>
    </row>
    <row r="72" spans="1:12" ht="13.5">
      <c r="A72" s="48">
        <v>60</v>
      </c>
      <c r="B72" s="31">
        <v>8</v>
      </c>
      <c r="C72" s="27" t="s">
        <v>581</v>
      </c>
      <c r="D72" s="27"/>
      <c r="E72" s="27"/>
      <c r="F72" s="27"/>
      <c r="G72" s="57" t="s">
        <v>248</v>
      </c>
      <c r="H72" s="32">
        <v>1995</v>
      </c>
      <c r="I72" s="32">
        <v>1997</v>
      </c>
      <c r="J72" s="8"/>
      <c r="K72" s="4" t="s">
        <v>161</v>
      </c>
      <c r="L72" s="54" t="s">
        <v>382</v>
      </c>
    </row>
    <row r="73" spans="1:12" ht="13.5">
      <c r="A73" s="48">
        <v>61</v>
      </c>
      <c r="B73" s="31">
        <v>8</v>
      </c>
      <c r="C73" s="27" t="s">
        <v>582</v>
      </c>
      <c r="D73" s="27"/>
      <c r="E73" s="27"/>
      <c r="F73" s="27"/>
      <c r="G73" s="57" t="s">
        <v>402</v>
      </c>
      <c r="H73" s="32">
        <v>1991</v>
      </c>
      <c r="I73" s="32">
        <v>1994</v>
      </c>
      <c r="J73" s="8"/>
      <c r="K73" s="4" t="s">
        <v>161</v>
      </c>
      <c r="L73" s="54" t="s">
        <v>382</v>
      </c>
    </row>
    <row r="74" spans="1:12" ht="13.5">
      <c r="A74" s="48">
        <v>62</v>
      </c>
      <c r="B74" s="31">
        <v>8</v>
      </c>
      <c r="C74" s="27" t="s">
        <v>583</v>
      </c>
      <c r="D74" s="27"/>
      <c r="E74" s="27"/>
      <c r="F74" s="27"/>
      <c r="G74" s="57" t="s">
        <v>402</v>
      </c>
      <c r="H74" s="32"/>
      <c r="I74" s="32">
        <v>1995</v>
      </c>
      <c r="J74" s="8"/>
      <c r="K74" s="4" t="s">
        <v>161</v>
      </c>
      <c r="L74" s="54" t="s">
        <v>382</v>
      </c>
    </row>
    <row r="75" spans="1:12" ht="13.5">
      <c r="A75" s="48">
        <v>63</v>
      </c>
      <c r="B75" s="31">
        <v>8</v>
      </c>
      <c r="C75" s="27" t="s">
        <v>584</v>
      </c>
      <c r="D75" s="27"/>
      <c r="E75" s="27"/>
      <c r="F75" s="27"/>
      <c r="G75" s="57" t="s">
        <v>402</v>
      </c>
      <c r="H75" s="32"/>
      <c r="I75" s="32">
        <v>1996</v>
      </c>
      <c r="J75" s="8"/>
      <c r="K75" s="4" t="s">
        <v>161</v>
      </c>
      <c r="L75" s="54" t="s">
        <v>382</v>
      </c>
    </row>
    <row r="76" spans="1:12" ht="13.5">
      <c r="A76" s="48">
        <v>64</v>
      </c>
      <c r="B76" s="31">
        <v>8</v>
      </c>
      <c r="C76" s="27" t="s">
        <v>665</v>
      </c>
      <c r="D76" s="27"/>
      <c r="E76" s="27"/>
      <c r="F76" s="27"/>
      <c r="G76" s="57" t="s">
        <v>249</v>
      </c>
      <c r="H76" s="32"/>
      <c r="I76" s="32">
        <v>1997</v>
      </c>
      <c r="J76" s="8"/>
      <c r="K76" s="4" t="s">
        <v>161</v>
      </c>
      <c r="L76" s="54" t="s">
        <v>382</v>
      </c>
    </row>
    <row r="77" spans="1:12" ht="13.5">
      <c r="A77" s="48">
        <v>65</v>
      </c>
      <c r="B77" s="31">
        <v>8</v>
      </c>
      <c r="C77" s="27" t="s">
        <v>666</v>
      </c>
      <c r="D77" s="27"/>
      <c r="E77" s="27"/>
      <c r="F77" s="27"/>
      <c r="G77" s="57" t="s">
        <v>250</v>
      </c>
      <c r="H77" s="32">
        <v>1984</v>
      </c>
      <c r="I77" s="32">
        <v>1986</v>
      </c>
      <c r="J77" s="8"/>
      <c r="K77" s="4" t="s">
        <v>161</v>
      </c>
      <c r="L77" s="54" t="s">
        <v>382</v>
      </c>
    </row>
    <row r="78" spans="1:12" ht="13.5">
      <c r="A78" s="48">
        <v>66</v>
      </c>
      <c r="B78" s="31">
        <v>8</v>
      </c>
      <c r="C78" s="27" t="s">
        <v>667</v>
      </c>
      <c r="D78" s="27"/>
      <c r="E78" s="27"/>
      <c r="F78" s="27"/>
      <c r="G78" s="57" t="s">
        <v>556</v>
      </c>
      <c r="H78" s="32"/>
      <c r="I78" s="32">
        <v>1997</v>
      </c>
      <c r="J78" s="8"/>
      <c r="K78" s="4" t="s">
        <v>161</v>
      </c>
      <c r="L78" s="54" t="s">
        <v>382</v>
      </c>
    </row>
    <row r="79" spans="1:12" ht="13.5">
      <c r="A79" s="48">
        <v>67</v>
      </c>
      <c r="B79" s="31">
        <v>8</v>
      </c>
      <c r="C79" s="27" t="s">
        <v>668</v>
      </c>
      <c r="D79" s="27"/>
      <c r="E79" s="27"/>
      <c r="F79" s="27"/>
      <c r="G79" s="57" t="s">
        <v>597</v>
      </c>
      <c r="H79" s="32">
        <v>1996</v>
      </c>
      <c r="I79" s="32">
        <v>1997</v>
      </c>
      <c r="J79" s="8"/>
      <c r="K79" s="4" t="s">
        <v>161</v>
      </c>
      <c r="L79" s="54" t="s">
        <v>382</v>
      </c>
    </row>
    <row r="80" spans="1:12" ht="13.5">
      <c r="A80" s="48">
        <v>68</v>
      </c>
      <c r="B80" s="31">
        <v>8</v>
      </c>
      <c r="C80" s="27" t="s">
        <v>669</v>
      </c>
      <c r="D80" s="27"/>
      <c r="E80" s="27"/>
      <c r="F80" s="27"/>
      <c r="G80" s="57" t="s">
        <v>145</v>
      </c>
      <c r="H80" s="32"/>
      <c r="I80" s="32">
        <v>1997</v>
      </c>
      <c r="J80" s="8"/>
      <c r="K80" s="4" t="s">
        <v>161</v>
      </c>
      <c r="L80" s="54" t="s">
        <v>382</v>
      </c>
    </row>
    <row r="81" spans="1:12" ht="13.5">
      <c r="A81" s="48">
        <v>69</v>
      </c>
      <c r="B81" s="31">
        <v>8</v>
      </c>
      <c r="C81" s="27" t="s">
        <v>670</v>
      </c>
      <c r="D81" s="27"/>
      <c r="E81" s="27"/>
      <c r="F81" s="27"/>
      <c r="G81" s="57" t="s">
        <v>146</v>
      </c>
      <c r="H81" s="32"/>
      <c r="I81" s="32">
        <v>1995</v>
      </c>
      <c r="J81" s="8"/>
      <c r="K81" s="4" t="s">
        <v>161</v>
      </c>
      <c r="L81" s="54" t="s">
        <v>382</v>
      </c>
    </row>
    <row r="82" spans="1:12" ht="13.5">
      <c r="A82" s="48">
        <v>70</v>
      </c>
      <c r="B82" s="31">
        <v>8</v>
      </c>
      <c r="C82" s="27" t="s">
        <v>592</v>
      </c>
      <c r="D82" s="27"/>
      <c r="E82" s="27"/>
      <c r="F82" s="27"/>
      <c r="G82" s="57" t="s">
        <v>147</v>
      </c>
      <c r="H82" s="32">
        <v>1995</v>
      </c>
      <c r="I82" s="32">
        <v>1996</v>
      </c>
      <c r="J82" s="8"/>
      <c r="K82" s="4" t="s">
        <v>161</v>
      </c>
      <c r="L82" s="54" t="s">
        <v>382</v>
      </c>
    </row>
    <row r="83" spans="1:12" ht="13.5">
      <c r="A83" s="48">
        <v>71</v>
      </c>
      <c r="B83" s="31">
        <v>8</v>
      </c>
      <c r="C83" s="27" t="s">
        <v>97</v>
      </c>
      <c r="D83" s="27"/>
      <c r="E83" s="27"/>
      <c r="F83" s="27"/>
      <c r="G83" s="57" t="s">
        <v>293</v>
      </c>
      <c r="H83" s="32"/>
      <c r="I83" s="32">
        <v>1997</v>
      </c>
      <c r="J83" s="8"/>
      <c r="K83" s="4" t="s">
        <v>161</v>
      </c>
      <c r="L83" s="54" t="s">
        <v>382</v>
      </c>
    </row>
    <row r="84" spans="1:12" ht="13.5">
      <c r="A84" s="48">
        <v>72</v>
      </c>
      <c r="B84" s="31">
        <v>8</v>
      </c>
      <c r="C84" s="27" t="s">
        <v>619</v>
      </c>
      <c r="D84" s="27"/>
      <c r="E84" s="27"/>
      <c r="F84" s="27"/>
      <c r="G84" s="57" t="s">
        <v>294</v>
      </c>
      <c r="H84" s="32">
        <v>1995</v>
      </c>
      <c r="I84" s="32">
        <v>1997</v>
      </c>
      <c r="J84" s="8"/>
      <c r="K84" s="4" t="s">
        <v>161</v>
      </c>
      <c r="L84" s="54" t="s">
        <v>382</v>
      </c>
    </row>
    <row r="85" spans="1:12" ht="13.5">
      <c r="A85" s="48">
        <v>73</v>
      </c>
      <c r="B85" s="34">
        <v>9</v>
      </c>
      <c r="C85" s="27" t="s">
        <v>644</v>
      </c>
      <c r="D85" s="27"/>
      <c r="E85" s="27"/>
      <c r="F85" s="27"/>
      <c r="G85" s="57" t="s">
        <v>151</v>
      </c>
      <c r="H85" s="32">
        <v>1962</v>
      </c>
      <c r="I85" s="32">
        <v>1984</v>
      </c>
      <c r="J85" s="8"/>
      <c r="K85" s="4" t="s">
        <v>161</v>
      </c>
      <c r="L85" s="54" t="s">
        <v>382</v>
      </c>
    </row>
    <row r="86" spans="1:12" ht="13.5">
      <c r="A86" s="48">
        <v>74</v>
      </c>
      <c r="B86" s="34">
        <v>9</v>
      </c>
      <c r="C86" s="27" t="s">
        <v>601</v>
      </c>
      <c r="D86" s="27"/>
      <c r="E86" s="27"/>
      <c r="F86" s="27"/>
      <c r="G86" s="57" t="s">
        <v>476</v>
      </c>
      <c r="H86" s="32"/>
      <c r="I86" s="32">
        <v>1997</v>
      </c>
      <c r="J86" s="8"/>
      <c r="K86" s="4" t="s">
        <v>161</v>
      </c>
      <c r="L86" s="54" t="s">
        <v>382</v>
      </c>
    </row>
    <row r="87" spans="1:12" ht="13.5">
      <c r="A87" s="48">
        <v>75</v>
      </c>
      <c r="B87" s="34">
        <v>9</v>
      </c>
      <c r="C87" s="27" t="s">
        <v>602</v>
      </c>
      <c r="D87" s="27"/>
      <c r="E87" s="27"/>
      <c r="F87" s="27"/>
      <c r="G87" s="57" t="s">
        <v>285</v>
      </c>
      <c r="H87" s="32"/>
      <c r="I87" s="32"/>
      <c r="J87" s="8"/>
      <c r="K87" s="4" t="s">
        <v>161</v>
      </c>
      <c r="L87" s="54" t="s">
        <v>382</v>
      </c>
    </row>
    <row r="88" spans="1:12" ht="13.5">
      <c r="A88" s="48">
        <v>76</v>
      </c>
      <c r="B88" s="34">
        <v>9</v>
      </c>
      <c r="C88" s="27" t="s">
        <v>603</v>
      </c>
      <c r="D88" s="27"/>
      <c r="E88" s="27"/>
      <c r="F88" s="27"/>
      <c r="G88" s="57" t="s">
        <v>553</v>
      </c>
      <c r="H88" s="32">
        <v>1987</v>
      </c>
      <c r="I88" s="32">
        <v>1990</v>
      </c>
      <c r="J88" s="8"/>
      <c r="K88" s="4" t="s">
        <v>161</v>
      </c>
      <c r="L88" s="54" t="s">
        <v>382</v>
      </c>
    </row>
    <row r="89" spans="1:12" ht="13.5">
      <c r="A89" s="48">
        <v>77</v>
      </c>
      <c r="B89" s="34">
        <v>9</v>
      </c>
      <c r="C89" s="27" t="s">
        <v>604</v>
      </c>
      <c r="D89" s="27"/>
      <c r="E89" s="27"/>
      <c r="F89" s="27"/>
      <c r="G89" s="57" t="s">
        <v>286</v>
      </c>
      <c r="H89" s="32">
        <v>1991</v>
      </c>
      <c r="I89" s="32">
        <v>1994</v>
      </c>
      <c r="J89" s="8"/>
      <c r="K89" s="4" t="s">
        <v>161</v>
      </c>
      <c r="L89" s="54" t="s">
        <v>382</v>
      </c>
    </row>
    <row r="90" spans="1:12" ht="13.5">
      <c r="A90" s="48">
        <v>78</v>
      </c>
      <c r="B90" s="34">
        <v>9</v>
      </c>
      <c r="C90" s="27" t="s">
        <v>605</v>
      </c>
      <c r="D90" s="27"/>
      <c r="E90" s="27"/>
      <c r="F90" s="27"/>
      <c r="G90" s="57" t="s">
        <v>287</v>
      </c>
      <c r="H90" s="32"/>
      <c r="I90" s="32"/>
      <c r="J90" s="8"/>
      <c r="K90" s="4" t="s">
        <v>161</v>
      </c>
      <c r="L90" s="54" t="s">
        <v>382</v>
      </c>
    </row>
    <row r="91" spans="1:12" ht="13.5">
      <c r="A91" s="48">
        <v>79</v>
      </c>
      <c r="B91" s="34">
        <v>9</v>
      </c>
      <c r="C91" s="27" t="s">
        <v>606</v>
      </c>
      <c r="D91" s="27"/>
      <c r="E91" s="27"/>
      <c r="F91" s="27"/>
      <c r="G91" s="57" t="s">
        <v>288</v>
      </c>
      <c r="H91" s="32"/>
      <c r="I91" s="32"/>
      <c r="J91" s="8"/>
      <c r="K91" s="4" t="s">
        <v>161</v>
      </c>
      <c r="L91" s="54" t="s">
        <v>382</v>
      </c>
    </row>
    <row r="92" spans="1:12" ht="13.5">
      <c r="A92" s="48">
        <v>80</v>
      </c>
      <c r="B92" s="34">
        <v>9</v>
      </c>
      <c r="C92" s="27" t="s">
        <v>607</v>
      </c>
      <c r="D92" s="27"/>
      <c r="E92" s="27"/>
      <c r="F92" s="27"/>
      <c r="G92" s="57" t="s">
        <v>289</v>
      </c>
      <c r="H92" s="32"/>
      <c r="I92" s="32"/>
      <c r="J92" s="8"/>
      <c r="K92" s="4" t="s">
        <v>161</v>
      </c>
      <c r="L92" s="54" t="s">
        <v>382</v>
      </c>
    </row>
    <row r="93" spans="1:12" ht="13.5">
      <c r="A93" s="48">
        <v>81</v>
      </c>
      <c r="B93" s="31">
        <v>10</v>
      </c>
      <c r="C93" s="27" t="s">
        <v>545</v>
      </c>
      <c r="D93" s="27"/>
      <c r="E93" s="27"/>
      <c r="F93" s="27"/>
      <c r="G93" s="57" t="s">
        <v>290</v>
      </c>
      <c r="H93" s="32"/>
      <c r="I93" s="32"/>
      <c r="J93" s="8"/>
      <c r="K93" s="4" t="s">
        <v>161</v>
      </c>
      <c r="L93" s="54" t="s">
        <v>382</v>
      </c>
    </row>
    <row r="94" spans="1:12" ht="13.5">
      <c r="A94" s="48">
        <v>82</v>
      </c>
      <c r="B94" s="31">
        <v>10</v>
      </c>
      <c r="C94" s="27" t="s">
        <v>362</v>
      </c>
      <c r="D94" s="27"/>
      <c r="E94" s="27"/>
      <c r="F94" s="27"/>
      <c r="G94" s="57" t="s">
        <v>291</v>
      </c>
      <c r="H94" s="32"/>
      <c r="I94" s="32"/>
      <c r="J94" s="8"/>
      <c r="K94" s="4" t="s">
        <v>161</v>
      </c>
      <c r="L94" s="54" t="s">
        <v>382</v>
      </c>
    </row>
    <row r="95" spans="1:12" ht="13.5">
      <c r="A95" s="48">
        <v>83</v>
      </c>
      <c r="B95" s="31">
        <v>10</v>
      </c>
      <c r="C95" s="27" t="s">
        <v>363</v>
      </c>
      <c r="D95" s="27"/>
      <c r="E95" s="27"/>
      <c r="F95" s="27"/>
      <c r="G95" s="57" t="s">
        <v>292</v>
      </c>
      <c r="H95" s="32"/>
      <c r="I95" s="32"/>
      <c r="J95" s="8"/>
      <c r="K95" s="4" t="s">
        <v>161</v>
      </c>
      <c r="L95" s="54" t="s">
        <v>382</v>
      </c>
    </row>
    <row r="96" spans="1:12" ht="13.5">
      <c r="A96" s="48">
        <v>84</v>
      </c>
      <c r="B96" s="31">
        <v>10</v>
      </c>
      <c r="C96" s="27" t="s">
        <v>364</v>
      </c>
      <c r="D96" s="27"/>
      <c r="E96" s="27"/>
      <c r="F96" s="27"/>
      <c r="G96" s="57" t="s">
        <v>585</v>
      </c>
      <c r="H96" s="32"/>
      <c r="I96" s="32"/>
      <c r="J96" s="8"/>
      <c r="K96" s="4" t="s">
        <v>161</v>
      </c>
      <c r="L96" s="54" t="s">
        <v>382</v>
      </c>
    </row>
    <row r="97" spans="1:12" ht="13.5">
      <c r="A97" s="48">
        <v>85</v>
      </c>
      <c r="B97" s="31">
        <v>10</v>
      </c>
      <c r="C97" s="27" t="s">
        <v>365</v>
      </c>
      <c r="D97" s="27"/>
      <c r="E97" s="27"/>
      <c r="F97" s="27"/>
      <c r="G97" s="57" t="s">
        <v>586</v>
      </c>
      <c r="H97" s="32"/>
      <c r="I97" s="32"/>
      <c r="J97" s="8"/>
      <c r="K97" s="4" t="s">
        <v>161</v>
      </c>
      <c r="L97" s="54" t="s">
        <v>382</v>
      </c>
    </row>
    <row r="98" spans="1:12" ht="13.5">
      <c r="A98" s="48">
        <v>86</v>
      </c>
      <c r="B98" s="31">
        <v>10</v>
      </c>
      <c r="C98" s="27" t="s">
        <v>366</v>
      </c>
      <c r="D98" s="27"/>
      <c r="E98" s="27"/>
      <c r="F98" s="27"/>
      <c r="G98" s="57" t="s">
        <v>587</v>
      </c>
      <c r="H98" s="32"/>
      <c r="I98" s="32"/>
      <c r="J98" s="8"/>
      <c r="K98" s="4" t="s">
        <v>161</v>
      </c>
      <c r="L98" s="54" t="s">
        <v>382</v>
      </c>
    </row>
    <row r="99" spans="1:12" ht="13.5">
      <c r="A99" s="48">
        <v>87</v>
      </c>
      <c r="B99" s="34">
        <v>11</v>
      </c>
      <c r="C99" s="27" t="s">
        <v>367</v>
      </c>
      <c r="D99" s="27"/>
      <c r="E99" s="27"/>
      <c r="F99" s="3"/>
      <c r="G99" s="57" t="s">
        <v>588</v>
      </c>
      <c r="H99" s="49"/>
      <c r="I99" s="32"/>
      <c r="J99" s="27" t="s">
        <v>643</v>
      </c>
      <c r="K99" s="4" t="s">
        <v>161</v>
      </c>
      <c r="L99" s="54" t="s">
        <v>382</v>
      </c>
    </row>
    <row r="100" spans="1:12" ht="13.5">
      <c r="A100" s="48">
        <v>88</v>
      </c>
      <c r="B100" s="34">
        <v>11</v>
      </c>
      <c r="C100" s="27" t="s">
        <v>320</v>
      </c>
      <c r="D100" s="27"/>
      <c r="E100" s="27"/>
      <c r="F100" s="3"/>
      <c r="G100" s="57" t="s">
        <v>589</v>
      </c>
      <c r="H100" s="49"/>
      <c r="I100" s="32"/>
      <c r="J100" s="27" t="s">
        <v>158</v>
      </c>
      <c r="K100" s="4" t="s">
        <v>161</v>
      </c>
      <c r="L100" s="54" t="s">
        <v>382</v>
      </c>
    </row>
    <row r="101" spans="1:12" ht="13.5">
      <c r="A101" s="48">
        <v>89</v>
      </c>
      <c r="B101" s="34">
        <v>11</v>
      </c>
      <c r="C101" s="27" t="s">
        <v>647</v>
      </c>
      <c r="D101" s="27"/>
      <c r="E101" s="27"/>
      <c r="F101" s="3"/>
      <c r="G101" s="57" t="s">
        <v>153</v>
      </c>
      <c r="H101" s="49"/>
      <c r="I101" s="32"/>
      <c r="J101" s="27" t="s">
        <v>313</v>
      </c>
      <c r="K101" s="4" t="s">
        <v>161</v>
      </c>
      <c r="L101" s="54" t="s">
        <v>382</v>
      </c>
    </row>
    <row r="102" spans="1:12" ht="13.5">
      <c r="A102" s="48">
        <v>90</v>
      </c>
      <c r="B102" s="34">
        <v>11</v>
      </c>
      <c r="C102" s="27" t="s">
        <v>648</v>
      </c>
      <c r="D102" s="27"/>
      <c r="E102" s="27"/>
      <c r="F102" s="3"/>
      <c r="G102" s="57" t="s">
        <v>590</v>
      </c>
      <c r="H102" s="49"/>
      <c r="I102" s="32"/>
      <c r="J102" s="27" t="s">
        <v>315</v>
      </c>
      <c r="K102" s="4" t="s">
        <v>161</v>
      </c>
      <c r="L102" s="54" t="s">
        <v>382</v>
      </c>
    </row>
    <row r="103" spans="1:12" ht="13.5">
      <c r="A103" s="48">
        <v>91</v>
      </c>
      <c r="B103" s="34">
        <v>11</v>
      </c>
      <c r="C103" s="27" t="s">
        <v>485</v>
      </c>
      <c r="D103" s="27"/>
      <c r="E103" s="27"/>
      <c r="F103" s="3"/>
      <c r="G103" s="57" t="s">
        <v>591</v>
      </c>
      <c r="H103" s="32"/>
      <c r="I103" s="32"/>
      <c r="J103" s="27" t="s">
        <v>393</v>
      </c>
      <c r="K103" s="4" t="s">
        <v>161</v>
      </c>
      <c r="L103" s="54" t="s">
        <v>382</v>
      </c>
    </row>
    <row r="104" spans="1:12" ht="13.5">
      <c r="A104" s="48">
        <v>92</v>
      </c>
      <c r="B104" s="34">
        <v>11</v>
      </c>
      <c r="C104" s="27" t="s">
        <v>571</v>
      </c>
      <c r="D104" s="27"/>
      <c r="E104" s="27"/>
      <c r="F104" s="3"/>
      <c r="G104" s="57" t="s">
        <v>408</v>
      </c>
      <c r="H104" s="32">
        <v>1991</v>
      </c>
      <c r="I104" s="32">
        <v>1997</v>
      </c>
      <c r="J104" s="27" t="s">
        <v>261</v>
      </c>
      <c r="K104" s="4" t="s">
        <v>161</v>
      </c>
      <c r="L104" s="54" t="s">
        <v>382</v>
      </c>
    </row>
    <row r="105" spans="1:12" ht="13.5">
      <c r="A105" s="48">
        <v>93</v>
      </c>
      <c r="B105" s="34">
        <v>11</v>
      </c>
      <c r="C105" s="27" t="s">
        <v>572</v>
      </c>
      <c r="D105" s="27"/>
      <c r="E105" s="27"/>
      <c r="F105" s="3"/>
      <c r="G105" s="57" t="s">
        <v>624</v>
      </c>
      <c r="H105" s="32"/>
      <c r="I105" s="32">
        <v>1986</v>
      </c>
      <c r="J105" s="27"/>
      <c r="K105" s="4" t="s">
        <v>161</v>
      </c>
      <c r="L105" s="54" t="s">
        <v>382</v>
      </c>
    </row>
    <row r="106" spans="1:12" ht="13.5">
      <c r="A106" s="48">
        <v>94</v>
      </c>
      <c r="B106" s="34">
        <v>11</v>
      </c>
      <c r="C106" s="27" t="s">
        <v>573</v>
      </c>
      <c r="D106" s="27"/>
      <c r="E106" s="27"/>
      <c r="F106" s="3"/>
      <c r="G106" s="57" t="s">
        <v>479</v>
      </c>
      <c r="H106" s="32">
        <v>1983</v>
      </c>
      <c r="I106" s="32">
        <v>1996</v>
      </c>
      <c r="J106" s="27"/>
      <c r="K106" s="4" t="s">
        <v>161</v>
      </c>
      <c r="L106" s="54" t="s">
        <v>382</v>
      </c>
    </row>
    <row r="107" spans="1:12" ht="13.5">
      <c r="A107" s="48">
        <v>95</v>
      </c>
      <c r="B107" s="31">
        <v>12</v>
      </c>
      <c r="C107" s="27" t="s">
        <v>574</v>
      </c>
      <c r="D107" s="27"/>
      <c r="E107" s="27"/>
      <c r="F107" s="3"/>
      <c r="G107" s="57" t="s">
        <v>480</v>
      </c>
      <c r="H107" s="49"/>
      <c r="I107" s="32"/>
      <c r="J107" s="27" t="s">
        <v>405</v>
      </c>
      <c r="K107" s="4" t="s">
        <v>161</v>
      </c>
      <c r="L107" s="54" t="s">
        <v>382</v>
      </c>
    </row>
    <row r="108" spans="1:12" ht="13.5">
      <c r="A108" s="48">
        <v>96</v>
      </c>
      <c r="B108" s="31">
        <v>12</v>
      </c>
      <c r="C108" s="27" t="s">
        <v>483</v>
      </c>
      <c r="D108" s="27"/>
      <c r="E108" s="27"/>
      <c r="F108" s="3"/>
      <c r="G108" s="57" t="s">
        <v>324</v>
      </c>
      <c r="H108" s="49"/>
      <c r="I108" s="32"/>
      <c r="J108" s="27" t="s">
        <v>481</v>
      </c>
      <c r="K108" s="4" t="s">
        <v>161</v>
      </c>
      <c r="L108" s="54" t="s">
        <v>382</v>
      </c>
    </row>
    <row r="109" spans="1:12" ht="13.5">
      <c r="A109" s="48">
        <v>97</v>
      </c>
      <c r="B109" s="31">
        <v>12</v>
      </c>
      <c r="C109" s="27" t="s">
        <v>484</v>
      </c>
      <c r="D109" s="27"/>
      <c r="E109" s="27"/>
      <c r="F109" s="3"/>
      <c r="G109" s="57" t="s">
        <v>278</v>
      </c>
      <c r="H109" s="49"/>
      <c r="I109" s="32"/>
      <c r="J109" s="27" t="s">
        <v>521</v>
      </c>
      <c r="K109" s="4" t="s">
        <v>161</v>
      </c>
      <c r="L109" s="54" t="s">
        <v>382</v>
      </c>
    </row>
    <row r="110" spans="1:12" ht="13.5">
      <c r="A110" s="48">
        <v>98</v>
      </c>
      <c r="B110" s="31">
        <v>12</v>
      </c>
      <c r="C110" s="27" t="s">
        <v>390</v>
      </c>
      <c r="D110" s="27"/>
      <c r="E110" s="27"/>
      <c r="F110" s="3"/>
      <c r="G110" s="57" t="s">
        <v>244</v>
      </c>
      <c r="H110" s="49"/>
      <c r="I110" s="32"/>
      <c r="J110" s="27" t="s">
        <v>1</v>
      </c>
      <c r="K110" s="4" t="s">
        <v>161</v>
      </c>
      <c r="L110" s="54" t="s">
        <v>382</v>
      </c>
    </row>
    <row r="111" spans="1:12" ht="13.5">
      <c r="A111" s="48">
        <v>99</v>
      </c>
      <c r="B111" s="31">
        <v>12</v>
      </c>
      <c r="C111" s="27" t="s">
        <v>391</v>
      </c>
      <c r="D111" s="27"/>
      <c r="E111" s="27"/>
      <c r="F111" s="3"/>
      <c r="G111" s="57" t="s">
        <v>577</v>
      </c>
      <c r="H111" s="49"/>
      <c r="I111" s="32"/>
      <c r="J111" s="27" t="s">
        <v>323</v>
      </c>
      <c r="K111" s="4" t="s">
        <v>161</v>
      </c>
      <c r="L111" s="54" t="s">
        <v>382</v>
      </c>
    </row>
    <row r="112" spans="1:12" ht="14.25" thickBot="1">
      <c r="A112" s="55">
        <v>100</v>
      </c>
      <c r="B112" s="62">
        <v>12</v>
      </c>
      <c r="C112" s="33" t="s">
        <v>392</v>
      </c>
      <c r="D112" s="33"/>
      <c r="E112" s="33"/>
      <c r="F112" s="15"/>
      <c r="G112" s="58" t="s">
        <v>245</v>
      </c>
      <c r="H112" s="59"/>
      <c r="I112" s="44"/>
      <c r="J112" s="33" t="s">
        <v>570</v>
      </c>
      <c r="K112" s="17" t="s">
        <v>161</v>
      </c>
      <c r="L112" s="56" t="s">
        <v>382</v>
      </c>
    </row>
    <row r="115" spans="2:5" ht="12.75">
      <c r="B115" s="256" t="s">
        <v>671</v>
      </c>
      <c r="C115" s="256"/>
      <c r="D115" s="256"/>
      <c r="E115" s="256"/>
    </row>
  </sheetData>
  <sheetProtection password="C42E" sheet="1"/>
  <mergeCells count="13"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  <mergeCell ref="E8:G8"/>
    <mergeCell ref="B7:D7"/>
    <mergeCell ref="E7:G7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windows</cp:lastModifiedBy>
  <cp:lastPrinted>2012-09-26T15:50:12Z</cp:lastPrinted>
  <dcterms:created xsi:type="dcterms:W3CDTF">2008-08-11T20:39:04Z</dcterms:created>
  <dcterms:modified xsi:type="dcterms:W3CDTF">2014-05-02T12:55:51Z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H7EN5MXTHQNV-2-10983</vt:lpwstr>
  </property>
  <property fmtid="{D5CDD505-2E9C-101B-9397-08002B2CF9AE}" pid="3" name="_dlc_DocIdItemGuid">
    <vt:lpwstr>fa4da569-1c4a-4d47-a322-269593ebfb50</vt:lpwstr>
  </property>
  <property fmtid="{D5CDD505-2E9C-101B-9397-08002B2CF9AE}" pid="4" name="_dlc_DocIdUrl">
    <vt:lpwstr>https://www.mincultura.gov.co/_layouts/DocIdRedir.aspx?ID=H7EN5MXTHQNV-2-10983, H7EN5MXTHQNV-2-10983</vt:lpwstr>
  </property>
</Properties>
</file>