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X:\DespachoMinistro\Oficina de Planeacion\008 -SIGI\2018\4. Informes\SUIT\Colombia Ágil\Entregables por parte de las adscritas\Productos del Sector\"/>
    </mc:Choice>
  </mc:AlternateContent>
  <xr:revisionPtr revIDLastSave="0" documentId="8_{0C43D1E4-0AAF-406D-8124-625AE5F83699}" xr6:coauthVersionLast="31" xr6:coauthVersionMax="31" xr10:uidLastSave="{00000000-0000-0000-0000-000000000000}"/>
  <bookViews>
    <workbookView xWindow="0" yWindow="0" windowWidth="24000" windowHeight="8925" tabRatio="755" firstSheet="1" activeTab="2" xr2:uid="{00000000-000D-0000-FFFF-FFFF00000000}"/>
  </bookViews>
  <sheets>
    <sheet name="1. Participación en trámites " sheetId="1" r:id="rId1"/>
    <sheet name="1.1.Priorización trámites PAAC " sheetId="7" r:id="rId2"/>
    <sheet name="1.2 Formulación Plan Trámites" sheetId="8" r:id="rId3"/>
    <sheet name="2. Participación Alto Impacto" sheetId="5" r:id="rId4"/>
    <sheet name="2.1 Instructivo" sheetId="10" r:id="rId5"/>
    <sheet name="2.2 Priorización Alto Impacto" sheetId="11" r:id="rId6"/>
    <sheet name="2.3 Formulación Agenda" sheetId="9" r:id="rId7"/>
    <sheet name="3. Normas Obsoletas" sheetId="3" r:id="rId8"/>
  </sheets>
  <externalReferences>
    <externalReference r:id="rId9"/>
    <externalReference r:id="rId10"/>
  </externalReferences>
  <definedNames>
    <definedName name="_xlnm._FilterDatabase" localSheetId="0" hidden="1">'1. Participación en trámites '!$A$7:$XEY$84</definedName>
    <definedName name="_xlnm._FilterDatabase" localSheetId="7" hidden="1">'3. Normas Obsoletas'!$A$5:$XEY$307</definedName>
  </definedNames>
  <calcPr calcId="179017"/>
</workbook>
</file>

<file path=xl/calcChain.xml><?xml version="1.0" encoding="utf-8"?>
<calcChain xmlns="http://schemas.openxmlformats.org/spreadsheetml/2006/main">
  <c r="F45" i="7" l="1"/>
  <c r="E61" i="7"/>
  <c r="D61" i="7"/>
  <c r="C61" i="7"/>
  <c r="F47" i="7"/>
  <c r="F48" i="7"/>
  <c r="F49" i="7"/>
  <c r="F50" i="7"/>
  <c r="F51" i="7"/>
  <c r="F52" i="7"/>
  <c r="F53" i="7"/>
  <c r="F54" i="7"/>
  <c r="F55" i="7"/>
  <c r="F46" i="7"/>
  <c r="F62" i="7" l="1"/>
  <c r="F72" i="7" s="1"/>
  <c r="F61" i="7"/>
  <c r="F56" i="7"/>
  <c r="G55" i="7" s="1"/>
  <c r="G53" i="7" l="1"/>
  <c r="G46" i="7"/>
  <c r="G49" i="7"/>
  <c r="G72" i="7"/>
  <c r="G63" i="7"/>
  <c r="G67" i="7"/>
  <c r="G71" i="7"/>
  <c r="G64" i="7"/>
  <c r="G68" i="7"/>
  <c r="G65" i="7"/>
  <c r="G69" i="7"/>
  <c r="G66" i="7"/>
  <c r="G70" i="7"/>
  <c r="G56" i="7"/>
  <c r="G48" i="7"/>
  <c r="G52" i="7"/>
  <c r="G50" i="7"/>
  <c r="G51" i="7"/>
  <c r="G62" i="7"/>
  <c r="H62" i="7" s="1"/>
  <c r="G54" i="7"/>
  <c r="G47" i="7"/>
  <c r="H63" i="7" l="1"/>
  <c r="H64" i="7" s="1"/>
  <c r="H65" i="7" s="1"/>
  <c r="H66" i="7" s="1"/>
  <c r="H67" i="7" s="1"/>
  <c r="H68" i="7" s="1"/>
  <c r="H69" i="7" s="1"/>
  <c r="H70" i="7" s="1"/>
  <c r="H71" i="7" s="1"/>
  <c r="D32" i="7" l="1"/>
  <c r="L18" i="7" s="1"/>
  <c r="J14" i="7"/>
  <c r="I14" i="7"/>
  <c r="E17" i="7" l="1"/>
  <c r="E24" i="7"/>
  <c r="L25" i="7"/>
  <c r="E28" i="7"/>
  <c r="L29" i="7"/>
  <c r="E20" i="7"/>
  <c r="L21" i="7"/>
  <c r="E31" i="7"/>
  <c r="E27" i="7"/>
  <c r="E23" i="7"/>
  <c r="E19" i="7"/>
  <c r="L17" i="7"/>
  <c r="L28" i="7"/>
  <c r="L24" i="7"/>
  <c r="L20" i="7"/>
  <c r="E30" i="7"/>
  <c r="E26" i="7"/>
  <c r="E22" i="7"/>
  <c r="E18" i="7"/>
  <c r="L31" i="7"/>
  <c r="L27" i="7"/>
  <c r="L23" i="7"/>
  <c r="L19" i="7"/>
  <c r="E29" i="7"/>
  <c r="E25" i="7"/>
  <c r="E21" i="7"/>
  <c r="L30" i="7"/>
  <c r="L26" i="7"/>
  <c r="L22" i="7"/>
  <c r="E32" i="7" l="1"/>
  <c r="M17" i="7" l="1"/>
  <c r="M18" i="7" s="1"/>
  <c r="R72" i="11"/>
  <c r="X140" i="11"/>
  <c r="L139" i="11"/>
  <c r="L94" i="11"/>
  <c r="P140" i="11"/>
  <c r="L76" i="11"/>
  <c r="J148" i="11"/>
  <c r="D141" i="11"/>
  <c r="H41" i="11"/>
  <c r="V57" i="11"/>
  <c r="P71" i="11"/>
  <c r="P65" i="11"/>
  <c r="X85" i="11"/>
  <c r="F73" i="11"/>
  <c r="N139" i="11"/>
  <c r="X101" i="11"/>
  <c r="T32" i="11"/>
  <c r="L31" i="11"/>
  <c r="T154" i="11"/>
  <c r="F150" i="11"/>
  <c r="X88" i="11"/>
  <c r="N100" i="11"/>
  <c r="J83" i="11"/>
  <c r="X74" i="11"/>
  <c r="D147" i="11"/>
  <c r="X137" i="11"/>
  <c r="R80" i="11"/>
  <c r="L35" i="11"/>
  <c r="X122" i="11"/>
  <c r="F155" i="11"/>
  <c r="P76" i="11"/>
  <c r="F93" i="11"/>
  <c r="R55" i="11"/>
  <c r="X148" i="11"/>
  <c r="L144" i="11"/>
  <c r="V122" i="11"/>
  <c r="X83" i="11"/>
  <c r="X31" i="11"/>
  <c r="J130" i="11"/>
  <c r="X147" i="11"/>
  <c r="N110" i="11"/>
  <c r="P119" i="11"/>
  <c r="R88" i="11"/>
  <c r="N115" i="11"/>
  <c r="J99" i="11"/>
  <c r="R92" i="11"/>
  <c r="L112" i="11"/>
  <c r="V146" i="11"/>
  <c r="N67" i="11"/>
  <c r="R73" i="11"/>
  <c r="N84" i="11"/>
  <c r="T60" i="11"/>
  <c r="P92" i="11"/>
  <c r="V48" i="11"/>
  <c r="R133" i="11"/>
  <c r="P139" i="11"/>
  <c r="D64" i="11"/>
  <c r="N144" i="11"/>
  <c r="L26" i="11"/>
  <c r="N6" i="11"/>
  <c r="X103" i="11"/>
  <c r="H76" i="11"/>
  <c r="T123" i="11"/>
  <c r="J146" i="11"/>
  <c r="H59" i="11"/>
  <c r="P128" i="11"/>
  <c r="V138" i="11"/>
  <c r="P18" i="11"/>
  <c r="P98" i="11"/>
  <c r="X75" i="11"/>
  <c r="V106" i="11"/>
  <c r="T61" i="11"/>
  <c r="J40" i="11"/>
  <c r="J53" i="11"/>
  <c r="J11" i="11"/>
  <c r="X39" i="11"/>
  <c r="F81" i="11"/>
  <c r="J85" i="11"/>
  <c r="P33" i="11"/>
  <c r="L69" i="11"/>
  <c r="F83" i="11"/>
  <c r="L108" i="11"/>
  <c r="X28" i="11"/>
  <c r="V117" i="11"/>
  <c r="J28" i="11"/>
  <c r="X42" i="11"/>
  <c r="F108" i="11"/>
  <c r="R79" i="11"/>
  <c r="V26" i="11"/>
  <c r="H14" i="11"/>
  <c r="J131" i="11"/>
  <c r="N16" i="11"/>
  <c r="D152" i="11"/>
  <c r="J20" i="11"/>
  <c r="L118" i="11"/>
  <c r="L140" i="11"/>
  <c r="P141" i="11"/>
  <c r="R63" i="11"/>
  <c r="D107" i="11"/>
  <c r="V27" i="11"/>
  <c r="D57" i="11"/>
  <c r="R48" i="11"/>
  <c r="F32" i="11"/>
  <c r="F119" i="11"/>
  <c r="J119" i="11"/>
  <c r="V101" i="11"/>
  <c r="P155" i="11"/>
  <c r="F89" i="11"/>
  <c r="X119" i="11"/>
  <c r="L48" i="11"/>
  <c r="L98" i="11"/>
  <c r="F10" i="11"/>
  <c r="P35" i="11"/>
  <c r="N10" i="11"/>
  <c r="F26" i="11"/>
  <c r="F37" i="11"/>
  <c r="P42" i="11"/>
  <c r="V23" i="11"/>
  <c r="H68" i="11"/>
  <c r="X146" i="11"/>
  <c r="X126" i="11"/>
  <c r="R103" i="11"/>
  <c r="L6" i="11"/>
  <c r="X100" i="11"/>
  <c r="R75" i="11"/>
  <c r="H15" i="11"/>
  <c r="L72" i="11"/>
  <c r="R34" i="11"/>
  <c r="X134" i="11"/>
  <c r="P133" i="11"/>
  <c r="P70" i="11"/>
  <c r="L80" i="11"/>
  <c r="P107" i="11"/>
  <c r="V79" i="11"/>
  <c r="V80" i="11"/>
  <c r="D28" i="11"/>
  <c r="V61" i="11"/>
  <c r="R42" i="11"/>
  <c r="L38" i="11"/>
  <c r="P103" i="11"/>
  <c r="T58" i="11"/>
  <c r="F138" i="11"/>
  <c r="X16" i="11"/>
  <c r="F142" i="11"/>
  <c r="T68" i="11"/>
  <c r="J95" i="11"/>
  <c r="R66" i="11"/>
  <c r="H36" i="11"/>
  <c r="N117" i="11"/>
  <c r="F124" i="11"/>
  <c r="T80" i="11"/>
  <c r="N152" i="11"/>
  <c r="J126" i="11"/>
  <c r="T108" i="11"/>
  <c r="T88" i="11"/>
  <c r="P120" i="11"/>
  <c r="N35" i="11"/>
  <c r="H78" i="11"/>
  <c r="L19" i="11"/>
  <c r="R148" i="11"/>
  <c r="H82" i="11"/>
  <c r="V112" i="11"/>
  <c r="X40" i="11"/>
  <c r="R155" i="11"/>
  <c r="L87" i="11"/>
  <c r="T107" i="11"/>
  <c r="J151" i="11"/>
  <c r="N154" i="11"/>
  <c r="D65" i="11"/>
  <c r="D132" i="11"/>
  <c r="D135" i="11"/>
  <c r="R9" i="11"/>
  <c r="F107" i="11"/>
  <c r="V39" i="11"/>
  <c r="F27" i="11"/>
  <c r="P63" i="11"/>
  <c r="J45" i="11"/>
  <c r="F74" i="11"/>
  <c r="D36" i="11"/>
  <c r="N145" i="11"/>
  <c r="J120" i="11"/>
  <c r="J139" i="11"/>
  <c r="N156" i="11"/>
  <c r="R109" i="11"/>
  <c r="V111" i="11"/>
  <c r="F90" i="11"/>
  <c r="N83" i="11"/>
  <c r="R21" i="11"/>
  <c r="R152" i="11"/>
  <c r="R89" i="11"/>
  <c r="L32" i="11"/>
  <c r="L73" i="11"/>
  <c r="T100" i="11"/>
  <c r="R86" i="11"/>
  <c r="V92" i="11"/>
  <c r="T118" i="11"/>
  <c r="D148" i="11"/>
  <c r="R93" i="11"/>
  <c r="P134" i="11"/>
  <c r="D144" i="11"/>
  <c r="J44" i="11"/>
  <c r="N14" i="11"/>
  <c r="P32" i="11"/>
  <c r="N46" i="11"/>
  <c r="X50" i="11"/>
  <c r="R26" i="11"/>
  <c r="N66" i="11"/>
  <c r="H126" i="11"/>
  <c r="J10" i="11"/>
  <c r="X27" i="11"/>
  <c r="L60" i="11"/>
  <c r="V88" i="11"/>
  <c r="V72" i="11"/>
  <c r="X52" i="11"/>
  <c r="R106" i="11"/>
  <c r="F85" i="11"/>
  <c r="J81" i="11"/>
  <c r="N146" i="11"/>
  <c r="P48" i="11"/>
  <c r="H88" i="11"/>
  <c r="V9" i="11"/>
  <c r="D66" i="11"/>
  <c r="P94" i="11"/>
  <c r="N42" i="11"/>
  <c r="F123" i="11"/>
  <c r="L74" i="11"/>
  <c r="V41" i="11"/>
  <c r="P142" i="11"/>
  <c r="N73" i="11"/>
  <c r="H132" i="11"/>
  <c r="T152" i="11"/>
  <c r="R101" i="11"/>
  <c r="L91" i="11"/>
  <c r="X125" i="11"/>
  <c r="V44" i="11"/>
  <c r="J145" i="11"/>
  <c r="X67" i="11"/>
  <c r="T44" i="11"/>
  <c r="H25" i="11"/>
  <c r="V129" i="11"/>
  <c r="F75" i="11"/>
  <c r="L49" i="11"/>
  <c r="N58" i="11"/>
  <c r="P40" i="11"/>
  <c r="D114" i="11"/>
  <c r="D47" i="11"/>
  <c r="J12" i="11"/>
  <c r="D113" i="11"/>
  <c r="X152" i="11"/>
  <c r="P85" i="11"/>
  <c r="X81" i="11"/>
  <c r="D94" i="11"/>
  <c r="D25" i="11"/>
  <c r="V59" i="11"/>
  <c r="D63" i="11"/>
  <c r="L8" i="11"/>
  <c r="J144" i="11"/>
  <c r="X47" i="11"/>
  <c r="L39" i="11"/>
  <c r="P30" i="11"/>
  <c r="F8" i="11"/>
  <c r="F139" i="11"/>
  <c r="V126" i="11"/>
  <c r="H34" i="11"/>
  <c r="J143" i="11"/>
  <c r="L90" i="11"/>
  <c r="X45" i="11"/>
  <c r="D117" i="11"/>
  <c r="V69" i="11"/>
  <c r="T115" i="11"/>
  <c r="N125" i="11"/>
  <c r="R41" i="11"/>
  <c r="T71" i="11"/>
  <c r="F9" i="11"/>
  <c r="T137" i="11"/>
  <c r="V132" i="11"/>
  <c r="P144" i="11"/>
  <c r="P73" i="11"/>
  <c r="P26" i="11"/>
  <c r="L156" i="11"/>
  <c r="V115" i="11"/>
  <c r="T156" i="11"/>
  <c r="D122" i="11"/>
  <c r="H85" i="11"/>
  <c r="D41" i="11"/>
  <c r="N107" i="11"/>
  <c r="T82" i="11"/>
  <c r="H130" i="11"/>
  <c r="R83" i="11"/>
  <c r="J19" i="11"/>
  <c r="R56" i="11"/>
  <c r="D111" i="11"/>
  <c r="L25" i="11"/>
  <c r="L153" i="11"/>
  <c r="T134" i="11"/>
  <c r="D143" i="11"/>
  <c r="T89" i="11"/>
  <c r="T74" i="11"/>
  <c r="L15" i="11"/>
  <c r="H100" i="11"/>
  <c r="J8" i="11"/>
  <c r="L59" i="11"/>
  <c r="X62" i="11"/>
  <c r="L104" i="11"/>
  <c r="T27" i="11"/>
  <c r="V107" i="11"/>
  <c r="V149" i="11"/>
  <c r="P114" i="11"/>
  <c r="F132" i="11"/>
  <c r="R128" i="11"/>
  <c r="D32" i="11"/>
  <c r="T75" i="11"/>
  <c r="P51" i="11"/>
  <c r="R116" i="11"/>
  <c r="T102" i="11"/>
  <c r="T142" i="11"/>
  <c r="F16" i="11"/>
  <c r="D58" i="11"/>
  <c r="F126" i="11"/>
  <c r="H104" i="11"/>
  <c r="H144" i="11"/>
  <c r="V90" i="11"/>
  <c r="R30" i="11"/>
  <c r="N20" i="11"/>
  <c r="T70" i="11"/>
  <c r="H60" i="11"/>
  <c r="T56" i="11"/>
  <c r="J107" i="11"/>
  <c r="L134" i="11"/>
  <c r="D52" i="11"/>
  <c r="N101" i="11"/>
  <c r="L131" i="11"/>
  <c r="L151" i="11"/>
  <c r="H53" i="11"/>
  <c r="T20" i="11"/>
  <c r="R98" i="11"/>
  <c r="P6" i="11"/>
  <c r="V46" i="11"/>
  <c r="X156" i="11"/>
  <c r="N75" i="11"/>
  <c r="V110" i="11"/>
  <c r="V25" i="11"/>
  <c r="H148" i="11"/>
  <c r="L12" i="11"/>
  <c r="V83" i="11"/>
  <c r="F50" i="11"/>
  <c r="X115" i="11"/>
  <c r="V125" i="11"/>
  <c r="P87" i="11"/>
  <c r="D84" i="11"/>
  <c r="X123" i="11"/>
  <c r="D110" i="11"/>
  <c r="L143" i="11"/>
  <c r="N89" i="11"/>
  <c r="F109" i="11"/>
  <c r="T66" i="11"/>
  <c r="N98" i="11"/>
  <c r="D33" i="11"/>
  <c r="J31" i="11"/>
  <c r="J16" i="11"/>
  <c r="F53" i="11"/>
  <c r="J80" i="11"/>
  <c r="T86" i="11"/>
  <c r="X107" i="11"/>
  <c r="J77" i="11"/>
  <c r="R71" i="11"/>
  <c r="P12" i="11"/>
  <c r="H118" i="11"/>
  <c r="H8" i="11"/>
  <c r="N23" i="11"/>
  <c r="J25" i="11"/>
  <c r="N120" i="11"/>
  <c r="V119" i="11"/>
  <c r="V151" i="11"/>
  <c r="N93" i="11"/>
  <c r="R14" i="11"/>
  <c r="H54" i="11"/>
  <c r="V29" i="11"/>
  <c r="V102" i="11"/>
  <c r="P9" i="11"/>
  <c r="T85" i="11"/>
  <c r="V133" i="11"/>
  <c r="V58" i="11"/>
  <c r="X24" i="11"/>
  <c r="X10" i="11"/>
  <c r="H154" i="11"/>
  <c r="L46" i="11"/>
  <c r="F94" i="11"/>
  <c r="T12" i="11"/>
  <c r="H146" i="11"/>
  <c r="H42" i="11"/>
  <c r="V10" i="11"/>
  <c r="P131" i="11"/>
  <c r="D15" i="11"/>
  <c r="F92" i="11"/>
  <c r="N142" i="11"/>
  <c r="L24" i="11"/>
  <c r="T43" i="11"/>
  <c r="X9" i="11"/>
  <c r="F20" i="11"/>
  <c r="P81" i="11"/>
  <c r="V15" i="11"/>
  <c r="F68" i="11"/>
  <c r="H77" i="11"/>
  <c r="P23" i="11"/>
  <c r="N18" i="11"/>
  <c r="L66" i="11"/>
  <c r="P54" i="11"/>
  <c r="R149" i="11"/>
  <c r="H50" i="11"/>
  <c r="L119" i="11"/>
  <c r="L84" i="11"/>
  <c r="V143" i="11"/>
  <c r="P47" i="11"/>
  <c r="R51" i="11"/>
  <c r="P29" i="11"/>
  <c r="F134" i="11"/>
  <c r="F130" i="11"/>
  <c r="D44" i="11"/>
  <c r="D85" i="11"/>
  <c r="D30" i="11"/>
  <c r="N17" i="11"/>
  <c r="H156" i="11"/>
  <c r="X7" i="11"/>
  <c r="V60" i="11"/>
  <c r="F58" i="11"/>
  <c r="R90" i="11"/>
  <c r="R139" i="11"/>
  <c r="T92" i="11"/>
  <c r="T139" i="11"/>
  <c r="L121" i="11"/>
  <c r="T59" i="11"/>
  <c r="R53" i="11"/>
  <c r="D133" i="11"/>
  <c r="V56" i="11"/>
  <c r="R18" i="11"/>
  <c r="N25" i="11"/>
  <c r="R17" i="11"/>
  <c r="J97" i="11"/>
  <c r="J147" i="11"/>
  <c r="R36" i="11"/>
  <c r="L103" i="11"/>
  <c r="F84" i="11"/>
  <c r="N155" i="11"/>
  <c r="J124" i="11"/>
  <c r="N47" i="11"/>
  <c r="R111" i="11"/>
  <c r="J52" i="11"/>
  <c r="H114" i="11"/>
  <c r="F121" i="11"/>
  <c r="X58" i="11"/>
  <c r="X23" i="11"/>
  <c r="N19" i="11"/>
  <c r="T132" i="11"/>
  <c r="N114" i="11"/>
  <c r="X108" i="11"/>
  <c r="L102" i="11"/>
  <c r="P151" i="11"/>
  <c r="D89" i="11"/>
  <c r="R74" i="11"/>
  <c r="F125" i="11"/>
  <c r="R108" i="11"/>
  <c r="D23" i="11"/>
  <c r="P27" i="11"/>
  <c r="F103" i="11"/>
  <c r="H24" i="11"/>
  <c r="T91" i="11"/>
  <c r="T113" i="11"/>
  <c r="T117" i="11"/>
  <c r="T111" i="11"/>
  <c r="L147" i="11"/>
  <c r="F120" i="11"/>
  <c r="N132" i="11"/>
  <c r="P105" i="11"/>
  <c r="J72" i="11"/>
  <c r="N104" i="11"/>
  <c r="F52" i="11"/>
  <c r="P109" i="11"/>
  <c r="J41" i="11"/>
  <c r="N37" i="11"/>
  <c r="J63" i="11"/>
  <c r="L47" i="11"/>
  <c r="X35" i="11"/>
  <c r="L106" i="11"/>
  <c r="R43" i="11"/>
  <c r="J94" i="11"/>
  <c r="J13" i="11"/>
  <c r="J106" i="11"/>
  <c r="P17" i="11"/>
  <c r="X61" i="11"/>
  <c r="L99" i="11"/>
  <c r="P37" i="11"/>
  <c r="R115" i="11"/>
  <c r="P22" i="11"/>
  <c r="T112" i="11"/>
  <c r="H11" i="11"/>
  <c r="V93" i="11"/>
  <c r="T145" i="11"/>
  <c r="J96" i="11"/>
  <c r="T96" i="11"/>
  <c r="X98" i="11"/>
  <c r="H131" i="11"/>
  <c r="L85" i="11"/>
  <c r="H71" i="11"/>
  <c r="J37" i="11"/>
  <c r="D45" i="11"/>
  <c r="X69" i="11"/>
  <c r="X59" i="11"/>
  <c r="P64" i="11"/>
  <c r="P74" i="11"/>
  <c r="X44" i="11"/>
  <c r="L9" i="11"/>
  <c r="R94" i="11"/>
  <c r="D138" i="11"/>
  <c r="P152" i="11"/>
  <c r="V152" i="11"/>
  <c r="P80" i="11"/>
  <c r="P45" i="11"/>
  <c r="R84" i="11"/>
  <c r="T147" i="11"/>
  <c r="P143" i="11"/>
  <c r="R154" i="11"/>
  <c r="H151" i="11"/>
  <c r="D16" i="11"/>
  <c r="N34" i="11"/>
  <c r="P19" i="11"/>
  <c r="F6" i="11"/>
  <c r="X94" i="11"/>
  <c r="L23" i="11"/>
  <c r="N81" i="11"/>
  <c r="L148" i="11"/>
  <c r="D56" i="11"/>
  <c r="V78" i="11"/>
  <c r="T78" i="11"/>
  <c r="V148" i="11"/>
  <c r="V6" i="11"/>
  <c r="V120" i="11"/>
  <c r="H125" i="11"/>
  <c r="T72" i="11"/>
  <c r="V40" i="11"/>
  <c r="F56" i="11"/>
  <c r="N69" i="11"/>
  <c r="J115" i="11"/>
  <c r="L82" i="11"/>
  <c r="J104" i="11"/>
  <c r="T126" i="11"/>
  <c r="H117" i="11"/>
  <c r="D38" i="11"/>
  <c r="L33" i="11"/>
  <c r="H140" i="11"/>
  <c r="T67" i="11"/>
  <c r="D50" i="11"/>
  <c r="R104" i="11"/>
  <c r="T83" i="11"/>
  <c r="R60" i="11"/>
  <c r="N22" i="11"/>
  <c r="N15" i="11"/>
  <c r="J109" i="11"/>
  <c r="X34" i="11"/>
  <c r="D90" i="11"/>
  <c r="J30" i="11"/>
  <c r="L16" i="11"/>
  <c r="F97" i="11"/>
  <c r="X136" i="11"/>
  <c r="N103" i="11"/>
  <c r="R118" i="11"/>
  <c r="F143" i="11"/>
  <c r="H44" i="11"/>
  <c r="D95" i="11"/>
  <c r="F40" i="11"/>
  <c r="F15" i="11"/>
  <c r="F122" i="11"/>
  <c r="H106" i="11"/>
  <c r="T65" i="11"/>
  <c r="P135" i="11"/>
  <c r="J91" i="11"/>
  <c r="J122" i="11"/>
  <c r="H150" i="11"/>
  <c r="R121" i="11"/>
  <c r="P46" i="11"/>
  <c r="D6" i="11"/>
  <c r="V67" i="11"/>
  <c r="F66" i="11"/>
  <c r="F64" i="11"/>
  <c r="L43" i="11"/>
  <c r="N40" i="11"/>
  <c r="N31" i="11"/>
  <c r="V103" i="11"/>
  <c r="N50" i="11"/>
  <c r="R102" i="11"/>
  <c r="R10" i="11"/>
  <c r="T30" i="11"/>
  <c r="X49" i="11"/>
  <c r="J134" i="11"/>
  <c r="P95" i="11"/>
  <c r="L93" i="11"/>
  <c r="R97" i="11"/>
  <c r="L138" i="11"/>
  <c r="R145" i="11"/>
  <c r="F36" i="11"/>
  <c r="T37" i="11"/>
  <c r="L126" i="11"/>
  <c r="T18" i="11"/>
  <c r="J89" i="11"/>
  <c r="H51" i="11"/>
  <c r="L75" i="11"/>
  <c r="F102" i="11"/>
  <c r="X154" i="11"/>
  <c r="N29" i="11"/>
  <c r="H80" i="11"/>
  <c r="N106" i="11"/>
  <c r="H63" i="11"/>
  <c r="L136" i="11"/>
  <c r="N64" i="11"/>
  <c r="L45" i="11"/>
  <c r="D70" i="11"/>
  <c r="J42" i="11"/>
  <c r="V43" i="11"/>
  <c r="D102" i="11"/>
  <c r="P10" i="11"/>
  <c r="R135" i="11"/>
  <c r="J149" i="11"/>
  <c r="L51" i="11"/>
  <c r="T23" i="11"/>
  <c r="T28" i="11"/>
  <c r="R19" i="11"/>
  <c r="D87" i="11"/>
  <c r="D37" i="11"/>
  <c r="V76" i="11"/>
  <c r="R40" i="11"/>
  <c r="H124" i="11"/>
  <c r="N82" i="11"/>
  <c r="R54" i="11"/>
  <c r="D21" i="11"/>
  <c r="T133" i="11"/>
  <c r="V134" i="11"/>
  <c r="L61" i="11"/>
  <c r="X43" i="11"/>
  <c r="F63" i="11"/>
  <c r="J128" i="11"/>
  <c r="R44" i="11"/>
  <c r="N48" i="11"/>
  <c r="P147" i="11"/>
  <c r="T62" i="11"/>
  <c r="F87" i="11"/>
  <c r="D55" i="11"/>
  <c r="D18" i="11"/>
  <c r="H121" i="11"/>
  <c r="X51" i="11"/>
  <c r="V66" i="11"/>
  <c r="J66" i="11"/>
  <c r="J117" i="11"/>
  <c r="P55" i="11"/>
  <c r="P126" i="11"/>
  <c r="T97" i="11"/>
  <c r="N122" i="11"/>
  <c r="N141" i="11"/>
  <c r="N63" i="11"/>
  <c r="P145" i="11"/>
  <c r="D74" i="11"/>
  <c r="P21" i="11"/>
  <c r="H62" i="11"/>
  <c r="H12" i="11"/>
  <c r="L130" i="11"/>
  <c r="J50" i="11"/>
  <c r="V113" i="11"/>
  <c r="V24" i="11"/>
  <c r="L17" i="11"/>
  <c r="H135" i="11"/>
  <c r="D67" i="11"/>
  <c r="F99" i="11"/>
  <c r="H22" i="11"/>
  <c r="R99" i="11"/>
  <c r="V62" i="11"/>
  <c r="J55" i="11"/>
  <c r="J75" i="11"/>
  <c r="J111" i="11"/>
  <c r="L55" i="11"/>
  <c r="D105" i="11"/>
  <c r="H109" i="11"/>
  <c r="X26" i="11"/>
  <c r="P43" i="11"/>
  <c r="L28" i="11"/>
  <c r="H137" i="11"/>
  <c r="D155" i="11"/>
  <c r="R64" i="11"/>
  <c r="F25" i="11"/>
  <c r="V150" i="11"/>
  <c r="P52" i="11"/>
  <c r="X105" i="11"/>
  <c r="D112" i="11"/>
  <c r="D26" i="11"/>
  <c r="J68" i="11"/>
  <c r="X36" i="11"/>
  <c r="F38" i="11"/>
  <c r="L30" i="11"/>
  <c r="F133" i="11"/>
  <c r="H32" i="11"/>
  <c r="D81" i="11"/>
  <c r="R20" i="11"/>
  <c r="H141" i="11"/>
  <c r="T93" i="11"/>
  <c r="V140" i="11"/>
  <c r="T119" i="11"/>
  <c r="T120" i="11"/>
  <c r="L124" i="11"/>
  <c r="T47" i="11"/>
  <c r="N30" i="11"/>
  <c r="X89" i="11"/>
  <c r="D97" i="11"/>
  <c r="N153" i="11"/>
  <c r="F116" i="11"/>
  <c r="P93" i="11"/>
  <c r="D116" i="11"/>
  <c r="J14" i="11"/>
  <c r="N94" i="11"/>
  <c r="J67" i="11"/>
  <c r="F65" i="11"/>
  <c r="N76" i="11"/>
  <c r="H84" i="11"/>
  <c r="L42" i="11"/>
  <c r="H103" i="11"/>
  <c r="F147" i="11"/>
  <c r="P130" i="11"/>
  <c r="H136" i="11"/>
  <c r="V45" i="11"/>
  <c r="H123" i="11"/>
  <c r="V124" i="11"/>
  <c r="N92" i="11"/>
  <c r="L54" i="11"/>
  <c r="N27" i="11"/>
  <c r="L65" i="11"/>
  <c r="J138" i="11"/>
  <c r="N116" i="11"/>
  <c r="R105" i="11"/>
  <c r="H18" i="11"/>
  <c r="H91" i="11"/>
  <c r="H64" i="11"/>
  <c r="X71" i="11"/>
  <c r="D109" i="11"/>
  <c r="R129" i="11"/>
  <c r="D22" i="11"/>
  <c r="N43" i="11"/>
  <c r="N60" i="11"/>
  <c r="N109" i="11"/>
  <c r="F35" i="11"/>
  <c r="T55" i="11"/>
  <c r="V121" i="11"/>
  <c r="V114" i="11"/>
  <c r="J110" i="11"/>
  <c r="D83" i="11"/>
  <c r="H120" i="11"/>
  <c r="H87" i="11"/>
  <c r="J129" i="11"/>
  <c r="J23" i="11"/>
  <c r="L110" i="11"/>
  <c r="T41" i="11"/>
  <c r="V109" i="11"/>
  <c r="D96" i="11"/>
  <c r="N124" i="11"/>
  <c r="V17" i="11"/>
  <c r="V137" i="11"/>
  <c r="T87" i="11"/>
  <c r="V84" i="11"/>
  <c r="V95" i="11"/>
  <c r="N52" i="11"/>
  <c r="F144" i="11"/>
  <c r="T45" i="11"/>
  <c r="R22" i="11"/>
  <c r="N72" i="11"/>
  <c r="P36" i="11"/>
  <c r="J90" i="11"/>
  <c r="N135" i="11"/>
  <c r="D54" i="11"/>
  <c r="R107" i="11"/>
  <c r="J70" i="11"/>
  <c r="F49" i="11"/>
  <c r="R136" i="11"/>
  <c r="N123" i="11"/>
  <c r="F136" i="11"/>
  <c r="X91" i="11"/>
  <c r="H37" i="11"/>
  <c r="H38" i="11"/>
  <c r="H16" i="11"/>
  <c r="H115" i="11"/>
  <c r="R69" i="11"/>
  <c r="J137" i="11"/>
  <c r="H95" i="11"/>
  <c r="H101" i="11"/>
  <c r="R156" i="11"/>
  <c r="F54" i="11"/>
  <c r="R45" i="11"/>
  <c r="L107" i="11"/>
  <c r="D79" i="11"/>
  <c r="H57" i="11"/>
  <c r="J71" i="11"/>
  <c r="D146" i="11"/>
  <c r="P100" i="11"/>
  <c r="L71" i="11"/>
  <c r="J39" i="11"/>
  <c r="V82" i="11"/>
  <c r="T14" i="11"/>
  <c r="J35" i="11"/>
  <c r="V65" i="11"/>
  <c r="N26" i="11"/>
  <c r="N61" i="11"/>
  <c r="X18" i="11"/>
  <c r="H21" i="11"/>
  <c r="J49" i="11"/>
  <c r="J78" i="11"/>
  <c r="D80" i="11"/>
  <c r="H55" i="11"/>
  <c r="N79" i="11"/>
  <c r="L97" i="11"/>
  <c r="V55" i="11"/>
  <c r="N108" i="11"/>
  <c r="J113" i="11"/>
  <c r="R113" i="11"/>
  <c r="N68" i="11"/>
  <c r="L150" i="11"/>
  <c r="L142" i="11"/>
  <c r="V16" i="11"/>
  <c r="J153" i="11"/>
  <c r="H119" i="11"/>
  <c r="X124" i="11"/>
  <c r="T153" i="11"/>
  <c r="L152" i="11"/>
  <c r="D46" i="11"/>
  <c r="V139" i="11"/>
  <c r="T69" i="11"/>
  <c r="X138" i="11"/>
  <c r="J74" i="11"/>
  <c r="P106" i="11"/>
  <c r="H72" i="11"/>
  <c r="T16" i="11"/>
  <c r="R120" i="11"/>
  <c r="P11" i="11"/>
  <c r="X55" i="11"/>
  <c r="J116" i="11"/>
  <c r="X65" i="11"/>
  <c r="H67" i="11"/>
  <c r="R153" i="11"/>
  <c r="J127" i="11"/>
  <c r="F80" i="11"/>
  <c r="D136" i="11"/>
  <c r="F55" i="11"/>
  <c r="L115" i="11"/>
  <c r="T143" i="11"/>
  <c r="X102" i="11"/>
  <c r="H105" i="11"/>
  <c r="R124" i="11"/>
  <c r="P89" i="11"/>
  <c r="X130" i="11"/>
  <c r="X110" i="11"/>
  <c r="X41" i="11"/>
  <c r="D140" i="11"/>
  <c r="V8" i="11"/>
  <c r="J56" i="11"/>
  <c r="X48" i="11"/>
  <c r="V73" i="11"/>
  <c r="R58" i="11"/>
  <c r="N129" i="11"/>
  <c r="H133" i="11"/>
  <c r="R130" i="11"/>
  <c r="P59" i="11"/>
  <c r="N136" i="11"/>
  <c r="T150" i="11"/>
  <c r="H23" i="11"/>
  <c r="H27" i="11"/>
  <c r="D139" i="11"/>
  <c r="N71" i="11"/>
  <c r="P146" i="11"/>
  <c r="P132" i="11"/>
  <c r="N49" i="11"/>
  <c r="H65" i="11"/>
  <c r="V34" i="11"/>
  <c r="X144" i="11"/>
  <c r="F95" i="11"/>
  <c r="D125" i="11"/>
  <c r="J46" i="11"/>
  <c r="T124" i="11"/>
  <c r="J100" i="11"/>
  <c r="R68" i="11"/>
  <c r="R134" i="11"/>
  <c r="P88" i="11"/>
  <c r="N21" i="11"/>
  <c r="P8" i="11"/>
  <c r="L13" i="11"/>
  <c r="F31" i="11"/>
  <c r="V153" i="11"/>
  <c r="X37" i="11"/>
  <c r="D62" i="11"/>
  <c r="T106" i="11"/>
  <c r="T122" i="11"/>
  <c r="D48" i="11"/>
  <c r="V141" i="11"/>
  <c r="F34" i="11"/>
  <c r="V94" i="11"/>
  <c r="R78" i="11"/>
  <c r="P72" i="11"/>
  <c r="V147" i="11"/>
  <c r="H52" i="11"/>
  <c r="N85" i="11"/>
  <c r="D86" i="11"/>
  <c r="V136" i="11"/>
  <c r="R140" i="11"/>
  <c r="H122" i="11"/>
  <c r="V21" i="11"/>
  <c r="R117" i="11"/>
  <c r="F118" i="11"/>
  <c r="X11" i="11"/>
  <c r="N78" i="11"/>
  <c r="X29" i="11"/>
  <c r="D77" i="11"/>
  <c r="R57" i="11"/>
  <c r="X86" i="11"/>
  <c r="R122" i="11"/>
  <c r="N51" i="11"/>
  <c r="P39" i="11"/>
  <c r="V127" i="11"/>
  <c r="F112" i="11"/>
  <c r="D20" i="11"/>
  <c r="F44" i="11"/>
  <c r="D127" i="11"/>
  <c r="P125" i="11"/>
  <c r="L53" i="11"/>
  <c r="X13" i="11"/>
  <c r="J76" i="11"/>
  <c r="H31" i="11"/>
  <c r="J17" i="11"/>
  <c r="R27" i="11"/>
  <c r="T141" i="11"/>
  <c r="J152" i="11"/>
  <c r="R137" i="11"/>
  <c r="H149" i="11"/>
  <c r="H75" i="11"/>
  <c r="T127" i="11"/>
  <c r="H110" i="11"/>
  <c r="V96" i="11"/>
  <c r="R110" i="11"/>
  <c r="J108" i="11"/>
  <c r="R112" i="11"/>
  <c r="R23" i="11"/>
  <c r="R95" i="11"/>
  <c r="F145" i="11"/>
  <c r="H147" i="11"/>
  <c r="V130" i="11"/>
  <c r="R150" i="11"/>
  <c r="V12" i="11"/>
  <c r="L70" i="11"/>
  <c r="L79" i="11"/>
  <c r="X64" i="11"/>
  <c r="X95" i="11"/>
  <c r="N95" i="11"/>
  <c r="F72" i="11"/>
  <c r="X155" i="11"/>
  <c r="V81" i="11"/>
  <c r="L83" i="11"/>
  <c r="V75" i="11"/>
  <c r="F105" i="11"/>
  <c r="J98" i="11"/>
  <c r="N8" i="11"/>
  <c r="R141" i="11"/>
  <c r="P28" i="11"/>
  <c r="P90" i="11"/>
  <c r="X30" i="11"/>
  <c r="L155" i="11"/>
  <c r="T94" i="11"/>
  <c r="D75" i="11"/>
  <c r="D19" i="11"/>
  <c r="L88" i="11"/>
  <c r="N33" i="11"/>
  <c r="T81" i="11"/>
  <c r="L114" i="11"/>
  <c r="N147" i="11"/>
  <c r="F88" i="11"/>
  <c r="H81" i="11"/>
  <c r="L146" i="11"/>
  <c r="J22" i="11"/>
  <c r="J64" i="11"/>
  <c r="F29" i="11"/>
  <c r="J38" i="11"/>
  <c r="T146" i="11"/>
  <c r="N91" i="11"/>
  <c r="J47" i="11"/>
  <c r="V18" i="11"/>
  <c r="P86" i="11"/>
  <c r="F11" i="11"/>
  <c r="H49" i="11"/>
  <c r="V100" i="11"/>
  <c r="X14" i="11"/>
  <c r="J86" i="11"/>
  <c r="F152" i="11"/>
  <c r="V53" i="11"/>
  <c r="D92" i="11"/>
  <c r="X142" i="11"/>
  <c r="X63" i="11"/>
  <c r="R46" i="11"/>
  <c r="D24" i="11"/>
  <c r="H134" i="11"/>
  <c r="X33" i="11"/>
  <c r="L105" i="11"/>
  <c r="V13" i="11"/>
  <c r="P61" i="11"/>
  <c r="H73" i="11"/>
  <c r="H69" i="11"/>
  <c r="D134" i="11"/>
  <c r="H58" i="11"/>
  <c r="R8" i="11"/>
  <c r="R91" i="11"/>
  <c r="F131" i="11"/>
  <c r="X153" i="11"/>
  <c r="X135" i="11"/>
  <c r="N53" i="11"/>
  <c r="P102" i="11"/>
  <c r="N119" i="11"/>
  <c r="J154" i="11"/>
  <c r="N127" i="11"/>
  <c r="P127" i="11"/>
  <c r="T25" i="11"/>
  <c r="V64" i="11"/>
  <c r="N90" i="11"/>
  <c r="D130" i="11"/>
  <c r="X19" i="11"/>
  <c r="V71" i="11"/>
  <c r="J123" i="11"/>
  <c r="X120" i="11"/>
  <c r="D78" i="11"/>
  <c r="X141" i="11"/>
  <c r="F70" i="11"/>
  <c r="P124" i="11"/>
  <c r="R142" i="11"/>
  <c r="X117" i="11"/>
  <c r="T13" i="11"/>
  <c r="V36" i="11"/>
  <c r="J101" i="11"/>
  <c r="T129" i="11"/>
  <c r="R37" i="11"/>
  <c r="L89" i="11"/>
  <c r="J18" i="11"/>
  <c r="V118" i="11"/>
  <c r="N39" i="11"/>
  <c r="P129" i="11"/>
  <c r="R96" i="11"/>
  <c r="P60" i="11"/>
  <c r="T98" i="11"/>
  <c r="P150" i="11"/>
  <c r="P44" i="11"/>
  <c r="T136" i="11"/>
  <c r="X6" i="11"/>
  <c r="P82" i="11"/>
  <c r="L58" i="11"/>
  <c r="X38" i="11"/>
  <c r="D91" i="11"/>
  <c r="T57" i="11"/>
  <c r="F61" i="11"/>
  <c r="R87" i="11"/>
  <c r="L141" i="11"/>
  <c r="R151" i="11"/>
  <c r="F101" i="11"/>
  <c r="L62" i="11"/>
  <c r="F141" i="11"/>
  <c r="L81" i="11"/>
  <c r="J51" i="11"/>
  <c r="T151" i="11"/>
  <c r="X149" i="11"/>
  <c r="H94" i="11"/>
  <c r="J103" i="11"/>
  <c r="T144" i="11"/>
  <c r="F117" i="11"/>
  <c r="D137" i="11"/>
  <c r="F19" i="11"/>
  <c r="X80" i="11"/>
  <c r="F24" i="11"/>
  <c r="X32" i="11"/>
  <c r="H10" i="11"/>
  <c r="T110" i="11"/>
  <c r="H99" i="11"/>
  <c r="V38" i="11"/>
  <c r="L117" i="11"/>
  <c r="P79" i="11"/>
  <c r="H116" i="11"/>
  <c r="T76" i="11"/>
  <c r="D150" i="11"/>
  <c r="J62" i="11"/>
  <c r="P38" i="11"/>
  <c r="F45" i="11"/>
  <c r="V99" i="11"/>
  <c r="V33" i="11"/>
  <c r="F69" i="11"/>
  <c r="D103" i="11"/>
  <c r="H6" i="11"/>
  <c r="X66" i="11"/>
  <c r="L14" i="11"/>
  <c r="R35" i="11"/>
  <c r="V128" i="11"/>
  <c r="P123" i="11"/>
  <c r="T10" i="11"/>
  <c r="D9" i="11"/>
  <c r="D100" i="11"/>
  <c r="T138" i="11"/>
  <c r="R47" i="11"/>
  <c r="L34" i="11"/>
  <c r="N55" i="11"/>
  <c r="F106" i="11"/>
  <c r="D12" i="11"/>
  <c r="V22" i="11"/>
  <c r="T8" i="11"/>
  <c r="D34" i="11"/>
  <c r="J65" i="11"/>
  <c r="T148" i="11"/>
  <c r="D14" i="11"/>
  <c r="T42" i="11"/>
  <c r="P14" i="11"/>
  <c r="P112" i="11"/>
  <c r="J34" i="11"/>
  <c r="J135" i="11"/>
  <c r="V77" i="11"/>
  <c r="F82" i="11"/>
  <c r="L133" i="11"/>
  <c r="R11" i="11"/>
  <c r="D27" i="11"/>
  <c r="R50" i="11"/>
  <c r="L21" i="11"/>
  <c r="H26" i="11"/>
  <c r="V49" i="11"/>
  <c r="R114" i="11"/>
  <c r="V135" i="11"/>
  <c r="D119" i="11"/>
  <c r="J69" i="11"/>
  <c r="X54" i="11"/>
  <c r="X56" i="11"/>
  <c r="L68" i="11"/>
  <c r="V19" i="11"/>
  <c r="L29" i="11"/>
  <c r="T79" i="11"/>
  <c r="X72" i="11"/>
  <c r="R31" i="11"/>
  <c r="N151" i="11"/>
  <c r="J6" i="11"/>
  <c r="P99" i="11"/>
  <c r="D8" i="11"/>
  <c r="L128" i="11"/>
  <c r="T125" i="11"/>
  <c r="N130" i="11"/>
  <c r="P113" i="11"/>
  <c r="F114" i="11"/>
  <c r="R67" i="11"/>
  <c r="T104" i="11"/>
  <c r="X76" i="11"/>
  <c r="J142" i="11"/>
  <c r="P117" i="11"/>
  <c r="N88" i="11"/>
  <c r="J132" i="11"/>
  <c r="F146" i="11"/>
  <c r="J15" i="11"/>
  <c r="V131" i="11"/>
  <c r="H30" i="11"/>
  <c r="D61" i="11"/>
  <c r="R29" i="11"/>
  <c r="H19" i="11"/>
  <c r="H40" i="11"/>
  <c r="V31" i="11"/>
  <c r="F135" i="11"/>
  <c r="D104" i="11"/>
  <c r="L63" i="11"/>
  <c r="P24" i="11"/>
  <c r="F91" i="11"/>
  <c r="P97" i="11"/>
  <c r="T90" i="11"/>
  <c r="D43" i="11"/>
  <c r="L101" i="11"/>
  <c r="F127" i="11"/>
  <c r="X53" i="11"/>
  <c r="R125" i="11"/>
  <c r="D73" i="11"/>
  <c r="P108" i="11"/>
  <c r="L129" i="11"/>
  <c r="F48" i="11"/>
  <c r="X113" i="11"/>
  <c r="D82" i="11"/>
  <c r="J29" i="11"/>
  <c r="J32" i="11"/>
  <c r="D128" i="11"/>
  <c r="D124" i="11"/>
  <c r="H56" i="11"/>
  <c r="J73" i="11"/>
  <c r="H139" i="11"/>
  <c r="H97" i="11"/>
  <c r="X12" i="11"/>
  <c r="N87" i="11"/>
  <c r="N150" i="11"/>
  <c r="H143" i="11"/>
  <c r="H111" i="11"/>
  <c r="F22" i="11"/>
  <c r="T103" i="11"/>
  <c r="T9" i="11"/>
  <c r="N137" i="11"/>
  <c r="P41" i="11"/>
  <c r="F41" i="11"/>
  <c r="P138" i="11"/>
  <c r="P77" i="11"/>
  <c r="T99" i="11"/>
  <c r="D145" i="11"/>
  <c r="P116" i="11"/>
  <c r="J114" i="11"/>
  <c r="P148" i="11"/>
  <c r="H74" i="11"/>
  <c r="H46" i="11"/>
  <c r="L125" i="11"/>
  <c r="H61" i="11"/>
  <c r="V74" i="11"/>
  <c r="D154" i="11"/>
  <c r="P104" i="11"/>
  <c r="F78" i="11"/>
  <c r="T128" i="11"/>
  <c r="H142" i="11"/>
  <c r="R28" i="11"/>
  <c r="V98" i="11"/>
  <c r="H28" i="11"/>
  <c r="N45" i="11"/>
  <c r="T84" i="11"/>
  <c r="F47" i="11"/>
  <c r="J36" i="11"/>
  <c r="N59" i="11"/>
  <c r="R12" i="11"/>
  <c r="L113" i="11"/>
  <c r="X109" i="11"/>
  <c r="N97" i="11"/>
  <c r="J57" i="11"/>
  <c r="J79" i="11"/>
  <c r="P121" i="11"/>
  <c r="V108" i="11"/>
  <c r="D151" i="11"/>
  <c r="N148" i="11"/>
  <c r="F42" i="11"/>
  <c r="J87" i="11"/>
  <c r="R49" i="11"/>
  <c r="N112" i="11"/>
  <c r="P154" i="11"/>
  <c r="V20" i="11"/>
  <c r="D72" i="11"/>
  <c r="N56" i="11"/>
  <c r="T149" i="11"/>
  <c r="D108" i="11"/>
  <c r="F110" i="11"/>
  <c r="T15" i="11"/>
  <c r="P31" i="11"/>
  <c r="F140" i="11"/>
  <c r="X87" i="11"/>
  <c r="T109" i="11"/>
  <c r="N44" i="11"/>
  <c r="V144" i="11"/>
  <c r="V52" i="11"/>
  <c r="X128" i="11"/>
  <c r="R15" i="11"/>
  <c r="J121" i="11"/>
  <c r="R38" i="11"/>
  <c r="L36" i="11"/>
  <c r="J21" i="11"/>
  <c r="D17" i="11"/>
  <c r="T38" i="11"/>
  <c r="D121" i="11"/>
  <c r="F67" i="11"/>
  <c r="D60" i="11"/>
  <c r="X112" i="11"/>
  <c r="D98" i="11"/>
  <c r="J93" i="11"/>
  <c r="H43" i="11"/>
  <c r="R61" i="11"/>
  <c r="J155" i="11"/>
  <c r="P50" i="11"/>
  <c r="R24" i="11"/>
  <c r="V86" i="11"/>
  <c r="X25" i="11"/>
  <c r="P101" i="11"/>
  <c r="T48" i="11"/>
  <c r="T29" i="11"/>
  <c r="X92" i="11"/>
  <c r="F76" i="11"/>
  <c r="H86" i="11"/>
  <c r="L27" i="11"/>
  <c r="L145" i="11"/>
  <c r="H155" i="11"/>
  <c r="J9" i="11"/>
  <c r="V89" i="11"/>
  <c r="X15" i="11"/>
  <c r="D42" i="11"/>
  <c r="D49" i="11"/>
  <c r="P49" i="11"/>
  <c r="T130" i="11"/>
  <c r="N128" i="11"/>
  <c r="J141" i="11"/>
  <c r="T33" i="11"/>
  <c r="L56" i="11"/>
  <c r="V54" i="11"/>
  <c r="H127" i="11"/>
  <c r="H13" i="11"/>
  <c r="H107" i="11"/>
  <c r="P68" i="11"/>
  <c r="F33" i="11"/>
  <c r="X131" i="11"/>
  <c r="P115" i="11"/>
  <c r="P137" i="11"/>
  <c r="F149" i="11"/>
  <c r="V42" i="11"/>
  <c r="T77" i="11"/>
  <c r="F151" i="11"/>
  <c r="F129" i="11"/>
  <c r="F13" i="11"/>
  <c r="N32" i="11"/>
  <c r="R123" i="11"/>
  <c r="J43" i="11"/>
  <c r="V11" i="11"/>
  <c r="N12" i="11"/>
  <c r="L120" i="11"/>
  <c r="J58" i="11"/>
  <c r="N24" i="11"/>
  <c r="F51" i="11"/>
  <c r="H33" i="11"/>
  <c r="F77" i="11"/>
  <c r="X46" i="11"/>
  <c r="R82" i="11"/>
  <c r="J118" i="11"/>
  <c r="J54" i="11"/>
  <c r="N65" i="11"/>
  <c r="J102" i="11"/>
  <c r="X106" i="11"/>
  <c r="V47" i="11"/>
  <c r="X143" i="11"/>
  <c r="H112" i="11"/>
  <c r="X150" i="11"/>
  <c r="N9" i="11"/>
  <c r="F113" i="11"/>
  <c r="R39" i="11"/>
  <c r="X20" i="11"/>
  <c r="N143" i="11"/>
  <c r="X118" i="11"/>
  <c r="J112" i="11"/>
  <c r="P58" i="11"/>
  <c r="L41" i="11"/>
  <c r="X114" i="11"/>
  <c r="F111" i="11"/>
  <c r="D40" i="11"/>
  <c r="F156" i="11"/>
  <c r="T54" i="11"/>
  <c r="L78" i="11"/>
  <c r="H70" i="11"/>
  <c r="P56" i="11"/>
  <c r="X17" i="11"/>
  <c r="R25" i="11"/>
  <c r="P53" i="11"/>
  <c r="H35" i="11"/>
  <c r="J24" i="11"/>
  <c r="V155" i="11"/>
  <c r="R77" i="11"/>
  <c r="D59" i="11"/>
  <c r="D31" i="11"/>
  <c r="D76" i="11"/>
  <c r="D106" i="11"/>
  <c r="H89" i="11"/>
  <c r="F46" i="11"/>
  <c r="P15" i="11"/>
  <c r="T101" i="11"/>
  <c r="N149" i="11"/>
  <c r="H102" i="11"/>
  <c r="N126" i="11"/>
  <c r="P110" i="11"/>
  <c r="F17" i="11"/>
  <c r="V68" i="11"/>
  <c r="D68" i="11"/>
  <c r="L135" i="11"/>
  <c r="X104" i="11"/>
  <c r="T19" i="11"/>
  <c r="L123" i="11"/>
  <c r="D123" i="11"/>
  <c r="J59" i="11"/>
  <c r="T21" i="11"/>
  <c r="X22" i="11"/>
  <c r="P20" i="11"/>
  <c r="P118" i="11"/>
  <c r="P62" i="11"/>
  <c r="P66" i="11"/>
  <c r="P75" i="11"/>
  <c r="T24" i="11"/>
  <c r="X68" i="11"/>
  <c r="H45" i="11"/>
  <c r="V63" i="11"/>
  <c r="F104" i="11"/>
  <c r="F96" i="11"/>
  <c r="V116" i="11"/>
  <c r="H79" i="11"/>
  <c r="X21" i="11"/>
  <c r="X121" i="11"/>
  <c r="L37" i="11"/>
  <c r="L95" i="11"/>
  <c r="T52" i="11"/>
  <c r="J136" i="11"/>
  <c r="L52" i="11"/>
  <c r="R81" i="11"/>
  <c r="T17" i="11"/>
  <c r="N133" i="11"/>
  <c r="R147" i="11"/>
  <c r="D10" i="11"/>
  <c r="H66" i="11"/>
  <c r="T26" i="11"/>
  <c r="H83" i="11"/>
  <c r="P153" i="11"/>
  <c r="N99" i="11"/>
  <c r="N105" i="11"/>
  <c r="N13" i="11"/>
  <c r="D53" i="11"/>
  <c r="P83" i="11"/>
  <c r="P69" i="11"/>
  <c r="N102" i="11"/>
  <c r="H90" i="11"/>
  <c r="L86" i="11"/>
  <c r="D115" i="11"/>
  <c r="P149" i="11"/>
  <c r="T39" i="11"/>
  <c r="X132" i="11"/>
  <c r="H39" i="11"/>
  <c r="P111" i="11"/>
  <c r="X77" i="11"/>
  <c r="T36" i="11"/>
  <c r="D88" i="11"/>
  <c r="L132" i="11"/>
  <c r="V87" i="11"/>
  <c r="H145" i="11"/>
  <c r="R70" i="11"/>
  <c r="N41" i="11"/>
  <c r="F154" i="11"/>
  <c r="X96" i="11"/>
  <c r="J33" i="11"/>
  <c r="X79" i="11"/>
  <c r="X8" i="11"/>
  <c r="X70" i="11"/>
  <c r="D29" i="11"/>
  <c r="D99" i="11"/>
  <c r="D142" i="11"/>
  <c r="V32" i="11"/>
  <c r="T140" i="11"/>
  <c r="H108" i="11"/>
  <c r="T131" i="11"/>
  <c r="V104" i="11"/>
  <c r="V70" i="11"/>
  <c r="L40" i="11"/>
  <c r="T135" i="11"/>
  <c r="R146" i="11"/>
  <c r="H113" i="11"/>
  <c r="L22" i="11"/>
  <c r="V105" i="11"/>
  <c r="D11" i="11"/>
  <c r="F57" i="11"/>
  <c r="T73" i="11"/>
  <c r="N80" i="11"/>
  <c r="F137" i="11"/>
  <c r="F62" i="11"/>
  <c r="X60" i="11"/>
  <c r="F100" i="11"/>
  <c r="R62" i="11"/>
  <c r="X78" i="11"/>
  <c r="T6" i="11"/>
  <c r="V51" i="11"/>
  <c r="N11" i="11"/>
  <c r="D71" i="11"/>
  <c r="R132" i="11"/>
  <c r="D120" i="11"/>
  <c r="H93" i="11"/>
  <c r="L137" i="11"/>
  <c r="T155" i="11"/>
  <c r="L92" i="11"/>
  <c r="L96" i="11"/>
  <c r="H20" i="11"/>
  <c r="F14" i="11"/>
  <c r="L154" i="11"/>
  <c r="D131" i="11"/>
  <c r="V85" i="11"/>
  <c r="P122" i="11"/>
  <c r="L111" i="11"/>
  <c r="X90" i="11"/>
  <c r="P25" i="11"/>
  <c r="J92" i="11"/>
  <c r="V156" i="11"/>
  <c r="F23" i="11"/>
  <c r="X99" i="11"/>
  <c r="V142" i="11"/>
  <c r="N121" i="11"/>
  <c r="F59" i="11"/>
  <c r="N38" i="11"/>
  <c r="T64" i="11"/>
  <c r="L64" i="11"/>
  <c r="J60" i="11"/>
  <c r="T105" i="11"/>
  <c r="P13" i="11"/>
  <c r="R59" i="11"/>
  <c r="N138" i="11"/>
  <c r="R143" i="11"/>
  <c r="H17" i="11"/>
  <c r="J26" i="11"/>
  <c r="P136" i="11"/>
  <c r="N57" i="11"/>
  <c r="T63" i="11"/>
  <c r="L10" i="11"/>
  <c r="F79" i="11"/>
  <c r="X73" i="11"/>
  <c r="T95" i="11"/>
  <c r="X133" i="11"/>
  <c r="P57" i="11"/>
  <c r="D39" i="11"/>
  <c r="H29" i="11"/>
  <c r="R16" i="11"/>
  <c r="L109" i="11"/>
  <c r="X116" i="11"/>
  <c r="F60" i="11"/>
  <c r="P34" i="11"/>
  <c r="F21" i="11"/>
  <c r="N74" i="11"/>
  <c r="J150" i="11"/>
  <c r="H9" i="11"/>
  <c r="V145" i="11"/>
  <c r="J61" i="11"/>
  <c r="H48" i="11"/>
  <c r="N131" i="11"/>
  <c r="X97" i="11"/>
  <c r="N118" i="11"/>
  <c r="J84" i="11"/>
  <c r="N77" i="11"/>
  <c r="V14" i="11"/>
  <c r="F148" i="11"/>
  <c r="V123" i="11"/>
  <c r="R6" i="11"/>
  <c r="L20" i="11"/>
  <c r="X93" i="11"/>
  <c r="F12" i="11"/>
  <c r="J125" i="11"/>
  <c r="D156" i="11"/>
  <c r="F71" i="11"/>
  <c r="N86" i="11"/>
  <c r="T34" i="11"/>
  <c r="J133" i="11"/>
  <c r="V28" i="11"/>
  <c r="N111" i="11"/>
  <c r="X82" i="11"/>
  <c r="R33" i="11"/>
  <c r="P84" i="11"/>
  <c r="V30" i="11"/>
  <c r="L122" i="11"/>
  <c r="H98" i="11"/>
  <c r="D101" i="11"/>
  <c r="D126" i="11"/>
  <c r="P96" i="11"/>
  <c r="R52" i="11"/>
  <c r="J48" i="11"/>
  <c r="N70" i="11"/>
  <c r="F18" i="11"/>
  <c r="T46" i="11"/>
  <c r="P78" i="11"/>
  <c r="R32" i="11"/>
  <c r="L11" i="11"/>
  <c r="D69" i="11"/>
  <c r="R100" i="11"/>
  <c r="R127" i="11"/>
  <c r="H153" i="11"/>
  <c r="N54" i="11"/>
  <c r="N134" i="11"/>
  <c r="J156" i="11"/>
  <c r="L18" i="11"/>
  <c r="V154" i="11"/>
  <c r="F153" i="11"/>
  <c r="L149" i="11"/>
  <c r="D129" i="11"/>
  <c r="L116" i="11"/>
  <c r="F39" i="11"/>
  <c r="T31" i="11"/>
  <c r="F30" i="11"/>
  <c r="P91" i="11"/>
  <c r="T49" i="11"/>
  <c r="V97" i="11"/>
  <c r="H128" i="11"/>
  <c r="V50" i="11"/>
  <c r="H152" i="11"/>
  <c r="X139" i="11"/>
  <c r="T121" i="11"/>
  <c r="J140" i="11"/>
  <c r="X151" i="11"/>
  <c r="D35" i="11"/>
  <c r="R13" i="11"/>
  <c r="P67" i="11"/>
  <c r="R131" i="11"/>
  <c r="L44" i="11"/>
  <c r="F86" i="11"/>
  <c r="P156" i="11"/>
  <c r="D149" i="11"/>
  <c r="R144" i="11"/>
  <c r="X57" i="11"/>
  <c r="N96" i="11"/>
  <c r="T50" i="11"/>
  <c r="T35" i="11"/>
  <c r="P16" i="11"/>
  <c r="T116" i="11"/>
  <c r="X129" i="11"/>
  <c r="D93" i="11"/>
  <c r="T11" i="11"/>
  <c r="R76" i="11"/>
  <c r="L77" i="11"/>
  <c r="L67" i="11"/>
  <c r="N36" i="11"/>
  <c r="N28" i="11"/>
  <c r="F98" i="11"/>
  <c r="H96" i="11"/>
  <c r="X111" i="11"/>
  <c r="F43" i="11"/>
  <c r="R119" i="11"/>
  <c r="R85" i="11"/>
  <c r="H92" i="11"/>
  <c r="L100" i="11"/>
  <c r="T22" i="11"/>
  <c r="X84" i="11"/>
  <c r="X127" i="11"/>
  <c r="L127" i="11"/>
  <c r="H129" i="11"/>
  <c r="L57" i="11"/>
  <c r="T114" i="11"/>
  <c r="R138" i="11"/>
  <c r="D51" i="11"/>
  <c r="N62" i="11"/>
  <c r="N140" i="11"/>
  <c r="D153" i="11"/>
  <c r="V91" i="11"/>
  <c r="H138" i="11"/>
  <c r="X145" i="11"/>
  <c r="J27" i="11"/>
  <c r="J105" i="11"/>
  <c r="N113" i="11"/>
  <c r="L50" i="11"/>
  <c r="D13" i="11"/>
  <c r="R126" i="11"/>
  <c r="V35" i="11"/>
  <c r="R65" i="11"/>
  <c r="V37" i="11"/>
  <c r="F28" i="11"/>
  <c r="J88" i="11"/>
  <c r="F115" i="11"/>
  <c r="T40" i="11"/>
  <c r="J82" i="11"/>
  <c r="H47" i="11"/>
  <c r="D118" i="11"/>
  <c r="T51" i="11"/>
  <c r="F128" i="11"/>
  <c r="T53" i="11"/>
  <c r="Y145" i="11" l="1"/>
  <c r="Y127" i="11"/>
  <c r="Y84" i="11"/>
  <c r="Y111" i="11"/>
  <c r="Y129" i="11"/>
  <c r="Y57" i="11"/>
  <c r="Y151" i="11"/>
  <c r="Y139" i="11"/>
  <c r="Y82" i="11"/>
  <c r="Y93" i="11"/>
  <c r="Y97" i="11"/>
  <c r="Y116" i="11"/>
  <c r="Y133" i="11"/>
  <c r="Y73" i="11"/>
  <c r="Y99" i="11"/>
  <c r="Y90" i="11"/>
  <c r="Y78" i="11"/>
  <c r="Y60" i="11"/>
  <c r="Y70" i="11"/>
  <c r="Y8" i="11"/>
  <c r="Y79" i="11"/>
  <c r="Y96" i="11"/>
  <c r="Y77" i="11"/>
  <c r="Y132" i="11"/>
  <c r="Y121" i="11"/>
  <c r="Y21" i="11"/>
  <c r="Y68" i="11"/>
  <c r="Y22" i="11"/>
  <c r="Y104" i="11"/>
  <c r="Y17" i="11"/>
  <c r="Y114" i="11"/>
  <c r="Y118" i="11"/>
  <c r="Y20" i="11"/>
  <c r="Y150" i="11"/>
  <c r="Y143" i="11"/>
  <c r="Y106" i="11"/>
  <c r="Y46" i="11"/>
  <c r="Y131" i="11"/>
  <c r="Y15" i="11"/>
  <c r="Y92" i="11"/>
  <c r="Y25" i="11"/>
  <c r="Y112" i="11"/>
  <c r="Y128" i="11"/>
  <c r="Y87" i="11"/>
  <c r="Y109" i="11"/>
  <c r="Y12" i="11"/>
  <c r="Y113" i="11"/>
  <c r="Y53" i="11"/>
  <c r="Y76" i="11"/>
  <c r="Y72" i="11"/>
  <c r="Y56" i="11"/>
  <c r="Y54" i="11"/>
  <c r="Y66" i="11"/>
  <c r="Y32" i="11"/>
  <c r="Y80" i="11"/>
  <c r="Y149" i="11"/>
  <c r="Y38" i="11"/>
  <c r="Y6" i="11"/>
  <c r="Y117" i="11"/>
  <c r="Y141" i="11"/>
  <c r="Y120" i="11"/>
  <c r="Y19" i="11"/>
  <c r="Y135" i="11"/>
  <c r="Y153" i="11"/>
  <c r="Y33" i="11"/>
  <c r="Y63" i="11"/>
  <c r="Y142" i="11"/>
  <c r="Y14" i="11"/>
  <c r="Y30" i="11"/>
  <c r="Y155" i="11"/>
  <c r="Y95" i="11"/>
  <c r="Y64" i="11"/>
  <c r="Y13" i="11"/>
  <c r="Y86" i="11"/>
  <c r="Y29" i="11"/>
  <c r="Y11" i="11"/>
  <c r="Y37" i="11"/>
  <c r="Y144" i="11"/>
  <c r="Y48" i="11"/>
  <c r="Y41" i="11"/>
  <c r="Y110" i="11"/>
  <c r="Y130" i="11"/>
  <c r="Y102" i="11"/>
  <c r="Y65" i="11"/>
  <c r="Y55" i="11"/>
  <c r="Y138" i="11"/>
  <c r="Y124" i="11"/>
  <c r="Y18" i="11"/>
  <c r="Y91" i="11"/>
  <c r="Y71" i="11"/>
  <c r="Y89" i="11"/>
  <c r="Y36" i="11"/>
  <c r="Y105" i="11"/>
  <c r="Y26" i="11"/>
  <c r="Y51" i="11"/>
  <c r="Y43" i="11"/>
  <c r="Y154" i="11"/>
  <c r="Y49" i="11"/>
  <c r="Y136" i="11"/>
  <c r="Y34" i="11"/>
  <c r="Y94" i="11"/>
  <c r="Y44" i="11"/>
  <c r="Y59" i="11"/>
  <c r="Y69" i="11"/>
  <c r="Y98" i="11"/>
  <c r="Y61" i="11"/>
  <c r="Y35" i="11"/>
  <c r="Y108" i="11"/>
  <c r="Y23" i="11"/>
  <c r="Y58" i="11"/>
  <c r="Y7" i="11"/>
  <c r="Y9" i="11"/>
  <c r="Y10" i="11"/>
  <c r="Y24" i="11"/>
  <c r="Y107" i="11"/>
  <c r="Y123" i="11"/>
  <c r="Y115" i="11"/>
  <c r="Y156" i="11"/>
  <c r="Y62" i="11"/>
  <c r="Y45" i="11"/>
  <c r="Y47" i="11"/>
  <c r="Y81" i="11"/>
  <c r="Y152" i="11"/>
  <c r="Y67" i="11"/>
  <c r="Y125" i="11"/>
  <c r="Y52" i="11"/>
  <c r="Y27" i="11"/>
  <c r="Y50" i="11"/>
  <c r="Y40" i="11"/>
  <c r="Y16" i="11"/>
  <c r="Y134" i="11"/>
  <c r="Y100" i="11"/>
  <c r="Y126" i="11"/>
  <c r="Y146" i="11"/>
  <c r="Y119" i="11"/>
  <c r="Y42" i="11"/>
  <c r="Y28" i="11"/>
  <c r="Y39" i="11"/>
  <c r="Y75" i="11"/>
  <c r="Y103" i="11"/>
  <c r="Y147" i="11"/>
  <c r="Y31" i="11"/>
  <c r="Y83" i="11"/>
  <c r="Y148" i="11"/>
  <c r="Y122" i="11"/>
  <c r="Y137" i="11"/>
  <c r="Y74" i="11"/>
  <c r="Y88" i="11"/>
  <c r="Y101" i="11"/>
  <c r="Y85" i="11"/>
  <c r="Y140" i="11"/>
  <c r="M19" i="7"/>
  <c r="M20" i="7" s="1"/>
  <c r="M21" i="7" s="1"/>
  <c r="M22" i="7" s="1"/>
  <c r="M23" i="7" s="1"/>
  <c r="M24" i="7" s="1"/>
  <c r="M25" i="7" s="1"/>
  <c r="M26" i="7" s="1"/>
  <c r="M27" i="7" s="1"/>
  <c r="M28" i="7" s="1"/>
  <c r="M29" i="7" s="1"/>
  <c r="M30" i="7" s="1"/>
  <c r="M3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 S Suarez G</author>
  </authors>
  <commentList>
    <comment ref="AC7" authorId="0" shapeId="0" xr:uid="{00000000-0006-0000-0000-000001000000}">
      <text>
        <r>
          <rPr>
            <b/>
            <sz val="11"/>
            <color indexed="81"/>
            <rFont val="Calibri"/>
            <family val="2"/>
          </rPr>
          <t xml:space="preserve">Con el propósito de agilizar el análisis de la información categorícela por temáticas </t>
        </r>
      </text>
    </comment>
  </commentList>
</comments>
</file>

<file path=xl/sharedStrings.xml><?xml version="1.0" encoding="utf-8"?>
<sst xmlns="http://schemas.openxmlformats.org/spreadsheetml/2006/main" count="4443" uniqueCount="1654">
  <si>
    <t>#</t>
  </si>
  <si>
    <t>Participa como:</t>
  </si>
  <si>
    <t>Other</t>
  </si>
  <si>
    <t>Nombres y Apellidos</t>
  </si>
  <si>
    <t>Empresa</t>
  </si>
  <si>
    <t>Teléfono</t>
  </si>
  <si>
    <t>Correo Electrónico</t>
  </si>
  <si>
    <t>Nombre del trámite</t>
  </si>
  <si>
    <t>Si conoce el número de la norma que lo regula, ayúdenos a identificarlo escribiéndolo en este campo</t>
  </si>
  <si>
    <t>Seleccione el tema con el cual está relacionado el trámite</t>
  </si>
  <si>
    <t>Ciudad en la que presenta el trámite</t>
  </si>
  <si>
    <t>Entidad ante la que presenta el trámite</t>
  </si>
  <si>
    <t>¿Por qué considera que el trámite es engorroso/difícil?</t>
  </si>
  <si>
    <t>¿De qué forma podríamos mejorar el trámite?</t>
  </si>
  <si>
    <t>¿Un servidor público le ha pedido alguna dádiva/soborno para adelantar o agilizar el trámite?</t>
  </si>
  <si>
    <t>¿Qué tipo de dádiva/soborno?</t>
  </si>
  <si>
    <t>¿Ha tenido que recurrir a un tramitador?</t>
  </si>
  <si>
    <t>¿Considera que en la realización del trámite se puede presentar un hecho de corrupción?¿Cuál?</t>
  </si>
  <si>
    <t>Gremio</t>
  </si>
  <si>
    <t>Si</t>
  </si>
  <si>
    <t>Ninguna</t>
  </si>
  <si>
    <t>Luz Amparo Tobón</t>
  </si>
  <si>
    <t>SAC - ACOSEMILLAS</t>
  </si>
  <si>
    <t>latobon@acosemillas.org - csandoval@sac.org.co</t>
  </si>
  <si>
    <t>Exigencia de los porcentajes de calidad de las semillas forrejeras</t>
  </si>
  <si>
    <t>Anexo II  de la Resolución 3168 y 3188 de 2015.</t>
  </si>
  <si>
    <t>Territorio Nacional</t>
  </si>
  <si>
    <t>Instituto Colombiano Agropecuario</t>
  </si>
  <si>
    <t>no son cumplibles en la practica por parte de los productores de semillas</t>
  </si>
  <si>
    <t>Ajustando los porcentajes a la realidad de la especie</t>
  </si>
  <si>
    <t>Otro</t>
  </si>
  <si>
    <t>Indicar cuál norma fue la que originó la derogatoria tácita.</t>
  </si>
  <si>
    <t>¿Por qué razón debe eliminarse la norma?</t>
  </si>
  <si>
    <t>Año de la norma</t>
  </si>
  <si>
    <t>Número de norma</t>
  </si>
  <si>
    <t>Entidad que expidió la norma</t>
  </si>
  <si>
    <t>Tipo de norma</t>
  </si>
  <si>
    <t>Norma de orden</t>
  </si>
  <si>
    <t xml:space="preserve">
Temática</t>
  </si>
  <si>
    <t>Se requiere incrementar sustancialmente el presupuesto</t>
  </si>
  <si>
    <t>Realizar una reforma legal</t>
  </si>
  <si>
    <t>Actualizar una o más normas de carácter reglamentario</t>
  </si>
  <si>
    <t xml:space="preserve">Derogar una o más normas  de carácter reglamentario </t>
  </si>
  <si>
    <t>Automatizar  procedimiento de un trámite</t>
  </si>
  <si>
    <t>Ajustar procedimiento de un trámite</t>
  </si>
  <si>
    <t>Se puede incluir en la planeación institucional sin que aplique alguna de las opciones anteriores.</t>
  </si>
  <si>
    <t>No es competencia de la entidad.</t>
  </si>
  <si>
    <t xml:space="preserve">Otra
</t>
  </si>
  <si>
    <t>Proyecte la respuesta a cada observación 
Recuerde que según la instrucción de la directiva, esta deberá ser publcada</t>
  </si>
  <si>
    <t xml:space="preserve">Ministerio o Departamento Administrativo que lidera la regulación </t>
  </si>
  <si>
    <t>Logo de la entidad</t>
  </si>
  <si>
    <t>Nombre del Director /jefe jurídico de la entidad</t>
  </si>
  <si>
    <t>Fecha de elaboración</t>
  </si>
  <si>
    <t>Fecha de actualización</t>
  </si>
  <si>
    <t>INFORMACIÓN INSTITUCIONAL</t>
  </si>
  <si>
    <t>INFORMACIÓN DEL PROYECTO A REGLAMENTAR</t>
  </si>
  <si>
    <t>PUBLICACIÓN PARTICIPACIÓN</t>
  </si>
  <si>
    <t>ENVÍO A PRESIDENCIA</t>
  </si>
  <si>
    <t>DEPENDENCIA TÉCNICA ENCARGADA DE LIDERAR EL PROYECTO</t>
  </si>
  <si>
    <t xml:space="preserve">NOMBRE  DEL RESPONSABLE TÉCNICO </t>
  </si>
  <si>
    <t xml:space="preserve">CARGO   DEL RESPONSABLE TÉCNICO </t>
  </si>
  <si>
    <t xml:space="preserve">OTRAS ENTIDADES PARTICIPANTES EN EL DISEÑO DEL PROYECTO DE DECRETO </t>
  </si>
  <si>
    <t xml:space="preserve">ENTIDADES FIRMANTES DEL DECRETO </t>
  </si>
  <si>
    <t>COMPETENCIA  LEGAL PARA EXPEDIR LA NORMA (DE LAS ENTIDADES FIRMANTES)</t>
  </si>
  <si>
    <t xml:space="preserve">TEMA U OBJETO DE LA REGLAMENTACIÓN </t>
  </si>
  <si>
    <t xml:space="preserve">NORMATIVA CONCRETA QUE SE REGLAMENTA/ MODIFICA </t>
  </si>
  <si>
    <t>ORIGEN DE LA INCIATIVA MOTIVO DE LA REGULACIÓN (PARA DAR CUMPLIMIENTO A ACTO LEGISLATIVO,LEY, CONPES,  SENTENCIA JUDICIAL, INICIATIVA PROPIA  ENTRE OTROS)</t>
  </si>
  <si>
    <t>MES EN EL QUE PUBLICARÁ EL PROYECTO PARA PARTICIPACIÓN CIUDADANA</t>
  </si>
  <si>
    <t>DIA ESTIMADO EN EL CUAL REMITIRÁ EL PROYECTO A SECRETARÍA JURÍDICA DE PRESIDENCIA</t>
  </si>
  <si>
    <t>MES EN EL QUE REMITIRÁ EL PROYECTO A SECRETARÍA JURÍDICA DE PRESIDENCIA</t>
  </si>
  <si>
    <t>DATOS TRÁMITES A RACIONALIZAR</t>
  </si>
  <si>
    <t>ACCIONES DE RACIONALIZACIÓN A DESARROLLAR</t>
  </si>
  <si>
    <t>PLAN DE EJECUCIÓN</t>
  </si>
  <si>
    <t>Sector</t>
  </si>
  <si>
    <t>Entidad</t>
  </si>
  <si>
    <t>Número ID Trámite en SUIT</t>
  </si>
  <si>
    <t>Nombre del Trámite en SUIT</t>
  </si>
  <si>
    <t>Situación actual</t>
  </si>
  <si>
    <t>Mejora por implementar</t>
  </si>
  <si>
    <t>Beneficio al ciudadano y/o entidad</t>
  </si>
  <si>
    <t>Tipo racionalización
(administrativa / tecnológica / normativa)</t>
  </si>
  <si>
    <t>Acciones racionalización</t>
  </si>
  <si>
    <t>Fecha inicio</t>
  </si>
  <si>
    <t>Fecha final racionalización</t>
  </si>
  <si>
    <t>Fecha final Implementación</t>
  </si>
  <si>
    <t>Responsable</t>
  </si>
  <si>
    <t>Instrucciones (De click en el signo + para acceder a las instrucciones)</t>
  </si>
  <si>
    <t>HERRAMIENTA PARA LA PRIORIZACIÓN DE TRÁMITES</t>
  </si>
  <si>
    <t>Criterio:</t>
  </si>
  <si>
    <t>Trámite</t>
  </si>
  <si>
    <t>Cuantificación criterio</t>
  </si>
  <si>
    <t>Porcentaje sobre el total</t>
  </si>
  <si>
    <t>Porcentaje acumulado</t>
  </si>
  <si>
    <t>A priorizar</t>
  </si>
  <si>
    <t>Trámite 1</t>
  </si>
  <si>
    <t>Trámite 8</t>
  </si>
  <si>
    <t>SÍ</t>
  </si>
  <si>
    <t>Trámite 2</t>
  </si>
  <si>
    <t>Trámite 3</t>
  </si>
  <si>
    <t>Trámite 15</t>
  </si>
  <si>
    <t>Trámite 4</t>
  </si>
  <si>
    <t>Trámite 9</t>
  </si>
  <si>
    <t>Trámite 5</t>
  </si>
  <si>
    <t>Trámite 14</t>
  </si>
  <si>
    <t>Trámite 6</t>
  </si>
  <si>
    <t>Trámite 13</t>
  </si>
  <si>
    <t>Trámite 7</t>
  </si>
  <si>
    <t>Trámite 12</t>
  </si>
  <si>
    <t>Trámite 10</t>
  </si>
  <si>
    <t>Trámite 11</t>
  </si>
  <si>
    <t>Totales</t>
  </si>
  <si>
    <t>Ejemplo: Número de errores en el último año</t>
  </si>
  <si>
    <t>Tabla para priorizar (De click en el signo + para acceder a la herramienta)</t>
  </si>
  <si>
    <t>1. POR CRITERIO ÚNICO</t>
  </si>
  <si>
    <t>2. POR CRITERIO MÚLTIPLE</t>
  </si>
  <si>
    <t xml:space="preserve">1) Definir el listado de criterios de priorización bajo los cuales se evaluarán los diferentes trámites, para lo cual se proponer usar algunos de los criterios definidos al principio de este documento, y en caso necesario, incluir criterios adicionales definidos por la entidad.
2) Establecer una priorización numérica para cada criterio, a mayor valor asignado, mayor prioridad, de modo que la sumatoria de las ponderaciones de todos los criterios escogidos sea de 100 puntos.
3) Para cada trámite, identificar si el mismo está asociado o no con los criterios establecidos. Asignar el número 1 si está asociado o el número 0 si no lo está.
4) Para cada trámite multiplicar el valor de la ponderación del criterio por la calificación respecto a la relación del trámite con el mismo y sumar el resultado de cada multiplicación por filas y por la columna de suma de ponderaciones. 
5) Posteriormente se calcula el porcentaje de cada ponderación respecto al total de la columna suma de ponderaciones.
6) Ordenar los trámites de mayor a menor según el valor de la columna de porcentaje respecto al total y calcular el porcentaje acumulado con el fin de tener una medición que permita identificar el Pareto o número vital de trámites que representa el mayor número de criterios y cuya racionalización es relevante para solucionar el mayor porcentaje de errores en la gestión. </t>
  </si>
  <si>
    <t>Criterios de priorización</t>
  </si>
  <si>
    <t>Criterio 1</t>
  </si>
  <si>
    <t>Criterio 2</t>
  </si>
  <si>
    <t>Criterio n</t>
  </si>
  <si>
    <t>Suma ponderaciones</t>
  </si>
  <si>
    <t xml:space="preserve">% sobre el total </t>
  </si>
  <si>
    <t>Ponderación por criterio</t>
  </si>
  <si>
    <t xml:space="preserve">Total </t>
  </si>
  <si>
    <t>%  acumulado</t>
  </si>
  <si>
    <r>
      <rPr>
        <b/>
        <sz val="9"/>
        <rFont val="Arial"/>
        <family val="2"/>
      </rPr>
      <t>PASOS</t>
    </r>
    <r>
      <rPr>
        <sz val="9"/>
        <rFont val="Arial"/>
        <family val="2"/>
      </rPr>
      <t xml:space="preserve">
1. El ejercicio anteriormente realizado de caracterización de la participación le permitirá hacer un primer filtro para decantar los trámites que sí corresponde a la entidad analizar con esta herramienta y descartar aquellos que por falta de competencia u otro criterio no serán objeto de análisis para priorización. 
2. Antes de usar la herramienta, lea con detenimiento  la metodología de la Campaña. En particular, el Anexo 02. Metodología para racionalización de trámites. Esto le faciltiará comprender cómo usarla. 
3. Luego de leer la metodología, decida si va a priorizar por criterio único o múltiple y posteriormente utilice la herramienta según el caso. </t>
    </r>
  </si>
  <si>
    <t xml:space="preserve">1. Definir el criterio de priorización bajo el cual se evaluarán los diferentes trámites. Incluirlo en la celda C14.        
2. Para cada uno de los trámites del inventario, se cuantifica dicho criterio. Esto se debe realizar, en la medida de lo posible, empleando datos y mediciones objetivas (tiempo del trámite, costos para el usuario, costos para la entidad, número de errores, etc.). En algunos casos en los que no se cuente información cuantitativa, se deberá asignar una valoración ordinal y cuantificarla (por ejemplo, muy bueno 4, bueno 3, regular 2 o malo 1; o una escala de 0 a 10 según el grado de aporte o cumplimiento del trámite para dicho criterio).       
3. "Esta información se tabula en una hoja de cálculo y se organiza ascendente o descendentemente. Para su organización, se debe considerar la naturaleza del criterio y la forma como aporta a la generación de valor. Por ejemplo, si vamos a priorizar por tiempos, se debe considerar priorizar los trámites de mayor a menor tiempo de realización. Por el contrario, si se va a priorizar según escalas de satisfacción del usuario, se deberá priorizar los trámites de menor a mayor grado de satisfacción.
 3,1 En la columna C se ubican los nombres de los trámites.    
 3,2 En la columna D se ubica la cuantificación del criterio.    
 3,3 Se habilita espacio para 15 trámites:      
  3.3.1. Si se tienen menos trámites, se deben dejar en blanco las columnas C y D que no tengan datos de trámite.      
  3.3.2. Si se tienen más trámites, se deben insertar filas y ajustar las fórmulas de los totales (fila 32).      
 3,4 Se debe seleccionar y copiar la tabla de las columnas B a E, sin incluir la fila de totales.       
 3,5 La selección copiada se pega en las columnas I a L.    
 3,6 Se habilita el filtro y se ordenan según la columna K. Se ordenarán ascendente o descendentemente dependiendo de la forma como aporta  la generación de valor.  
4. Las columnas L y M muestran el "Porcentaje sobre el total" y el "Porcentaje acumulado": 
 4,1 Columna L "Porcentaje sobre el total": indica el peso porcentual que tiene la evaluación del criterio para cada trámite, respecto al total de todos los trámites (fila del trámite dividido por la fila 32).       
 4,2 Columna M "Porcentaje acumulado": esta tabla va acumulando la suma de los porcentajes (columna L) de los trámites ubicados más arriba de la tabla. De esta manera, por ejemplo, para el tercer trámite que se encuentre en la tabla, la columna M muestra el acumulado (suma) de los porcentajes de los trámites ubicados en la primera, segunda y tercera fila. Esto permite deducir que los 3 primeros trámites de la tabla, representan el X % de la cuantificación del criterio (según el ejemplo, los 3 primeros trámites representan el 65% de los errores).       
5. "Con la información tabulada y organizada, se podrán identificar los pocos trámites que mayor impacto tienen (identificarlos manualmente en la columna N). La entidad escogerá el número de trámites según las capacidades de abordarlos, los recursos disponibles, y el alcance definido para el proceso de racionalización. Si se desea, se puede realizar un gráfico de barras para la representación visual.
</t>
  </si>
  <si>
    <t>Formulación estrategia de racionalización - Estado simple, Colombia Ágil  
Propuesta para comité sectorial a incluir en el PAAC</t>
  </si>
  <si>
    <t>Propuesta de Agenda Regulatoria para Comité Sectorial</t>
  </si>
  <si>
    <t>Es trámite</t>
  </si>
  <si>
    <t>SECTOR AL QUE HACE PARTE LA ENTIDAD PUBLICA</t>
  </si>
  <si>
    <t xml:space="preserve"> EL TRÁMITE ESTÁ INSCRITO EN SUIT</t>
  </si>
  <si>
    <t>ID SUIT</t>
  </si>
  <si>
    <t>NOMBRE EN SUIT</t>
  </si>
  <si>
    <t>NATURALEZA DE LA ENTIDAD ANTE LA QUE SE REALIZA EL TRÁMITE - ORDEN</t>
  </si>
  <si>
    <t xml:space="preserve">CUANDO SE TRATA DE PRIVADOS, EL SECTOR QUÉ REGULA LA OBSERVACIÓN </t>
  </si>
  <si>
    <t>ENTIDAD EN DONDE SE ADELANTA EL TRÀMITE</t>
  </si>
  <si>
    <t>Fundamento jurídico que está registrado en el SUIT</t>
  </si>
  <si>
    <r>
      <t xml:space="preserve">2. CLASIFICACIÓN FUNCIÓN PÚBLICA 
</t>
    </r>
    <r>
      <rPr>
        <sz val="16"/>
        <rFont val="Arial"/>
        <family val="2"/>
      </rPr>
      <t xml:space="preserve">Este ejercicio se realizó por Función Pública con el propósito de identificar la entidad y el sector real ante el cual se adelanta al tràmite así como información relevante para el análisis.
No se debe diligenciar nada en este espacio </t>
    </r>
  </si>
  <si>
    <t xml:space="preserve">1. INTERACCIONES CIUDADANAS . Esta información corresponde a la información proporcionada por la ciudadanía </t>
  </si>
  <si>
    <t>3. RESPUESTA ENTIDAD</t>
  </si>
  <si>
    <t xml:space="preserve"> CARACTERIZACIÓN DE LA  PARTICIPACIÓN Y RESPUESTA AL CIUDADANO. Para diligenciamiento de la entidad 
Marque con una X  las acciones que  implicarían adoptar la sugerencia del ciudadano
Puede ser una o varias según sea el caso </t>
  </si>
  <si>
    <t>Ciudadanos</t>
  </si>
  <si>
    <t>Empresas</t>
  </si>
  <si>
    <t>Número de ciudadanos que posiblemente serán afectados (única):</t>
  </si>
  <si>
    <t>Seleccione el tipo de costos de cumplimiento para los ciudadanos (múltiples):</t>
  </si>
  <si>
    <t>Seleccione la frecuencia con la que los ciudadanos deben cumplir con la regulación (única):</t>
  </si>
  <si>
    <t>Número de empresas para las cuales la regulación genera costos (única):</t>
  </si>
  <si>
    <t>Seleccione la frecuencia con la que las empresas deben cumplir con la regulación (única):</t>
  </si>
  <si>
    <t>Seleccione el tipo de costos  de cumplimiento para las empresas (múltiples):</t>
  </si>
  <si>
    <t>Impactos sobre el mercado (múltiples):</t>
  </si>
  <si>
    <t>¿Tiene costos sobre las PYMES, emprendimiento o formalización? (única):</t>
  </si>
  <si>
    <t>Puntaje Total</t>
  </si>
  <si>
    <t>Norma</t>
  </si>
  <si>
    <t>Respuesta</t>
  </si>
  <si>
    <t>Valor</t>
  </si>
  <si>
    <t>Respuesta (1)</t>
  </si>
  <si>
    <t>Respuesta (2)</t>
  </si>
  <si>
    <t>Ejemplo ABC de 1234</t>
  </si>
  <si>
    <t>No afecta a ciudadanos</t>
  </si>
  <si>
    <t>Ninguno de los anteriores</t>
  </si>
  <si>
    <t>Mayor a 1,000</t>
  </si>
  <si>
    <t>Semestral</t>
  </si>
  <si>
    <t>Deban obtener un permiso de la autoridad para realizar alguna actividad</t>
  </si>
  <si>
    <t>Adquieran equipo, materiales o servicios externos adicionales</t>
  </si>
  <si>
    <t>Precios o costos de productos y/o servicios</t>
  </si>
  <si>
    <t>Calidad de los productos/ servicios disponibles para los ciudadanos</t>
  </si>
  <si>
    <t>Mayor a 1,000,000</t>
  </si>
  <si>
    <t>Observacion DDDOJ del Ministerio de Justicia y del Derecho</t>
  </si>
  <si>
    <t>cf9ac2c8dd1b4cf21a4c482060eeb36a</t>
  </si>
  <si>
    <t/>
  </si>
  <si>
    <t>LILIANA VILLAVECES</t>
  </si>
  <si>
    <t>CÁMARA DE COMERCIO COLOMBO CANADIENSE</t>
  </si>
  <si>
    <t>lvillaveces@cccc.com.co</t>
  </si>
  <si>
    <t>Decreto 1080 de 2015 - Parte VI</t>
  </si>
  <si>
    <t>A nivel nacional</t>
  </si>
  <si>
    <t>ICANH</t>
  </si>
  <si>
    <t>1. El procedimiento de arqueología preventiva implica al menos tres aprobaciones de ICANH de manera previa a la ejecución de cualquier obra civil de un proyecto licenciado. Los permisos se otorgan a los arqueologos y no a las compañías dueñas de los proyectos.
2. El enfoque normativo es investigativo, por ende la implementación de las medidas arqueológicas buscan responder hipótesis y preguntas investigativas, lo cual en ocasiones  genera un fuerte impacto en la ejecución de los proyectos (costos y tiempos).</t>
  </si>
  <si>
    <t>1. Se debe simplificar el trámite para que con una  única aprobación se puedan implementar las medidas de manejo arqueologico. Se deben expedir los permisos a la compañía y tener la opción jurídica de cambiar de arqueologos cuando así se requiera.
2. Se requiere lograr una alineación entre el objetivo propuesto por el ICANH (investigación) y la ejecución de los proyectos para buscar armonía y lograr que los objetivos de las dos partes se puedan cumplir de manera costo-eficiente; se sugiere tomar como referencia prácticas internacionales "chance find procedures"</t>
  </si>
  <si>
    <t>0</t>
  </si>
  <si>
    <t>no</t>
  </si>
  <si>
    <t>Nacional</t>
  </si>
  <si>
    <t>Cultura</t>
  </si>
  <si>
    <t>Instituto Colombiano de Antropología e Historia - ICANH</t>
  </si>
  <si>
    <t>bd20de29bc00ab9ede8385ebf1ed9d49</t>
  </si>
  <si>
    <t>Maria Fernanda Gonzalez</t>
  </si>
  <si>
    <t>Andesco</t>
  </si>
  <si>
    <t>maria.gonzalez@andesco.org.co</t>
  </si>
  <si>
    <t>Programa de arqueologia preventiva</t>
  </si>
  <si>
    <t>Ley 1185 de 2008   (Por la cual se modifica y adiciona la Ley 397 de 1997, Ley General de Cultura)  Decreto reglamentario 763 de 2009.  Decreto reglamentario 1080 de 2015.</t>
  </si>
  <si>
    <t>Ministerio de Cultura</t>
  </si>
  <si>
    <t>No se tienen procedimientos claros para los trámites correspondientes a la arqueología preventiva (licencia de prospección arqueológica y formulación del plan de manejo) y para la licencia de implementación del plan de manejo arqueológico, situación que es fundamental para la viabilidad y el desarrollo de proyectos estratégicos.</t>
  </si>
  <si>
    <t>Se requiere una norma que reglamente un procedimiento y expedición de terminos de referencia acorde con el alcance de los proyectos por sector
Establecer mecanismos y términos para la expedición de los permisos arqueológicos en proyectos licenciados y no licenciados, de forma tal que quede claro el procedimiento, el alcance de las acciones y el tiempo, tanto en la construcción como en la operación del proyecto, obra o actividad. 
Deben exceptuarse de esta licencia las actividades de operación y mantenimiento dado que en estos casos las situaciones deben atenderse de manera inmediata para evitar desabastecimiento o daños a bienes de terceros.</t>
  </si>
  <si>
    <t>5835b5c1867138d70902b951589b9ddb</t>
  </si>
  <si>
    <t>Empresario</t>
  </si>
  <si>
    <t>Mauricio Calderón</t>
  </si>
  <si>
    <t>Gran Tierra Energy Colombia Ltd.</t>
  </si>
  <si>
    <t>mauriciocalderon@grantierra.com</t>
  </si>
  <si>
    <t>Licenciamiento Patrimonio arqueológico</t>
  </si>
  <si>
    <t>Decreto 1080 de 2015 - Parte VI Patrimonio arqueológico</t>
  </si>
  <si>
    <t>Ambiente y Desarrollo Sostenible</t>
  </si>
  <si>
    <t>"1. El procedimiento de arqueología preventiva implica al menos tres aprobaciones de ICANH de manera previa a la ejecución de cualquier obra civil de un proyecto licenciado. Los permisos se otorgan a los arqueologos y no a las compañías dueñas de los proyectos.
2. El enfoque normativo es investigativo, por ende la implementación de las medidas arqueológicas buscan responder hipotesis y preguntas investigativas, lo cual en ocasiones  genera un fuerte impacto en la ejecución de los proyectos (costos y tiempos)."</t>
  </si>
  <si>
    <t>" 1. Se debe simplificar el trámite para que con una  única aprobación se puedan implementar las medidas de manejo arqueologico. Se deben expedir los permisos a la compañía y tener la opción jurídica de cambiar de arqueologos cuando así se requiera.
2. Se requiere lograr una alineación entre el objetivo propuesto por el ICANH (investigación) y la ejecución de los proyectos para buscar armonía y lograr que los objetivos de las dos partes se puedan cumplir de manera costo-eficiente; se sugiere tomar como referencia prácticas internacionales ""chance find procedures"" "</t>
  </si>
  <si>
    <t>No</t>
  </si>
  <si>
    <t>Ciudadano</t>
  </si>
  <si>
    <t>DEPARTAMENTO ADMINISTRATIVO PARA LA PROSPERIDAD SOCIAL</t>
  </si>
  <si>
    <t>Función Pública</t>
  </si>
  <si>
    <t>BOGOTA</t>
  </si>
  <si>
    <t>Trámite / OPA</t>
  </si>
  <si>
    <t>NO_Aplica</t>
  </si>
  <si>
    <t>SI</t>
  </si>
  <si>
    <t>NO</t>
  </si>
  <si>
    <t>Angela Montoya Holguín</t>
  </si>
  <si>
    <t>ACOLGEN</t>
  </si>
  <si>
    <t>amontoyapresidencia@acolgen.org.co
direccionambiental@acolgen.org.co
secretariaejecutiva@acolgen.org.co</t>
  </si>
  <si>
    <t>Programa de Arqueología Preventiva</t>
  </si>
  <si>
    <t>Decreto 1080 de 2015
PARTE VI PATRIMONIO ARQUEOLÓGICO (Ministerio de Cultura)</t>
  </si>
  <si>
    <t>Demoras en la respuesta por parte del ICANH que impactan el proceso de licenciamiento ambiental y desarrollo actividades del sector.
Para la solicitud de prospección arqueológica en el ICANH, necesaria dentro la ejecución del EIA, se requiere que dicha solicitud sea realizada desde el inicio del EIA, sin tener identificada el área de impactos por la obra o proyecto en estudio.
La problemática está en los tiempos de respuesta del ICANH a las solicitudes, ya que los planes de prospección arqueológica aprobados deben entregarse junto con el informe final del EIA para iniciar la evaluación.  La solicitud misma ante el ICANH es poco flexible y cualquier pequeña modificación que se realice con respecto a lo solicitado, incluso con respecto al solicitante que debe ser un arqueólogo, hace que se deban presentar adendas a la solicitud y por tanto, los tiempos de demora para los estudios arqueológicos se han convertido en la ruta crítica de los estudios ambientales.</t>
  </si>
  <si>
    <t>1163</t>
  </si>
  <si>
    <t>Autorización para la intervención sobre el patrimonio arqueológico</t>
  </si>
  <si>
    <t>Ley 397 de 1997, (Titulo II )
Ley 1185 de 2008, (Todos)
Ley 1882 de 2018, (Articulo 3)
Decreto 1530 de 2016, (Todos)
Documento técnico Guía de presentación de informes finales de 2012, (Todos)
Documento técnico Guía de presentación de solicitudes para autorización de intervenciones sobre el patrimonio arqueoló de 2012, (Todos)
Decreto 264 de 1963, (Artículo 9)
Decreto 833 de 2002, (Artículo 2)
Decreto 763 de 2009, (Todos)
Ley 163 de 1959, (Artículos 11 y 8)
Decreto único reglamentario 1080 de 2015. Artículos: 1.1.1.2214</t>
  </si>
  <si>
    <t>Natalia Robayo</t>
  </si>
  <si>
    <t>Cámara Colombiana de la Construcción - CAMACOL</t>
  </si>
  <si>
    <t>74302065 Ext. 1122</t>
  </si>
  <si>
    <t xml:space="preserve">nrobayo@camacol.org.co </t>
  </si>
  <si>
    <t>Programa de Arqueología Preventiva/Plan de Maneo Arqueológico.</t>
  </si>
  <si>
    <t>Decreto 1080 de 2015 numeral 2 del artículo 2,6,2,2,</t>
  </si>
  <si>
    <t>Colombia</t>
  </si>
  <si>
    <t xml:space="preserve">ICANH </t>
  </si>
  <si>
    <t>Más allá del vicio de legalidad que ostenta el decreto reglamentario (Decreto 1080 de 2015) por el desborde de la facultad reglamentaria otorgada por la Ley 397 de 1997, se han presentado innconvenientes  respecto a la forma como se vienen implementando los referidos instrumentos,  donde la falta de capacidad institucional, la no reglamentación de temas de carácter específico necesarios para solicitar las autorizaciones de intervención sobre el patrimonio arqueológico y la no definición de términos de referencia mínimos para la realización de los Programas de Arqueología Preventiva y la elaboración y aplicación de los Planes de Manejo Arqueológico, han generado un marco de inseguridad jurídica a la hora de ejecutar proyectos inmobiliarios de gran escala. (Se adjunta copia de comunicaciones).</t>
  </si>
  <si>
    <t>1. Eliminar la obligación de permisos arqueológicos para proyectos de urbanización, parcelación, construcción.
2. Establecer un trámite expédito para los casos de hallazgos arqueológicos</t>
  </si>
  <si>
    <t>Decreto</t>
  </si>
  <si>
    <t>Ley</t>
  </si>
  <si>
    <t>Ejercicio para priorización de normas de alto impacto</t>
  </si>
  <si>
    <t>El Ministerio de Justicia y del Derecho realizó un estudio preliminar con el objetivo de determinar las entidades que deben realizar el estudio técnico de las normas obsoletas. Si la acción a seguir, implica una reforma legal deberá indicarlo directamente al Ministerio de Justicia al correo: cunigar@minjusticia.gov.co 
Por el contrario, en relación a normas de inferior categoría, la entidad deberá analizar si se debe modificar, derogar, o declarar la pérdida de fuerza ejecutoria; e incluir lo que corresponda en la Agenda Regulatoria (Ver pestaña 2,3)</t>
  </si>
  <si>
    <t>Anonimo</t>
  </si>
  <si>
    <t>Resulta inaplicable cuando contraría o impacta negativamente la realidad social, económica, cultural, política o tecnológica del país.</t>
  </si>
  <si>
    <t>Criterio de depuracion y Justificacion.</t>
  </si>
  <si>
    <t>Criterio de modificación o derogatoría normas reglamentarias</t>
  </si>
  <si>
    <t>Fue derogada de manera tácita por otra norma de igual o menor jerarquía.</t>
  </si>
  <si>
    <t>Está información debe ser analizada a la luz de la metodologìa de Alto Impacto  
(SI APLICA A SU SECTOR)</t>
  </si>
  <si>
    <t>6c0d8e658325b418ad2ab43f633f683f</t>
  </si>
  <si>
    <t>ACEMI</t>
  </si>
  <si>
    <t>jbuitrago@acemi.org.co</t>
  </si>
  <si>
    <t>Prescripción del derecho a solicitar el reembolso de prestaciones económicas</t>
  </si>
  <si>
    <t>ARTÍCULO 28, LEY 1438 DE 2011</t>
  </si>
  <si>
    <t>Salud y Protección Social</t>
  </si>
  <si>
    <t>Ministerio de Salud y Protección Social</t>
  </si>
  <si>
    <t>La disposición establece que el derecho de los empleadores de solicitar a las EPS el reembolso del valor de las prestaciones económicas prescribe en el término de 3 años contados a partir de la fecha en que el empleador hizo el pago correspondiente al trabajador.
El término presenta dificultades en la medida que cuando el derecho a solicitar el reembolso no se ejerce tan pronto como el empleador realiza el pago al trabajador, la EPS queda imposibilitada para cumplir la obligación de emitir el concepto de rehabilitación antes de cumplirse el día ciento veinte (120) de incapacidad temporal y enviarlo a la AFP antes de cumplirse el día ciento cincuenta (150).
Lo anterior afecta el derecho del trabajador en la medida en que dificulta el ejercicio del derecho a que la AFP evalúe postergar el trámite de calificación de pérdida de capacidad laboral y en su caso otorgar al trabajador un subsidio equivalente a la incapacidad, desde el día 181 hasta el día 360 de incapacidad.</t>
  </si>
  <si>
    <t>Se sugiere disminuir a seis (6) meses el término para el ejercicio del derecho del empleador de solicitar a las Entidades Promotoras de Salud el reembolso del valor de las prestaciones económicas, contados a partir de la fecha en que el empleador realiza el pago correspondiente al trabajador.</t>
  </si>
  <si>
    <t>X</t>
  </si>
  <si>
    <t>ada955f1c60f67c0214e315677502d39</t>
  </si>
  <si>
    <t>María Adelaida Pradilla</t>
  </si>
  <si>
    <t>Asociación Colombiana del Petróleo</t>
  </si>
  <si>
    <t>mpradilla@acp.com.co</t>
  </si>
  <si>
    <t>Expedición resoluciones que cambian el porcentaje de mezcla de biocombustibles</t>
  </si>
  <si>
    <t>Minas y Energía</t>
  </si>
  <si>
    <t>Bogotá</t>
  </si>
  <si>
    <t>Ministerio de Minas y Energía</t>
  </si>
  <si>
    <t>Los cambios del porcentaje de mezcla son anunciados por parte del Ministerio de Minas y Energía horas antes de la fecha en que se debe realizar el cambio y esto requiere cambios en los sistemas de los distribuidores mayoristas que no permite que el cambio sea realizado de forma inmediata.</t>
  </si>
  <si>
    <t>El Ministerio debería informar estos cambios por lo menos con 2 días de anterioridad.</t>
  </si>
  <si>
    <t>e4ee4223337751bcd13ab9c6fad24d80</t>
  </si>
  <si>
    <t>LUISA FENRANDA ORTIZ RODRIGUEZ</t>
  </si>
  <si>
    <t>MAKRO SUPERMAYORISTA SAS</t>
  </si>
  <si>
    <t>notificaciones@makro.com.co</t>
  </si>
  <si>
    <t>Adquisición de los equipos DEA y su capacitación</t>
  </si>
  <si>
    <t>LEY 1831/2017</t>
  </si>
  <si>
    <t>NIVEL NACIONAL</t>
  </si>
  <si>
    <t>ENTIDADES TERRITORIALES DE SALUD</t>
  </si>
  <si>
    <t>Ley 1831 de 2017  entro en vigencia y de acuerdo a sus Artículo 4º y 5º serian emitidos los lineamientos y reglamentación técnica para la adquisición de los equipos DEA y su capacitación en mayo de 2018. La normatividad no es clara para su aplicabilidad en grandes superficies (RETAIL).</t>
  </si>
  <si>
    <t>Suspender temporalmente la ley 1831 hasta que no sean emitidos los lineamientos y reglamentación técnica para la adquisición de los equipos DEA, dado que estos equipos son demasiado costosos para ser implementados sin una reglamentación clara.  Se debe hacer claridad en la normatividad para grandes superficies.</t>
  </si>
  <si>
    <t>ba034bd1404589f0cab16bf50f128f89</t>
  </si>
  <si>
    <t>CARLOS ANDRÉS TELLEZ</t>
  </si>
  <si>
    <t>TIGOUNE</t>
  </si>
  <si>
    <t>carlos.tellez@tigoune.com</t>
  </si>
  <si>
    <t>Solicitudes de numeración., numeración, puntos de señalización, 1XY</t>
  </si>
  <si>
    <t>Resolución 5050 de 2016</t>
  </si>
  <si>
    <t>Tecnologías de la Información y las Comunicaciones</t>
  </si>
  <si>
    <t>Comisión de Regulación de Comunicaciones</t>
  </si>
  <si>
    <t>Los trámites asociados con numeración en la CRC son lentos, poco eficientes, requieren de resoluciones por parte del regulador, lo cual, lo hace poco funcional y engorroso para los operadores.</t>
  </si>
  <si>
    <t>Los trámites de numeración deben realizarse en línea para avanzar en la apropiación de las TIC por parte del gobierno  y  no debe requerirse de resolución por parte de la CRC para su aprobación. Así mismo, que la CRC otorgue más tiempo cuando solicite la devolución de la numeración, con el fin de adecuar las plataformas.</t>
  </si>
  <si>
    <t>fa8d793afe9fdb16af28db17aea1045d</t>
  </si>
  <si>
    <t>Silvio Triana Castillo</t>
  </si>
  <si>
    <t>EPM</t>
  </si>
  <si>
    <t>silvio.triana@epm.com.co</t>
  </si>
  <si>
    <t>Regulación para los parámetros de investigación de consumos en el servicio de acueducto</t>
  </si>
  <si>
    <t>Resolucion CRA 151 de 2001</t>
  </si>
  <si>
    <t>Medellin</t>
  </si>
  <si>
    <t>Comisión de regulación de acueducto</t>
  </si>
  <si>
    <t>No permite a la empresa tomar decisiones para la investigaciones en las distintas condiciones de uso y poblaciones que vayan orientadas correctamente a la razón de ser de la norma, en beneficio  de los clientes y a una buena gestión de la empresa</t>
  </si>
  <si>
    <t>La empresa pueda fijar su propia definición de desviación en orden de optimizar la toma de decisiones de acuerdo a criterios de comportamiento y población como se realiza hoy para los servicios de energía y gas</t>
  </si>
  <si>
    <t>075ba8efb77e49ff33ec698a9901ff42</t>
  </si>
  <si>
    <t>Dirección Relaciones Laborales Individuales</t>
  </si>
  <si>
    <t>dep01980587@epm.com.co</t>
  </si>
  <si>
    <t>liquidación de cesantías parciales para estudios en el exterior</t>
  </si>
  <si>
    <t>Ley 1071 de 2006 "Artículo  3°. Retiro parcial de cesantías. Todos los funcionarios a los que hace referencia el artículo 2° de la presente norma podrán solicitar el retiro de sus cesantías parciales en los siguientes casos:1. Para la compra y adquisición de vivienda, construcción, reparación y ampliación de la misma y liberación de gravámenes del inmueble, contraídos por el empleado o su cónyuge o compañero(a) permanente. 2. Para adelantar estudios ya sea del empleado, su cónyuge o compañero(a) permanente, o sus hijos."</t>
  </si>
  <si>
    <t>Medellín</t>
  </si>
  <si>
    <t>EMPLEADORES PÚBLICOS</t>
  </si>
  <si>
    <t>la norma únciamente permite la liquidación parcial de cesantías para estudios en establecimiento educativos autorizados por el Estado Colombiano, dejando por fuera la posibilida de que los servidores públicos pueden liquidar cesantías parciales para estudios en el exterior.</t>
  </si>
  <si>
    <t>Autorizando la ley la liquidación parcial de cesantías para estudios en el exterior.</t>
  </si>
  <si>
    <t>e7c1668aa7d09f3c3c1fc81a10bbec00</t>
  </si>
  <si>
    <t>Ines Fanery González</t>
  </si>
  <si>
    <t>FANERY.GONZALEZ@epm.com.co</t>
  </si>
  <si>
    <t>Exigencia de factura a autogeneradores que exporten sus excedentes de energía</t>
  </si>
  <si>
    <t>Resolución CREG 030 DE 2018</t>
  </si>
  <si>
    <t>Empresas prestadoras de servicios públicos</t>
  </si>
  <si>
    <t>De acuerdo con la resolución CREG 030 de 2018,cuando el autogenerador exporte sus excedentes,  la empresa prestadora le comprará la energía sobrante del sistema del cliente, y para poder comprarla la normatividad exige que el cliente envíe una factura cumpliendo los requisitos tributarios de la DIAN,  lo que se transmite en un proceso complejo principalmente para los hogares interesados en contar con soluciones solares.</t>
  </si>
  <si>
    <t>Generar un mecanismo diferente a una factura que deba emitir el cliente para vender la energía al prestador, principalmente cuando se trata de un cliente residencial, permitiendo que la empresa prestadora del servicio pueda cruzar el excedente con el consumo usado desde la red tradicional de energía eléctrica del prestador.</t>
  </si>
  <si>
    <t>cf467add33d69d7e00ea8d2e7af58916</t>
  </si>
  <si>
    <t>Liliana Maria Ospina Hoyos</t>
  </si>
  <si>
    <t>LILIANA.OSPINA@epm.com.co</t>
  </si>
  <si>
    <t>Prórrogas de provisionales de aguas</t>
  </si>
  <si>
    <t>En los proyectos de construcción, la norma solicita que la prórroga del provisional de aguas sea cada 12 meses, este tiempo es muy limitado teniendo en cuenta que los proyectos de construcción ahora son muy largos, en promedio 2 a 5 años.</t>
  </si>
  <si>
    <t>Que la certificación inicial sea por 12 meses como lo establece la norma, pero la prórroga se solicite por el tiempo que falta para terminar el proyecto de contrucción</t>
  </si>
  <si>
    <t>da12764f7b45bdaf819e9d024dc5e80d</t>
  </si>
  <si>
    <t>PAOLA MOLINA</t>
  </si>
  <si>
    <t>ALMACENES FLAMINGO S.A Y MEFIA S.A.S</t>
  </si>
  <si>
    <t>paola.molina@flamingo.com.co</t>
  </si>
  <si>
    <t>Las empresas deben cumplir con el PUM "Precio por Unidad de medida"</t>
  </si>
  <si>
    <t>CIRCULAR EXTERNA 07 DEL 4 DE DICIEMBRE DE 2017.SIC</t>
  </si>
  <si>
    <t>Comercio, Industria y Turismo</t>
  </si>
  <si>
    <t>MEDELLIN</t>
  </si>
  <si>
    <t>SUPERINTENDENCIA DE INDUSTRIA Y COMERCIO</t>
  </si>
  <si>
    <t>La circular no es clara , especialmente en la aplicación del PUM para los combos, debido a que en muchas ocasiones los combos incluyen productos que el comercializador no vende y la norma lo obliga a parametrizar precios que no tiene dentro de su operación, encareciendo la logistica con los proveedores.</t>
  </si>
  <si>
    <t>1. La norma debe ser clara y sin lugar a interpretaciones. 2. Cambiar las disposiciones del PUM para combos de tal manera que no afecte la operación del empresario.</t>
  </si>
  <si>
    <t>9b060e8a00fbeac4216140f43b77891b</t>
  </si>
  <si>
    <t>EVELIN JULIANE RUIZ NARVAEZ</t>
  </si>
  <si>
    <t>SENA</t>
  </si>
  <si>
    <t>evi.ruiz@hotmail.com</t>
  </si>
  <si>
    <t>notificacion</t>
  </si>
  <si>
    <t>articulo 77 del codigo de procedimiento administrativo</t>
  </si>
  <si>
    <t>cundinamarca</t>
  </si>
  <si>
    <t>sena</t>
  </si>
  <si>
    <t>por que solo se puede realizar personalmente y con autorización del representante legal</t>
  </si>
  <si>
    <t>creando mas formas de notificación mas rapidas</t>
  </si>
  <si>
    <t>si, la contratación de personal no idóneo, solo por hacer favores politicos</t>
  </si>
  <si>
    <t>ae777d5038ddbd4a9843cd2ad2a578f3</t>
  </si>
  <si>
    <t>Marilyn Martinez jimenez</t>
  </si>
  <si>
    <t>mamartinezj@sena.edu.co</t>
  </si>
  <si>
    <t>Notificacion de Regulacion</t>
  </si>
  <si>
    <t>Educación</t>
  </si>
  <si>
    <t>La comunicación con las empresas es complicada y no se notifican a las fechas establecidas</t>
  </si>
  <si>
    <t>Creando diferentes maneras de notificación para facilitar el tramite a los empresarios y el sena</t>
  </si>
  <si>
    <t>935371a9a48cc17440cb2b19f13eef08</t>
  </si>
  <si>
    <t>sandra milena jimenez arroyave</t>
  </si>
  <si>
    <t>SAMJIRRO@HOTMAIL.COM</t>
  </si>
  <si>
    <t>Notificacion</t>
  </si>
  <si>
    <t>art 77 del codigo procedimiento administrativo</t>
  </si>
  <si>
    <t>Trabajo</t>
  </si>
  <si>
    <t>Cundinamarca</t>
  </si>
  <si>
    <t>Para los empresarios es dispendioso, ya que se puede realizar solo virtual en caso de que este la resolución.</t>
  </si>
  <si>
    <t>Solo realizando la notificación virtualmente.</t>
  </si>
  <si>
    <t>f4d9be8168edc32f68c42bbd995df889</t>
  </si>
  <si>
    <t>Angie Camila Mendez Duque</t>
  </si>
  <si>
    <t>Sena</t>
  </si>
  <si>
    <t>acmendez13@misena.edu.co</t>
  </si>
  <si>
    <t>Ejecutorias de regulación</t>
  </si>
  <si>
    <t>Bogota DC</t>
  </si>
  <si>
    <t>Porque se manejan demasiados datos de los empresarios, y se debe manipular con demasiado cuidado ya que se deben ingresar a la plataforma del SGVA.</t>
  </si>
  <si>
    <t>Disminuyendo la cantidad de datos necesarios para el registro.</t>
  </si>
  <si>
    <t>b7d4a55294c9d9e5d722574b0e9e48a0</t>
  </si>
  <si>
    <t>Sergio Fernandez</t>
  </si>
  <si>
    <t>Asofondos</t>
  </si>
  <si>
    <t>sfernandez@asofondos.org.co</t>
  </si>
  <si>
    <t>Se autorice la vinculación al SISSS a través de otros mecanismos distintos a PEP como pasaporte. El PEP es muy largo y no se lo están dando a todo el mundo. Que  ello se permita para cualquier trámite no solo de seguridad social</t>
  </si>
  <si>
    <t>Inclusión Social y Reconciliación</t>
  </si>
  <si>
    <t>Bogota</t>
  </si>
  <si>
    <t>Ministerio de Trabajo</t>
  </si>
  <si>
    <t>"Debido a la migración de venezolanos al país, se reguló el Permiso Especial de Permanencia (PEP) como documento valido de identificación para esta población, que les servirá para adelantar distintos procedimientos ante el sistema financiero, entre ellos afiliarse al sistema pensional. 
No obstante lo anterior, el PEP cuenta con una dificultad operativa y es que su longitud no casa con los campos establecidos por las administradoras pensionales para proceder a la afiliación, generando trabas operativas que podrían llegar a dificultad la identificación de los afiliados que se vinculen al sistema a través de dicho documento.
Con el fin de superar operativamente estos inconvenientes, sugerimos habilitar la afiliación al sistema a través del pasaporte. "</t>
  </si>
  <si>
    <t>Incluirse: Artículo XXX. Los extranjeros podrán afiliarse al sistema de seguridad social presentando solamente el pasaporte vigente al momento de la solicitud de afiliación.</t>
  </si>
  <si>
    <t>da229aa28c32eb708d8a5382dc0ea70a</t>
  </si>
  <si>
    <t>Resolución 1111 de 2017 del Ministerio de Trabajo</t>
  </si>
  <si>
    <t>El procedimiento establecido en la resolución 1111 de 2017 del Ministerio de Trabajo no facilita la ejecución del sistema, toda vez, que si bien en el artículo 3 de la Resolución se precisa que los estándares mínimos para la implementación del mismo se realizarán de acuerdo con el número de trabajadores, actividad económica, labor u oficios desarrollados por la empresa, en la práctica el procedimiento actual limita el eficiente cumplimiento de la norma, ya que por la cantidad de documentos que se requieren, y la complejidad del tema, las empresas, sin importar su cantidad de trabajadores ni la actividad económica que desarrollen, les surge la necesidad contratar a firmas externas que implementen el sistema, más aún, si se tiene en cuenta que aunque en la Resolución se precisa que las ARL, aún cuando cualquier tipo de entidad le solicite su asesoría  priorizan su atención en las entidades que cuentan con mayor cantidad de trabajadores y dejando sin acompañamiento al resto de entidades.</t>
  </si>
  <si>
    <t>Se propone que el Ministerio de Trabajo, en virtud de las funciones atribuidas en el numeral 3 del artículo 59 de la Ley 489 de 1998 y los numerales 1 y artículo 2 del Decreto 4108 de 2011 y en desarrollo de lo dispuesto en el Capítulo 7 del Título 4 de la Parte 2 del Libro 2 del Decreto 1072 de 2015 de Garantía de Calidad del Sistema General de Riesgos Laborales y del artículo 14 de la Ley 1562 de 2012, modifique los Estándares Mínimos del Sistema de Gestión de Seguridad y Salud en el Trabajo que se establecen en la Resolución 1111 de 2017, en el sentido de que se aligeren los requisitos para la implementación del sistema, regularizándolos de forma diferente respecto a cada clase de entidad, tomando en cuenta criterios de número de trabajadores, actividad económica, labor u oficios desarrollados por las empresas, con el fin de que se pueda implementar de una forma más práctica y eficiente.</t>
  </si>
  <si>
    <t>f22f23393f4650bada0e120dc106955b</t>
  </si>
  <si>
    <t>Circular Básica Jurídica, Parte II, Título III, Capítulo II, Numeral 1.3.1.3</t>
  </si>
  <si>
    <t>Superintendencia Financiera de Colombia</t>
  </si>
  <si>
    <t>"El subnumeral 1.3.1.3 del Capítulo II, Título III, Parte II de la Circular básica Jurídica establece que una vez se modifica la comisión de administración es necesario . ""Informar a cada afiliado con una antelación no inferior a 15 días hábiles respecto de la fecha en que vayan a surtirse dichas modificaciones, mediante comunicación dirigida a la última dirección registrada"". 
Teniendo presente el desgaste operativo de enviar una comunicación a cada afiliado, se sugiere que esta información se publique en un diario de amplia circulación nacional, o en la página web de la AFP. Igualmente puede aprovecharse el extracto para remitir la información."</t>
  </si>
  <si>
    <t>1.3.1.3. Publicar en un periódico de amplia circulación nacional  la modificación a la comisión cobrada a los afiliados o en su defecto incorporar una anotación al respecto en el extracto trimestral más próximo a remitir.</t>
  </si>
  <si>
    <t>2c7617096910e1e620ee8201d1638a51</t>
  </si>
  <si>
    <t>oscar roberto prieto sandoval</t>
  </si>
  <si>
    <t>pencionado cremil</t>
  </si>
  <si>
    <t>prietosandovaloscarroberto@gmail.com</t>
  </si>
  <si>
    <t>mejorar el sistema de informacion sobre el termino de los descuentos el banco no informa porque no le conviene que le terminen el contrato solicito que una vez se page la deuda el sistema informe a la caja para que termine el descuento</t>
  </si>
  <si>
    <t>es una norma interna del cremil</t>
  </si>
  <si>
    <t>bogota</t>
  </si>
  <si>
    <t>cremil y los bancos</t>
  </si>
  <si>
    <t>porque apesar que se esfuerza por pagar rapido los bancos no transmiten la informacion a la caja y realiza varios pasos hacer solicitud al banco para que termine el descuento 2 pedir paz y salvo 3 llevarlo a la oficina descuentos por tabulacion del banco que no se encuentra en cualquier oficina sino en un sitio establecido y llevar la copia del paz y salvo a cremil para que terminen el descuento</t>
  </si>
  <si>
    <t>una vez el banco informe de que se realizo el pago en linea informe al cremil y en linea se informe al usuario del pago y al mes siguiente no le salga el descuento</t>
  </si>
  <si>
    <t>pueden obstaculizar para un proximo credito</t>
  </si>
  <si>
    <t>2fb621566beefb88329833d2a265538c</t>
  </si>
  <si>
    <t>Caja de Retiro de la FFMM</t>
  </si>
  <si>
    <t>prestaciones@cremil.gov.co</t>
  </si>
  <si>
    <t>Derogacion articulo 173 decreto ley 1211 de 1990</t>
  </si>
  <si>
    <t>Articulo 173 decreto ley 1211 de 1990</t>
  </si>
  <si>
    <t>Justicia y del Derecho</t>
  </si>
  <si>
    <t>Porque en la actualidad entra en controversia el articulo 173 decreto 1211 de 1990 contra el decreto ley 994 del año 2003, toda vez que se establece la embargabilidad de las pensiones supeditadas a obligaciones crediticias y alimenticias y no solo a obligaciones alimenticias como lo establece el art 173 del decreto ley 1211</t>
  </si>
  <si>
    <t>Derogando o modificando el art 173 del decreto ley 1211 de 1990</t>
  </si>
  <si>
    <t>13c29c47ff3beaa71310b13e4d33184c</t>
  </si>
  <si>
    <t>Sandra perea</t>
  </si>
  <si>
    <t>spperea@gmail.com</t>
  </si>
  <si>
    <t>Resolución 111 de 2018</t>
  </si>
  <si>
    <t>Resolución 11 de 2018</t>
  </si>
  <si>
    <t>Transporte</t>
  </si>
  <si>
    <t>Secretaria de movilidad</t>
  </si>
  <si>
    <t>Es violatorio del decreto 019 de 2012</t>
  </si>
  <si>
    <t>Eliminando</t>
  </si>
  <si>
    <t>x</t>
  </si>
  <si>
    <t>0e397699549aab5aed64086c8bacb84d</t>
  </si>
  <si>
    <t>Nelson Cristóbal Ramos Martínez</t>
  </si>
  <si>
    <t>nelrampilot@gmail.com</t>
  </si>
  <si>
    <t>Superintendencias obsoletas e ineficaces</t>
  </si>
  <si>
    <t>Superfinanciera y supersolidaria</t>
  </si>
  <si>
    <t>No sirven para nada, son entidades burocráticas, se supone que la Supersolidaria regula a las cooperativas, pero cuando uno les pasa un derecho de petición después de no haber obtenido respuesta por los abusos de parte de la cooperativa cooexpocredit o con respuestas evasivas, uno sube a ala instancia superior informando estos hechos pero lo que hacen en Supersolidaria es pedirles a las diferentes cooperativas que respondan, volviéndose un círculo vicioso. No entran a verificar de acuerdo a las normas y procedimientos que regulan a las cooperativas para saber si un acto suscrito por x cooperativa se ajusta a la norma. Me parece algo irracional hacer lo mismo que puede hacer uno como ciudadano ante la cooperativa. No hay un análisis juicioso de parte de la Supersolidaria para verificar los hechos sólo se limitan a enviar el requerimiento a las cooperativas, cosa que yo ya había hecho. Y esto pasó en varias oportunidades volviéndose inoperante e incompetente para regular a las cooperativas que están abusando de los consumidores. Pareciera que existiera cierta mafia para que esto esté pasando porque realmente me siento desprotegido ante las cooperativas porque la Supersolidaria y la superfinanciera no hacen nada.</t>
  </si>
  <si>
    <t>Reestructurando la Supersolidaria o acabandola porque no sirve para nada. Y crear un ente fiscalizador de las actuaciones de las cooperativas que eviten los abusos por parte de estas.</t>
  </si>
  <si>
    <t>Pienso que si porque note que la Supersolidaria protegía más a alas cooperativas que a los consumidores.</t>
  </si>
  <si>
    <t>8070b7738407580f7ff40b1b20af5007</t>
  </si>
  <si>
    <t>jorge ochoa aguirre</t>
  </si>
  <si>
    <t>jeoa20@hotmail.com</t>
  </si>
  <si>
    <t>Acabar con la famosa plataforma Sygnus en razón que si uno requiere de un préstamo con alguna entidad urgente para cubrir alguna calamidad o algo asi, no lo podemos hacer por esta dicha plataforma que solo es una traba para poder requerir el préstamo, si uno tiene una emergencia en cualquier momento no lo puede hacer porque la plataforma se abre y cierra en determinada fecha lo que quiere decir no podemos tener una emergencia sino únicamente dentro de esa fecha, donde quedan los famosos tramites engorrosos de que hablo el gobierno no se cumplen, solo lo que están haciendo es ponerle a uno mas trabas para adquirir conque cubrir una urgencia en forma eficaz , señor director de Cremil afortunadamente los directivos de la caja y los que se inventaron dicha plataforma no necesitan o digamos nunca tienen una emergencia. Y mas esa plataforma es particular cuanto para Cremil a los propietarios de dicha plataforma. Y de donde salen los recursos? Dejen de llenarle los bolsillos a lo particulares con la plata que nos descuentan a nosotros los usuarios. Gracias</t>
  </si>
  <si>
    <t>montenegro quindio</t>
  </si>
  <si>
    <t>cremil</t>
  </si>
  <si>
    <t>Porque uno solo puede tener una necesidad únicamente en las fechas de dicha plataforma</t>
  </si>
  <si>
    <t>Acabando con la plataforma Synus</t>
  </si>
  <si>
    <t>1</t>
  </si>
  <si>
    <t>5a53c666478332da90c24ecd30097c55</t>
  </si>
  <si>
    <t>Paola Bernal</t>
  </si>
  <si>
    <t>Defensa Civil</t>
  </si>
  <si>
    <t>pabernalr@gmail.com</t>
  </si>
  <si>
    <t>Obtener información respecto a normatividad vigente</t>
  </si>
  <si>
    <t>.</t>
  </si>
  <si>
    <t>Secretaría de salud y Ministerio de Salud y Protección Social</t>
  </si>
  <si>
    <t>Las normas cambian constantemente y se añaden anexos y/o resoluciones que no son dacifác de encontrar</t>
  </si>
  <si>
    <t>Teniendo una "biblobiblioteca" electronica de normatividad con sus complementos y modificaciones</t>
  </si>
  <si>
    <t>Ni</t>
  </si>
  <si>
    <t>f55650e8630e26263e961d2acb648f8f</t>
  </si>
  <si>
    <t>José Dario Salazar Cardona</t>
  </si>
  <si>
    <t>Caja Retiró de las FF.MM</t>
  </si>
  <si>
    <t>salazardario15@hotmail.com</t>
  </si>
  <si>
    <t>Demandas a la Caja de Retiró que no se debió tramitar por medio de abogados los cuales se quedaron con casi la mitad cancelada sin contar con aquellos que dejaron perder las demandas instauradas por pura negligencia ,  consideró que el Director de la Caja no colaboró ni ayudó como lo debió haber hecho con sus afiliados que tanta colaboración y lealtad han demostrada a la Caja de Retiró de jas FF.MM. , creó firmemente que se han burlado del Gremio de retirados  al no tramitar en forma ágil y oportuna sin necesidad de tramitadores km as diferentes demandas a las que tenemos derecho , basta ya de colocar obstáculos pi ARA reclamar nuestros derechos por favor ya que soy uno de los afectados , gracias .</t>
  </si>
  <si>
    <t>No recuerdo por el momento .</t>
  </si>
  <si>
    <t>Hacienda y Crédito Público</t>
  </si>
  <si>
    <t>Neiva - Huila</t>
  </si>
  <si>
    <t>Caja de Retiró de las FF.MM</t>
  </si>
  <si>
    <t>Porque fui uno de los afectados por los trámites engorrosos y mal intencionados de las administraciones anteriores .</t>
  </si>
  <si>
    <t>Que la Caja de Retiró de las FF.MM , su Director o personas asignadas pero con amplio conocimiento hablen con los Afiliados sin mentiras ni engaños a que tenemos derecho de sin  necesidad de buscar abogado porque desconfiados de la entidad .</t>
  </si>
  <si>
    <t>No me consta pero se crea la sospecha que esto pueda suceder en cualquier momento por lo engorroso y la demora en agilizar el trámite .</t>
  </si>
  <si>
    <t>81e9a5e5aed54cf35236163ea6d2dede</t>
  </si>
  <si>
    <t>Francisco Perez</t>
  </si>
  <si>
    <t>Llenar esta encuesta es engorroso. Es terrible que traten de agilizar y hacerlo de una manera tan tediosa. Además, nosotros los ciudadanos del común no sabemos que normas están obsoletas. para eso están los entidades y legisladores.</t>
  </si>
  <si>
    <t>Larga y poco práctica</t>
  </si>
  <si>
    <t>4b3b5553dae12d8844c3c75a8ddb4427</t>
  </si>
  <si>
    <t>Luís Olmedo Osorio soto</t>
  </si>
  <si>
    <t>Cremil</t>
  </si>
  <si>
    <t>luisruiz43@hotmail.com</t>
  </si>
  <si>
    <t>Pereira risaralda</t>
  </si>
  <si>
    <t>Seguridad privada</t>
  </si>
  <si>
    <t>Por tantas preguntas que sé hace para no tener respuesta para trabajar</t>
  </si>
  <si>
    <t>En una entrevista sencilla que no haiga tanto complicacion para tener un buen empleo</t>
  </si>
  <si>
    <t>Á la corrupción debe haber un castigo sebero no aceptó que que un corrupto sé robé los ingresos del pueblo</t>
  </si>
  <si>
    <t>207c792291ae6c5b87fc61ea6d78a40c</t>
  </si>
  <si>
    <t>JOSE GERARDO CIFUENTES PULGARÍN</t>
  </si>
  <si>
    <t>CREMIL</t>
  </si>
  <si>
    <t>geraspul32@gmail.com</t>
  </si>
  <si>
    <t>Tramites engorrosos</t>
  </si>
  <si>
    <t>Omitido</t>
  </si>
  <si>
    <t>Defensa</t>
  </si>
  <si>
    <t>Neiva</t>
  </si>
  <si>
    <t>porque resulta más complicado tramitar un autorización que ir uno mismo a realizar la gestión, siendo esto ultimo lo que se quiere evitar.</t>
  </si>
  <si>
    <t>con una linea telefónica en la que se puedan verificar las identidades.</t>
  </si>
  <si>
    <t>si, lo más común son los sobornos o dádivas</t>
  </si>
  <si>
    <t>af188e511548b3c9428716549e125cce</t>
  </si>
  <si>
    <t>Marco Aurelio García Correa</t>
  </si>
  <si>
    <t>azgar2_mar@hotmail.com</t>
  </si>
  <si>
    <t>Sugerencia</t>
  </si>
  <si>
    <t>Cremil, gobierno Nacional</t>
  </si>
  <si>
    <t>En cuanto a los derechos adquiridos como miembro activo de la reserva de las fuerzas militares, porque tenemos que contratar un abogado que en el mejor de los casos se queda con la mitad de los dineros del retirado, para cobrar unos dineros que la corte fallo, que estos derechos  el gobierno debe pagarlos, será que les interesa favorecer a alguien y no es el retirado gracias</t>
  </si>
  <si>
    <t>No poniéndose tantas trabas. Ya esos derechos están reconosidos</t>
  </si>
  <si>
    <t>El solo dejar de reconocer el derecho ya es corrupción</t>
  </si>
  <si>
    <t>028570b52e22c5ff0bb1b0ea8e1500fe</t>
  </si>
  <si>
    <t>Jorge Albeiro Cardona Rúa</t>
  </si>
  <si>
    <t>jorgecardona1970@Hotmail.com</t>
  </si>
  <si>
    <t>Notariales</t>
  </si>
  <si>
    <t>Estado</t>
  </si>
  <si>
    <t>Deberían ser gratuitos, son del Estado q sean financiados con impuestos y regalias</t>
  </si>
  <si>
    <t>Gratuitidad</t>
  </si>
  <si>
    <t>El cobro de lus gastos notariales no tienen regulación y puede haber desviación de recursos de algún rubro q se este cobrando</t>
  </si>
  <si>
    <t>c491356d143af44e43895eec38b2f023</t>
  </si>
  <si>
    <t>Germán enrique rosero nordslm</t>
  </si>
  <si>
    <t>gerosno@hotmail.com</t>
  </si>
  <si>
    <t>Trámites o pagos no se cumplen y que fueron reconocidos en leyes y decretos pero con conceptos apreciaciones o interpretaciones de estos nos los desconocen tales como subsidio familiar decreto 079-94 prima actualizacion años 93 94 y 95 en los meses enero a dic cada año fallado sentencia agosto y noviembre-97 prima actividad del 50% decreto 2863-2007 modifican lo regulado y derecho con el concepto como se le viene liquidando el sr presidente a través de los años en diferentes sentencia le han dicho que él vía decreto no tiene facultades para modificar sistema prestación al</t>
  </si>
  <si>
    <t>Decreto 089-94 me da derechos mi retiro 01 julio 1975</t>
  </si>
  <si>
    <t>Barrancabermeja</t>
  </si>
  <si>
    <t>Cremil desde 1986</t>
  </si>
  <si>
    <t>A la fecha no se ordena el reconocimiento y pago del 4% subsidio familiar 26-09-86 el pago prima actualizacion años 93 94 y 95 porcentajes reconocidos activos en decretos salariales esos años y 16% prima actividad decreto 2863 del 2007</t>
  </si>
  <si>
    <t>Se ordene al. Director cremil disponga el cumplimiento de estos decretos y su oficina jurídica cumpla y no como le responden que ordenes superiores</t>
  </si>
  <si>
    <t>b1cf56b7d6873baf9667db60e4c2c50c</t>
  </si>
  <si>
    <t>Miembro FFMM, Pensionado CREMIL</t>
  </si>
  <si>
    <t>HAROLD ALFONSO ORDIERES HIDALGO</t>
  </si>
  <si>
    <t>Independiente</t>
  </si>
  <si>
    <t>hordierez@hotmail.com</t>
  </si>
  <si>
    <t>IPC</t>
  </si>
  <si>
    <t>No lo recuerdo</t>
  </si>
  <si>
    <t>Barranquilla</t>
  </si>
  <si>
    <t>Llevo 8 años aproximadamente en busca del reconocimiento y pago de este DERECHO, pero se han presentado increíbles inconvenientes que han impedido llegar a. Una reconciliación con CREMIL ahora hace 2 años aproximadamente se encuentra en las oficinas jurídicas en Barranquilla, pendiente del respectivo fallo para que CREMIL proceda al correspondiente reconocimiento.
Parece mentira pero dada mi necesidad y muy baja pensión asignada fui pionero en solicitar su reconocimiento u pago, pero a los 2.5 años de iniciado murió subitamesúb el Abogado,. Quién le sucedió y se quedó con los documentos incumplio algunas presentaciones ante las autoridades judiciales y el caso fue cerrado. ACORE posteriormente nombró una Señora Abg para este fin pero ella ante tantos casos a su cargo procedió a delegar a otro(s) Abg. Y el que asumió mi caso incumplió sus obligaciones.  Ahora hace 2 años aproximadamente se encuentra pendiente del fallo jurídico en Barranquilla. POR FAVOR SYUDENME. ES URGENTE POR MOTIVOS DE SALUD. PUEDEN CONSULTAR AL HOSMIL O PERMITANME LLEVAR CONSTANCIAS.</t>
  </si>
  <si>
    <t>Autorizando una conciliación entre CREMIL Y EL SUSCRITO</t>
  </si>
  <si>
    <t>No sé qué esperan para dar el trámite correspondiente en las oficinas juridicas de Barranquilla, dónde mi Abogado remitió mi solicitud.</t>
  </si>
  <si>
    <t>5074eeeece80b36bd44f1fa88e45bd16</t>
  </si>
  <si>
    <t>María Cristina Vásquez</t>
  </si>
  <si>
    <t>Na</t>
  </si>
  <si>
    <t>cristinacolbrit@gmail.com</t>
  </si>
  <si>
    <t>AoosriApo</t>
  </si>
  <si>
    <t>Tulua</t>
  </si>
  <si>
    <t>Secretaria educación</t>
  </si>
  <si>
    <t>Muchas entidades y demasiada burocracia</t>
  </si>
  <si>
    <t>Acotar el tramite a una solo entidad o hacerlo a través de internet</t>
  </si>
  <si>
    <t>Si, se podría pagar a alguien para agilizar.</t>
  </si>
  <si>
    <t>eb18fb9185d1f715359cd21a1f0a5381</t>
  </si>
  <si>
    <t>Roberto Morrinson Romero</t>
  </si>
  <si>
    <t>rmorrinson@gmail.com</t>
  </si>
  <si>
    <t>Derecho de petición</t>
  </si>
  <si>
    <t>Cartagena</t>
  </si>
  <si>
    <t>DATT Floridablanca</t>
  </si>
  <si>
    <t>No es necesario esperar diecinueve días para responder una petición, éso es absurdo. Deberían responder en 48 horas máximo.</t>
  </si>
  <si>
    <t>Responder máximo 48 horas.</t>
  </si>
  <si>
    <t>No se</t>
  </si>
  <si>
    <t>5d064e0897c5d5ca6f15cae67d87803f</t>
  </si>
  <si>
    <t>Beatriz Mira</t>
  </si>
  <si>
    <t>beatriz-065@hotmail.com</t>
  </si>
  <si>
    <t>todos</t>
  </si>
  <si>
    <t>Aruba</t>
  </si>
  <si>
    <t>El consulado de Aruba NO tiene Funcionarios Eficientes NI profesionales La Consul es una persona sin Educacion NO sabe de RESPETO NI de REGLAS SOCIALES BASICAS</t>
  </si>
  <si>
    <t>PERSONAL IDONEAY DIPLOMATICOS QUE SI NOS REPRESENTEN Y CUMPLAN SU FUNCION DE UN CONSULADO</t>
  </si>
  <si>
    <t>6ed1a4f1ce2193753e9d050b023d4c6e</t>
  </si>
  <si>
    <t>Servidor Público</t>
  </si>
  <si>
    <t>Osmin Alexander Saavedra Lagos</t>
  </si>
  <si>
    <t>Oficina de Registro de Instrumentos Públicos de Piedecuesta, Santander.</t>
  </si>
  <si>
    <t>osmin.saavedra@supernotariado.gov.co</t>
  </si>
  <si>
    <t>Registro de Instrumentos Públicos</t>
  </si>
  <si>
    <t>Ley 1579 de 2012</t>
  </si>
  <si>
    <t>Superintendencia de Notariado y Registro</t>
  </si>
  <si>
    <t>Las Oficinas de Registro de Instrumentos Públicos no cuentan con los recursos humanos, financieros, técnicos y operativos, suficientes e idóneos para cumplir con la demanda ciudadana del servicio.</t>
  </si>
  <si>
    <t>Invirtiendo los recursos necesarios para la buena dotación de dichas Oficinas. Cabe resaltar que el sector recibe muy buenos ingresos por concepto de derechos de registro.</t>
  </si>
  <si>
    <t>No contar con los recursos necesarios que permitan responder en tiempo los requerimientos ciudadanos del servicio, ni con salarios idóneos, hace que se presenten hechos de corrupción.</t>
  </si>
  <si>
    <t>3f9e697b1777abbadbf119de17d9f6d5</t>
  </si>
  <si>
    <t>Carlos Enrique Murgas Carrillo</t>
  </si>
  <si>
    <t>conclave@tutanota.com</t>
  </si>
  <si>
    <t>QUEJA ANTE SUPERSALUD</t>
  </si>
  <si>
    <t>SUPERINTENDENCIA NACIONAL DE SALUD</t>
  </si>
  <si>
    <t>Le falta un formulario o sistema online que permita adjuntar documentos y obtener una radicación con su respectivo reporte de forma eficaz; el actual no lo permite y no se le da certeza al Quejoso sobre el estado o el seguimiento que se le dará a la queja</t>
  </si>
  <si>
    <t>Implementar un sistema de recepción de PQRSD más eficaz, similar al aplicativo TeResuelvo de la SuperServicios</t>
  </si>
  <si>
    <t>Que los funcionarios exijan dádivas o "colaboraciones" para hacer efectiva la queja; además, da pie a que las EPS puedan influenciar las decisiones de la Superintendencia si el usuario no puede hacer un seguimiento efectivo a su trámite.</t>
  </si>
  <si>
    <t>ace3e13f7245b65c2d70bd7acb699f4b</t>
  </si>
  <si>
    <t>DAVIDE GIUSEPPE MASTRANGELO</t>
  </si>
  <si>
    <t>M&amp;M GROUP</t>
  </si>
  <si>
    <t>davide_mas@hotmail.it</t>
  </si>
  <si>
    <t>CORREO CERTIFICADO</t>
  </si>
  <si>
    <t>SINCELEJO</t>
  </si>
  <si>
    <t>CON LOS NORMALES MEDIOS LEGALES DE COMUNICACION (CORREO ELECTRONICO Y CORREO CERTIFICADO) NO SIEMPRE SE LOGRA ENTREGAR CORESPONDENCIA AL DESTINATARIO PORQUE SE NIEGA EN RECIBIRLO</t>
  </si>
  <si>
    <t>AL MOMENTO DE CREAR O RENOVAR CAMARA DE COMERCIO SE PUEDE EXIGIR LA CREACION Y PAGO DE UNA CUENTA DE CORREO ELECTRONICO CERTIFICADA QUE VALGA LEGALMENTE POR LA ENTREGA DE DOCUMENTOS JUDICIALES, PRIVADOS ETC</t>
  </si>
  <si>
    <t>ES NECESARIO DEJAR DINERO BAJO LA MEZA A LOS FUNCIONARIOS DE MODO QUE SE COMPROMETAN DE VERDAD CON SU TRABAJO Y NO DEJEN LA PRACTICA PARADA POR MUCHO TIEMPO O AL INFINITO</t>
  </si>
  <si>
    <t>04f359556ed95f115724c38ff05c43f8</t>
  </si>
  <si>
    <t>GERARDO NAVA</t>
  </si>
  <si>
    <t>INSTITUTO NACIONAL DE SALUD</t>
  </si>
  <si>
    <t>gnavat@ins.gov.co</t>
  </si>
  <si>
    <t>normatividad  atencion en salud</t>
  </si>
  <si>
    <t>ley 100 de 1993</t>
  </si>
  <si>
    <t>MINISTERIO DE SALUD</t>
  </si>
  <si>
    <t>LAS EPS SIGUEN ABRIENDO SERVICIOS COMPLEMENTARIOS CON COBROS, PERO NO CUMPLEN SIQUIERA CON TODOS OS BÁSICOS</t>
  </si>
  <si>
    <t>QUE LES PAGUEN A LAS IPS, SINO CON DINERO AL MENOS CON APORTE DE INFRAESTRUCTURA, EQUIPAMENTO A LA SALUD PÚBLICA, PARA ATENDER A LOS CIUDADANOS BIEN YA QUE LAS PRIVADAS PRIMERO COBRAN Y DESPUÉS NO CUMPLEN.</t>
  </si>
  <si>
    <t>CLARO, POR LA AUTONOMÍA QUE TIENEN LOS QUE DIRIGEN LAS EPS Y LAS PERSONAS QUE LAS DIRIGEN Y GERENCIAN.</t>
  </si>
  <si>
    <t>c5f419fee78abef9f2f9fdea8241a7a8</t>
  </si>
  <si>
    <t>Funcionario</t>
  </si>
  <si>
    <t>Andrés Restrepo</t>
  </si>
  <si>
    <t>Coldeportes</t>
  </si>
  <si>
    <t>jrestrepo@coldeportes.gov.co</t>
  </si>
  <si>
    <t>Queja por maltrato superior</t>
  </si>
  <si>
    <t>Ley 1010 de 2006</t>
  </si>
  <si>
    <t>Del Deporte, la Recreación, la Actividad Física y el Aprovechamiento del Tiempo Libre</t>
  </si>
  <si>
    <t>Procuraduría</t>
  </si>
  <si>
    <t>Descartan la queja del peticionario, por favorecer funcionario superior</t>
  </si>
  <si>
    <t>Existiera una segunda instancia, antes de Procuraduria, que no sea asuntos internos de la entidad. Y que sea un comité de arbitraje externo</t>
  </si>
  <si>
    <t>Que si no hablo me va mejor laboralmente</t>
  </si>
  <si>
    <t>Si, porque no brindan la información completa solo se la dan a los funcionarios de alto nivel. Porque hacen que el manejo de información la usen a su favor privilegiadamente</t>
  </si>
  <si>
    <t>4c8983053afdce1d5f820a1d20c690c8</t>
  </si>
  <si>
    <t>ELVIS DE JESUS SUAREZ MONTES</t>
  </si>
  <si>
    <t>elsumo22@gmail.com</t>
  </si>
  <si>
    <t>ACTUALIZAR O CORREGIR INFORMACIÓN EN BASE DE DATOS SISBEN DE MUNICIPIOS</t>
  </si>
  <si>
    <t>NO CONOZCO LA NORMA</t>
  </si>
  <si>
    <t>BARRANQUILLA</t>
  </si>
  <si>
    <t>SISBEN</t>
  </si>
  <si>
    <t>SE PIERDE DEMASIADO TIEMPO EN SALA.</t>
  </si>
  <si>
    <t>CREANDO UN PORTAL PARA QUE SE ADJUNTE LA DOCUMENTACIÓN PARA EL TRAMITE DE INCLUIR Y ACTUALIZAR DATOS DE ESA BASE DE DATOS Y NO TENER QUE IR A SALA QUE SEA VIRTUAL  Y SE DIGA SI FUE ACEPTADO O NO O QUE DOCUMENTOS FALTAN.</t>
  </si>
  <si>
    <t>41defff9ada2b9e1cddc03133c302f7c</t>
  </si>
  <si>
    <t>zugey castaño diaz</t>
  </si>
  <si>
    <t>afiliado</t>
  </si>
  <si>
    <t>heydy1025@gmail.com</t>
  </si>
  <si>
    <t>QUEJAS NO ATENDIDAS POR LAS EPS</t>
  </si>
  <si>
    <t>POPAYAN</t>
  </si>
  <si>
    <t>COOMEVA EPS</t>
  </si>
  <si>
    <t>HACE 2 AÑOS LA EPS FUE SANCIONADA POR INCUMPLIENTO Y A LA FECHA NO HAN ENTREGADO LAS GAFAS ORDENADAS MEDIANTE FALLO TUTELA TAMPOCO</t>
  </si>
  <si>
    <t>DANDO LA RESPUESTA FINAL A ESTE TEMA</t>
  </si>
  <si>
    <t>EL HACER EFECTIVAS LAS SANCIONES EMITIDAS POR EL JUZGADO DEBERIAN INFORMAR A LOS USUARIOS EN QUE CONSISTIO LA SANCION</t>
  </si>
  <si>
    <t>5e84f7a79bf371ea6f345a3e42228f76</t>
  </si>
  <si>
    <t>Salud</t>
  </si>
  <si>
    <t>Karina del carmen atencia herazo</t>
  </si>
  <si>
    <t>karinatenciaherazo4@gamail.com</t>
  </si>
  <si>
    <t>Ninguno</t>
  </si>
  <si>
    <t>Eps</t>
  </si>
  <si>
    <t>Por que el servisio xe la salud actual esta muy mala atendida</t>
  </si>
  <si>
    <t>Atendiendo a los pasientes de cualquier eps</t>
  </si>
  <si>
    <t>No lo se</t>
  </si>
  <si>
    <t>ad0ff844d8ec90b03d12de0504ec490f</t>
  </si>
  <si>
    <t>VANIRA MONTES BUELVAS</t>
  </si>
  <si>
    <t>vaniramontes@gmail.com</t>
  </si>
  <si>
    <t>Petición, queja o reclamo ante la Superintendencia de salud.</t>
  </si>
  <si>
    <t>Superintendencia de salud</t>
  </si>
  <si>
    <t>Se debe colocar la queja personalmente y el tiempo de respuesta es muy largo.</t>
  </si>
  <si>
    <t>QUE SE PUEDA COLOCAR VÍA WEB, QUE LA RESPUESTA LLEGUE A UN CORREO ELECTRÓNICO Y QUE LOS TIEMPOS DE RESPUESTA SEAN MÁS CORTOS.</t>
  </si>
  <si>
    <t>ceb00fdf465f57649e1c619be0ccabbd</t>
  </si>
  <si>
    <t>PAOLA SUANCA</t>
  </si>
  <si>
    <t>YEBER SAS</t>
  </si>
  <si>
    <t>gerencia@clinicadentalsantabarbara.com</t>
  </si>
  <si>
    <t>Autorización para incremento de capital</t>
  </si>
  <si>
    <t>no lo conozco</t>
  </si>
  <si>
    <t>Superintendencia de insdustria y comercio</t>
  </si>
  <si>
    <t>porque llevamos más de un año tratando de que nos autoricen el incremento de capital en la compañía y a pesar de poner derechos de petición no ha sido posible.</t>
  </si>
  <si>
    <t>respondiendo a tiempo y dentro de los tiempos estipulados por la ley</t>
  </si>
  <si>
    <t>si. pedir dinero para agilizar el trámite</t>
  </si>
  <si>
    <t>b29fa1edef0cd7d49d3c418f0b751368</t>
  </si>
  <si>
    <t>SANDRA MILENA BEJARANO</t>
  </si>
  <si>
    <t>HSEQ SALUD EMPRESARIAL SAS</t>
  </si>
  <si>
    <t>asesor@hseqsalud.com</t>
  </si>
  <si>
    <t>INFORME DE SANEAMIENTO DE CARTERA</t>
  </si>
  <si>
    <t>CIRCULAR 030 DE 2013</t>
  </si>
  <si>
    <t>BOGOTA D.C.</t>
  </si>
  <si>
    <t>Para realizar el trámite debería realizarse verificación con los informes  financieros que se presentan ante la Supersalud, sobre la cartera que tienen las entidades, dado a que algunas IPS de naturaleza privada como es nuestro caso no tiene cartera con EPS de régimen subsidiado ni contributivo, sólo con empresas privadas y personas particulares.</t>
  </si>
  <si>
    <t>Haciendo cruce con la información presentada ante la Supersalud el 20 de febrero y el 25 de julio de cada año</t>
  </si>
  <si>
    <t>Si se puede presentar, puesto que estamos hablando de dineros por pagar y por cobrar a las EPS y sabemos la mala administración de éstas mismas</t>
  </si>
  <si>
    <t>1ae15ec7e18250b726a30bcf3595f17f</t>
  </si>
  <si>
    <t>Yenny Patricia Lobo</t>
  </si>
  <si>
    <t>Cortes Buitrago SAS</t>
  </si>
  <si>
    <t>yennylobo26@gmail.com</t>
  </si>
  <si>
    <t>Informes Financieros,de Cartera,de Medicamentos y otros</t>
  </si>
  <si>
    <t>Circular única 047, circular 030, circular 016, resolución 0256,</t>
  </si>
  <si>
    <t>Bucaramanga</t>
  </si>
  <si>
    <t>Supersalud</t>
  </si>
  <si>
    <t>Porque son informes trimestrales y semestrales</t>
  </si>
  <si>
    <t>Presentar 1 solo informe por año</t>
  </si>
  <si>
    <t>No, es el tiempo de estar realizando informes a cada entidad del estado.</t>
  </si>
  <si>
    <t>91891257f9045f0d0ed678a630296221</t>
  </si>
  <si>
    <t>Ruby Ospina</t>
  </si>
  <si>
    <t>rubyospina8@hotmail.com</t>
  </si>
  <si>
    <t>poder</t>
  </si>
  <si>
    <t>no la conozco,</t>
  </si>
  <si>
    <t>Vivienda Ciudad y Territorio</t>
  </si>
  <si>
    <t>en muchas, cuando me toca</t>
  </si>
  <si>
    <t>consulados</t>
  </si>
  <si>
    <t>por las varias idas al consulado. cuesta tiempo y dinero y no hay</t>
  </si>
  <si>
    <t>lo mejor seria agilizarlos online desde nuestro computador..</t>
  </si>
  <si>
    <t>dinero, en Colombia</t>
  </si>
  <si>
    <t>si</t>
  </si>
  <si>
    <t>9c7b1e918b0def22b337314799725bc8</t>
  </si>
  <si>
    <t>KELY ANDREA LEMUS MELO</t>
  </si>
  <si>
    <t>CLINICA ONCOLOGICA AURORA SAS</t>
  </si>
  <si>
    <t>contabilidad2@grupomedinuclear.com</t>
  </si>
  <si>
    <t>CIRCULAR 016</t>
  </si>
  <si>
    <t>Estadísticas</t>
  </si>
  <si>
    <t>PASTO</t>
  </si>
  <si>
    <t>POR LA ESTRUCTURA DE SU FORMATO Y LA FORMA EN LA QUE SE DEBE CARGAR A LA PAGINA DE LA SUPERSALUD.</t>
  </si>
  <si>
    <t>UTILIZANDO EL MODO DE ENVIÓ EN FORMATO TXT, SERIA MAS ACCESIBLE LA VALIDACIÓN DEL ARCHIVO.</t>
  </si>
  <si>
    <t>HASTA EL MOMENTO NO HEMOS INCURRIDO EN TRAMITES QUE IMPLIQUEN CORRUPCIÓN, PERO SI MAYOR COSTO.</t>
  </si>
  <si>
    <t>9dfd443ff55f96b7d741ba65454f97cc</t>
  </si>
  <si>
    <t>suany arenas</t>
  </si>
  <si>
    <t>bomberos</t>
  </si>
  <si>
    <t>suanyarenas@hotmail.com</t>
  </si>
  <si>
    <t>pisis sispro pamec y rvcc</t>
  </si>
  <si>
    <t>resolucion 256 2016 , ce012 de 2016</t>
  </si>
  <si>
    <t>valle</t>
  </si>
  <si>
    <t>supersalud</t>
  </si>
  <si>
    <t>existen varios procesos por cumplir en diferentes plataformas y diferentes ingresos que al final no se sabe que se debe cumplir que se aplica para la empresa</t>
  </si>
  <si>
    <t>seria bueno que simplificaran los procesos en un mismo lugar todo para que las empresas tengamos a la mano lo que realmente debemos cumplir la normatividad que nos aplica fechas y demas reportes que se deben cumplir haciendo que las personas esten con conceptos mas claros en su misma plataforma encontrar todo (reportes, normas, fechas) y asi la empresa no esta buscando en una y otra plataforma para el cargue de la informacion</t>
  </si>
  <si>
    <t>9bf2d71ce9554e4ced128e90b3fef148</t>
  </si>
  <si>
    <t>Andres David Gallego Henao</t>
  </si>
  <si>
    <t>RedesImat Clinica de Fracturas S.A.S</t>
  </si>
  <si>
    <t>redesimat@hotmail.com</t>
  </si>
  <si>
    <t>Autorizacion de cambios en estatutos sociales</t>
  </si>
  <si>
    <t>Circular externa 001 de 2018</t>
  </si>
  <si>
    <t>Superintendencia Nacional de Salud</t>
  </si>
  <si>
    <t>Porque los tiempos de respuesta son muy demorados y un simple cambio en el objeto social o una cesion de acciones se puede tardar un año o mas</t>
  </si>
  <si>
    <t>mejorando los tiempos de respuesta y agilizando el flujograma del tramite</t>
  </si>
  <si>
    <t>Si ya que podrian dilatar estos tramites esperando que el empresario se comunique con los tramitadores o se le pida dinero a este con el objetivo de agilizar el tramite</t>
  </si>
  <si>
    <t>46dac665488701b6fa27bad0647d3d70</t>
  </si>
  <si>
    <t>LUZ STELLA PATIÑO ESPITIA</t>
  </si>
  <si>
    <t>GOBERNACION DE SANTANDER</t>
  </si>
  <si>
    <t>espaes6@hotmail.com</t>
  </si>
  <si>
    <t>CREDITOS PARA VIVIENDA</t>
  </si>
  <si>
    <t>No conozco la norma</t>
  </si>
  <si>
    <t>No tengo tramite por que son muchos los requisistos</t>
  </si>
  <si>
    <t>Fondo Nacional del Ahorro</t>
  </si>
  <si>
    <t>Tiene muchos requisitos</t>
  </si>
  <si>
    <t>Que sea más facil adquirir un crédito para vivienda</t>
  </si>
  <si>
    <t>No hay corrupción. Pero los requisitos son demasiados y el tramite para acceder a un credito para vivienda se esta demorando alrededor de un año, lo que hace que la persona desista.</t>
  </si>
  <si>
    <t>a96c9da217be8e96456210ead0d38326</t>
  </si>
  <si>
    <t>Sergio Daniel Linares Venegas</t>
  </si>
  <si>
    <t>Eusalud SA</t>
  </si>
  <si>
    <t>sergio_isf@hotmailo.com</t>
  </si>
  <si>
    <t>Novedades Habilitación IPS</t>
  </si>
  <si>
    <t>Resolución 2003 de 2014</t>
  </si>
  <si>
    <t>Secretaría de Salud</t>
  </si>
  <si>
    <t>No hay suficiente personal, Muchas veces depende de la interpretación de la persona que lo atiende.</t>
  </si>
  <si>
    <t>Hacerlo Virtual, en una plataforma por IPS que se pueda cargar la documentación solicitada, esta sea verificada y aprobada, sin necesidad de traslado.</t>
  </si>
  <si>
    <t>eea7a9492b12f2c43cab858aa494e2a6</t>
  </si>
  <si>
    <t>LUIS ALONSO ALVAREZ VELASQUEZ</t>
  </si>
  <si>
    <t>VIVA 1 A IPS S.A.</t>
  </si>
  <si>
    <t>lalvarez@viva1a.com.co</t>
  </si>
  <si>
    <t>Autorizacion para incrementos del Capital de las IPS, Circular 01 de 2018. Es retrogada esa norma.</t>
  </si>
  <si>
    <t>Circular 01 de 2018</t>
  </si>
  <si>
    <t>superintendencia nacional de salud.</t>
  </si>
  <si>
    <t>Es en un claro detrimento a la libertad empresarial. No existe un termino para que la SUPERSALUD dé su aprobación, y el tramite puede durar una eternidad, con los consabidos perjuicios a la hora de una licitación o de una contratación</t>
  </si>
  <si>
    <t>Derogando la norma, o estableciendo un termino para que la SUPERSALUD dé su aprobación</t>
  </si>
  <si>
    <t>Si se puede presentar. Exigir dadivas para agilizar el proceso</t>
  </si>
  <si>
    <t>895314ed5fa10fc3868f79c62f3987cf</t>
  </si>
  <si>
    <t>yadine carvajal</t>
  </si>
  <si>
    <t>dymedic sas</t>
  </si>
  <si>
    <t>dymedic.ambulancias@hotmail.com</t>
  </si>
  <si>
    <t>Retiro de trabajador por abandono del cargo</t>
  </si>
  <si>
    <t>código sustantivo del trabajo</t>
  </si>
  <si>
    <t>Ministerio de trabajo</t>
  </si>
  <si>
    <t>Hay que ubicar el empleado que abandona el cargo para pedirle que renuncia. Y seguir pagando prestaciones hasta que sea localizado. Y tiene muchos trámites.</t>
  </si>
  <si>
    <t>Reporte de abandono de cargo por parte de la empresa y retirarlo de salud, pensión y arl. Sin necesidad de hacer el proceso de ubicar la persona. Es muy difícil ubicarlos. Y si los logra ubicar hay que prácticamente robarles que renuncien para poderes retirar o hacer todo el proceso de consignación d salario a la cuenta indicada por el Ministerio. Es muy restaurante y costoso para la empresa. Porq pagas la persona que abandono el cargo y pagas el nuevo empleado que reemplazó al ausente.</t>
  </si>
  <si>
    <t>Dinero.</t>
  </si>
  <si>
    <t>Sobieno. Peculado</t>
  </si>
  <si>
    <t>b64669295163fa599a6ebc9595beaa2f</t>
  </si>
  <si>
    <t>Pedraza l</t>
  </si>
  <si>
    <t>Hoja solteria
Adopción internacional</t>
  </si>
  <si>
    <t>Madrid</t>
  </si>
  <si>
    <t>No hay un protocolo o guía del consulado</t>
  </si>
  <si>
    <t>70f0f0e7c58fedaa9dd686641cbe22b4</t>
  </si>
  <si>
    <t>Luis Manuel Alvarez Chadid</t>
  </si>
  <si>
    <t>lumal67@hotmail.com</t>
  </si>
  <si>
    <t>Denuncia por robo</t>
  </si>
  <si>
    <t>Toluviejo</t>
  </si>
  <si>
    <t>Policía</t>
  </si>
  <si>
    <t>No lo hacen</t>
  </si>
  <si>
    <t>Hacerlo en cualquier ciudad o por via web</t>
  </si>
  <si>
    <t>acbdb5a00598ca735eed4658084cdf0d</t>
  </si>
  <si>
    <t>ROGER ALVIN BARRIOS RENTERIA</t>
  </si>
  <si>
    <t>ESE HOSPITAL LA ANUNCIACION</t>
  </si>
  <si>
    <t>rogeralvin@hotmail.com</t>
  </si>
  <si>
    <t>PORTABILIDAD</t>
  </si>
  <si>
    <t>DECRETO 1683 DE 2013</t>
  </si>
  <si>
    <t>MUTATA</t>
  </si>
  <si>
    <t>EPS</t>
  </si>
  <si>
    <t>Como es sabido por ustedes el índice de analfabetismo en Colombia es muy alto y el decreto está muy bien, pero la responsabilidad de realizar el trámite o informarle a la eps sobre la condición del usuario es el mismo, si las personas que trabajan en el sector salud no lo conocen, no lo tienen claro que podrá ser para el usuario, con un agravante que todas las EPS que operan en córdoba, choco entre otros departamentos  luego de dar la portabilidad cuando les da la gana, hay que llamarlos por teléfonos  para poder autorizar un servicio, teléfonos que nunca contestan, como cada EPS se inventó un validador  sino lleva el número de autorización los rips no pasan, entonces la factura no la reciben, aunque hay otra norma que les dice que los rips no es objeto de devolución de la facturación. Deben evaluar y realizar algo más eficiente siempre pensando en servirle al usuario. Y en no desgastar las entidades en una cantidad de trámites que van desgastando sin respuesta alguna, ni con PQRD  ala super salud responden. Tengo la eps campeona cajacopi después de lograr que nos dieran la portabilidad por medio de un	PQRD nos autorizaron los exámenes para una embarazada después que el parto lo tubo en la casa y el niño tenía 1 año, con un agravante que esos eventos son vigilados con lupa por lo de las muertes maternas y las perinatales.</t>
  </si>
  <si>
    <t>Eliminando el trámite, o unificando un solo prestador es decir una sola eps o que el gobierno se apersone de la salud de su población.</t>
  </si>
  <si>
    <t>si ya que depende del estado de ánimo de un funcionario que esté dispuesto y que sepa que a los usuarios hay que servirles y que ellos son la razón del sistema.</t>
  </si>
  <si>
    <t>Modificacion de los planes de ordenamiento territorial para autorizar parcelaciones en suelo rural para vivienda campestre</t>
  </si>
  <si>
    <t xml:space="preserve">Decreto Nacional 097 de 2006, Artículo 3 compilado en el artículo  2.2.6.2.2 del Decreto 1077/2015 </t>
  </si>
  <si>
    <t>Todos los municipios y distritos</t>
  </si>
  <si>
    <t>Secretarias de planeación municipal y curadurías urbanas</t>
  </si>
  <si>
    <t>Se condiciona el otorgamiento de licencias a la expedición de un nuevo plan de ordenamiento territorial no obstante se encuentre toda la reglamentación de la vivienda campestre en los planes de ordenamiento territorial expedidos con anterioridad al Decreto 97 de 2006</t>
  </si>
  <si>
    <t>Aclarando que la prohibición contemplada en el artículo 3 del Decreto Nacional 097 de 2006 sólo rige para los planes de ordenamiento territorial que se expidan con posterioridad a dicho Decreto.</t>
  </si>
  <si>
    <t xml:space="preserve">Planes de ordenamiento territorial </t>
  </si>
  <si>
    <t>Decreto 1077 de 2015</t>
  </si>
  <si>
    <t xml:space="preserve">Alcaldías Municipales y Distriales </t>
  </si>
  <si>
    <t xml:space="preserve">Situaciones de inseuridad jurídica generada por normas que exigen la incorporación de disposiciones en los POT ya adoptados, generando confusión frente a su aplicación y por tanto limitando la autorización de desarrollo. </t>
  </si>
  <si>
    <t xml:space="preserve">Establecer un régimen de transición frente a las normas sustanciales, en el sentido de señalar que su aplicación tendrá lugar a partir de la incorporación de las mismas en las modificaciones y/o revisiones de planes de ordenamieno territorial.  </t>
  </si>
  <si>
    <t xml:space="preserve">Alcaldías Municipales y Distriales y autoridades ambientales </t>
  </si>
  <si>
    <t xml:space="preserve">Casos en los que se crean figuras o conceptos ambientales diferentes a los elementos ambientales previstos en la norma nacional.  Genera pluralidad de elementos sin regulación o definicion de su tratamiento o permisos procedentes, dilatando la expedición de permisos y generando inseguridad jurídica. </t>
  </si>
  <si>
    <t xml:space="preserve">Aclarando que las figuras o conceptos ambientales previstos en la norma nacional son taxativos, y señalando que las figuras o conceptos diferentes a aquellos careceran de efectos jurídicos.  </t>
  </si>
  <si>
    <t xml:space="preserve">Se han presentado casos en lo que se exige el surtir consulta previa con las comunidades antes de iniciar el procedimiento de modificación y/o revisión de planes de ordenamiento territorial, generando una etapa adicional a las previstas en los artículos 24 y 25 de la Ley 388 de 1997 y sus reglamentaciones, desconociendo las instancias de participación ciudadana.   </t>
  </si>
  <si>
    <t>Precisar que las comunidades y minorías podraán participar dentro del trámite de modificación y/o revisión de los planes de ordenamiento territorial a través de las instacias de participación ciudadana.</t>
  </si>
  <si>
    <t xml:space="preserve">Planes Parciales - Etapa de concertación ambiental </t>
  </si>
  <si>
    <t>Decreto 1077 de 2015 artículos 2.2.4.1.2.1, 2.2.4.1.2.2, y 2.2.4.1.2.3.</t>
  </si>
  <si>
    <t>Autoridad ambiental (coporporaciones autonomas regionales y/o secretarías de ambiente)</t>
  </si>
  <si>
    <t xml:space="preserve">Falta de claridad en la norma frente al momento de inicio de la etapa, en la definición de las reuniones de concertación, en la documentación objeto de remisión a la autoridad ambiental por parte de la Secretaría de Planeación, lo cual genera dilaciones.  </t>
  </si>
  <si>
    <t xml:space="preserve">Precisar estos aspectos en la norma que regula la etapa de concertación ambiental, de cara a establecer un procedimiento mas claro. Se sugiere la complementación en lo siguiente: 
* Una vez expedido el concepto favorable de viabilidad, la Secretaría de Planeación deberá remitir los siguientes documentos a la autoridad ambiental: Estudios ambientales, Estudio Geotécnico, Documento Técnico de Soporte, proyecto de Decreto y Cartografía. 
* La etapa de concertación ambiental iniciará a partir del día siguiente a la fecha de recibo por parte de la autoridad ambiental de la documentación relacionada en el punto anterior. 
* Dentro de los 20 días habiles siguientes al inicio de la etapa de concertación ambiental, las partes, esto es la autoridad ambiental y el Municipio o distrito, deberán celebrar reunión de concertación sobre los aspectos exclusivamente ambientales. 
*Se considera pertinente permitir la asistencia a dicha reunión de concertación de los particulares promotores del plan parcial, con el fin de exponer los estudios o dar respuesta a las observaciones. 
*Luego de surtida la celebración de la reunión inicial, se dispondrá de un término de 20 días hábilespara dar respuesta a las observaciones y realizar los ajustes eventuales. dando lugar a la celebración de la reunión final de concertación ambiental. 
* En la reunión referida en el punto anterior, se suscribirá el acta de cncertación ambiental. 
* Dentro de los 10 días hábiles siguientes la autoridad ambienal expedirá el respectivo acto administrativo que adoptará el acta de concertación, dando cierre a esta etapa.    </t>
  </si>
  <si>
    <t xml:space="preserve">Luego de expedido el plan parcial se deben obtener permisos ambientales, que demoran la ejecución inicial del proyecto. </t>
  </si>
  <si>
    <t>Permitiendo la aprobación de permisos ambientales dentro de la etapa de concertación ambiental del plan parcial, bajo sus mismos tiempos, previo pago de las tasas, etc. cuando el detalle de los estudios técnicos lo permitan.</t>
  </si>
  <si>
    <t>Planes Parciales - Etapa de revisión de la formulación.</t>
  </si>
  <si>
    <t>Decreto 1077 de 2015 artículo  2.2.4.1.1.9</t>
  </si>
  <si>
    <t>Secretaría de Planeación o la Oficina que haga sus veces</t>
  </si>
  <si>
    <t xml:space="preserve">En ocasiones las Secetarías de Planeación remiten el proyecto de plan parcial a revisón de la autoridad ambiental, dentro de la etapa de revisión de la formulación, de manera previa a la expedición del concepto favorable de viabiliad. esta situación general demoras en la aprobación, teniendo en cuenta que el trámite prevé una etapa específica para la revisión de los asuntos ambienales con posterioridad. </t>
  </si>
  <si>
    <t xml:space="preserve">Dejar claridad en la norma en cuanto a que los temas ambientales serán revisados en la etapa de concertación ambiental, no siendo objeto de remisión a la autoridad ambienal antes de la expedición del concepto favorable de viabilidad, no siendo un motivo de negación de la viabilidad. En tal sentido, en la resolución de viabilidad no se efectuaran pronunciamientos sobre temas ambientales, los cuales seran objeto de revisión en la etapa de concertación ambiental. </t>
  </si>
  <si>
    <t xml:space="preserve">Planes Parciales </t>
  </si>
  <si>
    <t>Decreto 1077 de 2015 artículo  2.2.4.1.1.9 y siguientes</t>
  </si>
  <si>
    <t xml:space="preserve">Modificaciones con posterioridad a la expedición de actos administrativos de viabiliad y concertacion ambiental, genera inseguridad jurídica y dilaciones en el trámite. </t>
  </si>
  <si>
    <t xml:space="preserve">Una vez expedida la resolución de viabilidad y el acto administrativo de concertación ambiental, será procedente la expedición del Decreto Municipal que adopte el plan parcial. No podran efectuarse modificaciones al plan parcial en esta etapa, salvo que estas sean resultado de la concertación ambiental.  </t>
  </si>
  <si>
    <t>Secretarías de planeación, Alcaldías Muicipales y autoridades ambientales</t>
  </si>
  <si>
    <t>En ocasiones , luego de expedidos los actos administrativos de viabilidad y de concertación ambiental, las Secretarías de planeación, Alcaldías Muicipales y autoridades ambientales, efectuan exigencias adicionales desconociendo los actos administrativos expedidos con anteroridad, generando demoras y desconociendo los análisis previos.</t>
  </si>
  <si>
    <t xml:space="preserve">Reconocimiento de los actos administrativos de viabilidad y concertación ambiental, sin lugar a modificaciones (a excepción de aquellos aspectos que resultan de la concertacion ambiental). </t>
  </si>
  <si>
    <t>Trámite de recibo de cargas urbanísticas</t>
  </si>
  <si>
    <t xml:space="preserve">Decreto 1077 de 2015 </t>
  </si>
  <si>
    <t xml:space="preserve">Falta de reglamentación a nivel municipal o distrital de los trámites a través de los cuales se deben efectuar las entregas de cargas urbanísticas generales, ya sea por suelo o por ejecución de obras. </t>
  </si>
  <si>
    <t>Precisar que el procedimiento para la entrega de cargas generales en el sistema de reparto de cargas y beneficios, deberá ser claramente establecido en el respectivo plan parcial o instrumento de gestión correspondiente.</t>
  </si>
  <si>
    <t>concepto sobre las alturas de las construcciones</t>
  </si>
  <si>
    <t xml:space="preserve">Reglamentos Aeronáuticos de Colombia (RAC) </t>
  </si>
  <si>
    <t xml:space="preserve">Bogotá </t>
  </si>
  <si>
    <t xml:space="preserve">Aeronáutica Civil. </t>
  </si>
  <si>
    <t>Los tiempos de respuesta son muy largos y las exigencias de documentos extensas, técnicas y en ocaciones dificiles de cumplir.  Tramite costoso.</t>
  </si>
  <si>
    <t xml:space="preserve">Emitir un plano actualizado de conos de aproximación del Aeropuerto que permita rapidamente identificar las alturas permitidas. </t>
  </si>
  <si>
    <t xml:space="preserve">Reparto de escrituras donde interviene el Fondo nacional del Ahorro </t>
  </si>
  <si>
    <t>Ley 1796 de 2016 Articulo 15</t>
  </si>
  <si>
    <t>Dentro del artículo 15 de la misma, recientemente modificado por el artículo 13 de la ley 1796 de 2016 establece que las empresas industriales y comerciales del estado, así como en las sociedades de economía mixta, deben someterse a un proedimiento de reparto notarial cuando lleven a cabo negocios jurídicos dentro de los cuales se deba elevar a escritura pública. No obstante, debido a las demoras que esto a generado, se incurre en una desventaja al momento de competir con empresas privadas.</t>
  </si>
  <si>
    <t>Eliminar el requisito de reparto notarial para las empresas industriales y comerciales del Estado, así como las de economía mixta.</t>
  </si>
  <si>
    <t>Nota aclaratoria: Función Pública realizó un ejercicio para identificar en las normas de alto impacto referenciadas por la ciudadanía, aquellas que puedan estar asociadas con TRÁMITES de su sector o de su interés (Ver las columnas finales)</t>
  </si>
  <si>
    <t xml:space="preserve">1. INTERACCIONES CIUDADANAS </t>
  </si>
  <si>
    <t>ANALISIS FP IDENTIFICACIÓN DE TRÁMITES</t>
  </si>
  <si>
    <t>Respuesta Entidad</t>
  </si>
  <si>
    <t>Año</t>
  </si>
  <si>
    <t>¿Cuál es la problemática que ha identificado en esa norma?</t>
  </si>
  <si>
    <t>¿Cuál puede ser una solución para esa problemática?</t>
  </si>
  <si>
    <t>¿Considera que esta norma tiene vacíos que facilitan hechos de corrupción? ¿Cuáles?</t>
  </si>
  <si>
    <t>NATURALEZA DE LA ENTIDAD ANTE LA QUE SE REALIZA EL TRÁMITE (REAL) - ORDEN</t>
  </si>
  <si>
    <t xml:space="preserve">PARA LOS PRIVADOS - QUÉ SECTOR REGULA LA OBSERVACIÓN </t>
  </si>
  <si>
    <t>Entidad (Validar si la entidad propuesta si es la que realiza el trámite - escribir nombre de la entidad REAL)</t>
  </si>
  <si>
    <t xml:space="preserve">Está asociado a un modelo </t>
  </si>
  <si>
    <t>Fundamento jurídico (Incluir Número y año de la norma)</t>
  </si>
  <si>
    <t>Tema</t>
  </si>
  <si>
    <t>Ministerio de Agricultura y Desarrollo Rural</t>
  </si>
  <si>
    <t>Isabella Gaitán Riascos</t>
  </si>
  <si>
    <t>Asociación Nacional de Medios de Comunicación - Asomedios</t>
  </si>
  <si>
    <t>igaitan@asomedios.com</t>
  </si>
  <si>
    <t>Territorial</t>
  </si>
  <si>
    <t>Acuerdo</t>
  </si>
  <si>
    <t>Sector según clasificación realizada por el DNP</t>
  </si>
  <si>
    <t>Sector y/o entidad sugerida como responsable según clasificación de Min Justicia</t>
  </si>
  <si>
    <t>8d0a70ed38cd69f0485f188db96dd129</t>
  </si>
  <si>
    <t>Enlace Municipal Familias en Accion</t>
  </si>
  <si>
    <t>Carlos Alberto Valles Zapata</t>
  </si>
  <si>
    <t>Alcaldia</t>
  </si>
  <si>
    <t>familiasenacciontarso@gmail.com</t>
  </si>
  <si>
    <t>por medio de la cual se adoptan unas medidas de política y se regula el funcionamiento del Programa Familias en Acción.  Determinar los artículos obsoletos, revisión y conepto del Departamento Administrativo de Prosperidad Social.</t>
  </si>
  <si>
    <t>Departamento Administrativo de Prosperidad Social.</t>
  </si>
  <si>
    <t>fced30e63edb6d5af9b1aa62a1777532</t>
  </si>
  <si>
    <t>REDCOLSA RED COLOMBIANA DE SERVICIOS SA</t>
  </si>
  <si>
    <t>infogane@gane.com.co</t>
  </si>
  <si>
    <t>SUPERSALUD</t>
  </si>
  <si>
    <t>Alcanzó la finalidad por la que fue expedida o no es posible exigir su cumplimiento puesto que lo dispuesto en ellas ya se cumplió.</t>
  </si>
  <si>
    <t>El decreto 2462 de 2013 por medio del cual se modifica la estructura de la Superintendencia Nacional de Salud. Revisión y concepto  de la Superintendencia de  de Salud y el el Ministerio de Salud.</t>
  </si>
  <si>
    <t>Superintendencia de  de Salud y el el Ministerio de Salud.</t>
  </si>
  <si>
    <t>ALCALDIA</t>
  </si>
  <si>
    <t>f0181a0bf0d56cb1dfe8b3b13dc959bf</t>
  </si>
  <si>
    <t>Maria Fernanda González</t>
  </si>
  <si>
    <t>Resolución</t>
  </si>
  <si>
    <t>MADS</t>
  </si>
  <si>
    <t>Revisión y concepto del Ministerio de Ambiente y Desarrollo Sostenible. (Sobre manglares)</t>
  </si>
  <si>
    <t xml:space="preserve">Ministerio de Ambiente y Desarrollo Sostenible. </t>
  </si>
  <si>
    <t>ceffcc1b1da97917429fac5a5d6c0da1</t>
  </si>
  <si>
    <t>Inderena</t>
  </si>
  <si>
    <t>Revisión y concepto  del Ministerio de Ambiente y Desarrollo Sostenible. (Sobre manglares)</t>
  </si>
  <si>
    <t>024b0e76aa7dc92c1b6fb344a9866a4a</t>
  </si>
  <si>
    <t>Revisión y concepto  del Ministerio de Ambiente y Desarrollo Sostenible. ( sobre vedas para algunas especies forestales maderables)</t>
  </si>
  <si>
    <t>8df8791089cfca64368819cf3b813007</t>
  </si>
  <si>
    <t>maria.gonzalez@andesco.org</t>
  </si>
  <si>
    <t xml:space="preserve">Revisión y concepto  del Ministerio de Ambiente y Desarrollo Sostenible. (sobre  veda para la especie Helecho Arborescente (Cyathea sp.), Roble (Quercus humboldtii), (Podocarpus rospigliosii sin.  ethrophyllum rospigliosii) </t>
  </si>
  <si>
    <t>b96b9bd2523ec7e68e0721ea1b7c617c</t>
  </si>
  <si>
    <t xml:space="preserve">Revisión y concepto del Ministerio de Ambiente y Desarrollo Sostenible. (sobre vedas para helechos arborescentes de la especie vara de la costa) </t>
  </si>
  <si>
    <t>488aa23e8842ed9f0fd466963f1936bc</t>
  </si>
  <si>
    <t xml:space="preserve">Revisión y concepto del Ministerio de Ambiente y Desarrollo Sostenible. (Declara planta protegida al helecho arborescente) </t>
  </si>
  <si>
    <t>0935fe1f2e89a9c5ee30cbf5f2bff187</t>
  </si>
  <si>
    <t xml:space="preserve">Revisión y concepto del Ministerio de Ambiente y Desarrollo Siostenible. (Por la cual se establece veda para algunas especies y productos de la flora silvestre) </t>
  </si>
  <si>
    <t>1d047589aaecc58547350a079ffa3bd7</t>
  </si>
  <si>
    <t>MADS y Autoridades Ambientales</t>
  </si>
  <si>
    <t xml:space="preserve">Revisión y concepto del Ministerio de Ambiente y Desarrollo Siostenible. (vedas para algunas especies forestales maderables.) </t>
  </si>
  <si>
    <t>a568908b4a3594726f6939d3ea1cf804</t>
  </si>
  <si>
    <t>Ana Cecilia Santos</t>
  </si>
  <si>
    <t>Asociación Colombiana de Empresas de Medicina Integral ACEMI</t>
  </si>
  <si>
    <t>asantos@acemi.org.co</t>
  </si>
  <si>
    <t>El decreto 2462 de 2013 por medio del cual se modifica la estructura de la Superintendencia Nacional de Salud. Revisión y concepto de la Superintendencia de Salud y del Ministerio de Salud.</t>
  </si>
  <si>
    <t>Superintendencia de Salud y del Ministerio de Salud.</t>
  </si>
  <si>
    <t>3b82b5c215ad6aff406a07a8a5b42a00</t>
  </si>
  <si>
    <t>Asociación Colombiana de Empresas de Medicina Intgral ACEMI</t>
  </si>
  <si>
    <t>Circular</t>
  </si>
  <si>
    <t>Por la cual se imparten instrucciones relativas al Sistema de Administración del Riesgo de Lavado de Activos y la Financiación del Terrorismo (SARLAFT). Revisión y concepto de la Superintendencia de Salud, de la Superintendencia Finaciera, de la UIAF, de la DIAN y del Ministerio de Hacienda.</t>
  </si>
  <si>
    <t>Superintendencia de Salud, de la Superintendencia Finaciera, de la UIAF, de la DIAN y del Ministerio de Hacienda.</t>
  </si>
  <si>
    <t>c849b99ff12ca69d54fe09c35671280f</t>
  </si>
  <si>
    <t>Ley 1438 de 2011</t>
  </si>
  <si>
    <t>Por la cual se imparten instrucciones relativas al Sistema de Administración del Riesgo de Lavado de Activos y la Financiación del Terrorismo (SARLAFT). Revisar con la la Super salud, Super Finaciera, UIAF, DIAN y Ministerio de Hacienda.</t>
  </si>
  <si>
    <t>37444e9a0f902ab0fb916a461147f0e0</t>
  </si>
  <si>
    <t>Caja de Compensaciòn</t>
  </si>
  <si>
    <t>Caja de Compensaciòn Familiar de Caldas</t>
  </si>
  <si>
    <t>Confa</t>
  </si>
  <si>
    <t>notificaciones@confamiliares.com</t>
  </si>
  <si>
    <t>Por la cual se modifican las tarifas de los impuestos de timbre nacional que se causen en el exterior y se dictan otras disposiciones. Revisión y concepto del Ministerio de Hacienda y Crédito Público.</t>
  </si>
  <si>
    <t>Ministerio de Hacienda y Crédito Público.</t>
  </si>
  <si>
    <t>6d2f773b0b1f1a4ee16c87df69114b0c</t>
  </si>
  <si>
    <t>Liceth Joana Cordoba Guerrero</t>
  </si>
  <si>
    <t>Alcaldia Municipio de Otanche</t>
  </si>
  <si>
    <t>15507otancheboyaca@gmail.com</t>
  </si>
  <si>
    <t>Ministerio de la Proteccion Social</t>
  </si>
  <si>
    <t xml:space="preserve">Por medio del cual se modifica la forma y condiciones de operación del Régimen Subsidiado del Sistema General de Seguridad Social en Salud y se dictan otras disposiciones.  Revisión y concepto de la Superintendencia de Salud y del Ministerio de Salud.
</t>
  </si>
  <si>
    <t>6d50bd24987eb132701c2f03581cb1bb</t>
  </si>
  <si>
    <t>TELLYS MARIA MOYA PADILLA</t>
  </si>
  <si>
    <t>MULTISERVICIOS BETEL S.A.</t>
  </si>
  <si>
    <t>multiserviciosbetelsas@gmail.com</t>
  </si>
  <si>
    <t>Por la cual se imparten instrucciones relativas al Sistema de Administración del Riesgo de Lavado de Activos y la Financiación del Terrorismo (SARLAFT). Revisar con lasSuperintendencias de Salud,  Finaciera, UIAF, DIAN y Ministerio de Hacienda.</t>
  </si>
  <si>
    <t>Superintendencias de Salud,  Finaciera, UIAF, DIAN y Ministerio de Hacienda.</t>
  </si>
  <si>
    <t>d7303b4705e623c40ae6c978b2c98749</t>
  </si>
  <si>
    <t>Eudaris pajarito Vanegas</t>
  </si>
  <si>
    <t>Programa Familias en Accion</t>
  </si>
  <si>
    <t>eupajarito@hotmail.com</t>
  </si>
  <si>
    <t>adb8f1d56a8ffb69b7c12069ef93c84b</t>
  </si>
  <si>
    <t>MARIA CRISTINA CAMEJO TORRADO</t>
  </si>
  <si>
    <t>FENALCO PRESIDENCIA NACIONAL</t>
  </si>
  <si>
    <t>mariacamejo@fenalco.com.co</t>
  </si>
  <si>
    <t>MINISTERIO DE SALUD- CONSERVANTES DE ALIMENTOS: Las resoluciones están obsoletas, muchos conservantes han sido reevaluados o aceptados por el Codex, pero Colombia no cuenta con normas actualizadas para permitir productos con nuevos desarrollos.</t>
  </si>
  <si>
    <t>f9249d07914f8306fe7d256ac3d7318c</t>
  </si>
  <si>
    <t>MINISTERIO DE SALUD - Resol. 4124 de 1991 (antioxidantes)  y 4125 de 1994 (Conservantes) y 4126 de 1994 (Reguladores de acidez). ADITIVOS DE ALIMENTOS: Las resoluciones están obsoletas, muchos aditivos han sido reevaluados o aceptados por el Codex, pero Colombia no cuenta con normas actualizadas para permitir productos con nuevos desarrollos. La Resolucion 2674 obliga a declarar concentraciones exactas de aditivos que tengan dosis máxima de uso, sin embargo varios aditivos no tienen valores establecidos, ni a nivel general ni específico, en los reglamentos técnicos.</t>
  </si>
  <si>
    <t xml:space="preserve">Autoriza uso de colorantes. Se debe revisar  con  el Ministerio de Salud y el Invima.
</t>
  </si>
  <si>
    <t>Ministerio de Salud y el Invima.</t>
  </si>
  <si>
    <t>33edeed2c7e628ef75bd3f2b6c81ab03</t>
  </si>
  <si>
    <t>MINISTERIO DE SALUD - HARINA DE TRIGO: Es aplicable a la harina de trigo y manifiesta que los productos deben estar fortificados. El Ministerio amplió el espectro y lo aplicó a subproductos mediante circular. El INVIMA no estaba de acuerdo. Era un proyecto de emergencia, que debe renovarse al año y una resolución que los ratifica, nunca salió, pero aún así lo exigen. En teoría, desde el 98, el reglamento no debería estar vigente.</t>
  </si>
  <si>
    <t xml:space="preserve">por el cual se reglamenta la fortificación de la harina de trigo y se establecen las condiciones de comercialización, rotulado, vigilancia y control de la harina de trigo. Revisión y concepto del Ministerio de Salud y del Invima.
</t>
  </si>
  <si>
    <t>456c7888e1ae759e4beaa0d4bdf3afc1</t>
  </si>
  <si>
    <t>Cristian De Jesús Pérez Taborda</t>
  </si>
  <si>
    <t>HDA LAS PERLAS</t>
  </si>
  <si>
    <t>cpt180@hotmail.com</t>
  </si>
  <si>
    <t>por el cual se dictan disposiciones en materia de formalización de minería tradicional y se modifican unas definiciones del Glosario Minero. Revisión y concepto del Ministerio de Minas y Energía.</t>
  </si>
  <si>
    <t>Ministerio de Minas y Energía.</t>
  </si>
  <si>
    <t>54549200aa949c70b65e13ed65c9da1b</t>
  </si>
  <si>
    <t>GLORIA AMPARO BUSTOS SANCHEZ</t>
  </si>
  <si>
    <t>ALCALDIA MUNICIPAL DE IPIALES</t>
  </si>
  <si>
    <t>ipialesfma@gmail.com</t>
  </si>
  <si>
    <t>Departamento Administrativo para la Prosperidad Social</t>
  </si>
  <si>
    <t>Por la cual se adopta el Manual Operativo del Programa Más Familias en Acción — versión 4". Revisión y concepto del Departamento Administrativo de Prosperidad Social.</t>
  </si>
  <si>
    <t>c71d5e612b88b5c777c0a492dbe1b6c4</t>
  </si>
  <si>
    <t>Juan Pablo Barrios</t>
  </si>
  <si>
    <t>EPS FAMISANAR S.A.S.</t>
  </si>
  <si>
    <t>jpbarrios@famisanar.com.co</t>
  </si>
  <si>
    <t>Pendiente establecer cuales diposciones que de la Ley se consideran obsoletas, revisión y concepto del Ministerio de  Salud.</t>
  </si>
  <si>
    <t>Ministerio de  Salud.</t>
  </si>
  <si>
    <t>3a5a65802907b75357db1501bb83d1aa</t>
  </si>
  <si>
    <t>MONICA BARRERA</t>
  </si>
  <si>
    <t>LINDE COLOMBIA SA</t>
  </si>
  <si>
    <t>monica.barrera@linde.com</t>
  </si>
  <si>
    <t>MINISTERIO SALUD</t>
  </si>
  <si>
    <t>DECRETO843</t>
  </si>
  <si>
    <t>Mediante la cual se fijan pautas sobre las etiquetas, empaques y rótulos, el uso de sticker y  autorizaciones de agotamiento de empaques. Se debe revisar  con  el Ministerio de Salud y el Invima.</t>
  </si>
  <si>
    <t>8652d7a66fab26015ebc4f430d6f693a</t>
  </si>
  <si>
    <t>jpbarrios@famisanar.com</t>
  </si>
  <si>
    <t>Ministerio de Salud</t>
  </si>
  <si>
    <t>Por la cual se establece el Manual de Actividades, Intervenciones y Procedimientos del Plan Obligatorio de Salud en el Sistema General de Seguridad Social en Salud. Revisión y concepto del Ministerio de Salud</t>
  </si>
  <si>
    <t>0c6a88694f11af6ea5daca19f770ddb9</t>
  </si>
  <si>
    <t>dedis cuello</t>
  </si>
  <si>
    <t>dediscuello882@gmail.com</t>
  </si>
  <si>
    <t>por medio de la cual se adoptan unas medidas de política y se regula el funcionamiento del Programa Familias en Acción.  Revisión y concepto del Departamento Adminsitrativo de Prosperidad Social.</t>
  </si>
  <si>
    <t>59945e2a7c1b1b68f1884cd66cafc88b</t>
  </si>
  <si>
    <t>harold castillo rojas</t>
  </si>
  <si>
    <t>independiente</t>
  </si>
  <si>
    <t>haroldcro@hotmail.com</t>
  </si>
  <si>
    <t>Por medio del cual se adiciona el Capítulo 9 del Título 8 de la Parte 2 del Libro 2 del Decreto 1070 de 2015, “Decreto Único Reglamentario del Sector Administrativo de Defensa”, para reglamentar parcialmente el Código Nacional de Policía y Convivencia, en lo referente a la prohibición de poseer, tener, entregar, distribuir o comercializar drogas o sustancias prohibidas. Revisión y concepto de la Superintendencia de Salud y del Ministerio de Salud.</t>
  </si>
  <si>
    <t>Tenía vigencia transitoria y este ya transcurrió.</t>
  </si>
  <si>
    <t>5264cdd120ff28670713a7c6d82a5b9b</t>
  </si>
  <si>
    <t>Yefferson lopez lopez</t>
  </si>
  <si>
    <t>Comerciante independiente</t>
  </si>
  <si>
    <t>yeferson2112@gmail.com</t>
  </si>
  <si>
    <t>por el cual se expiden normas sobre armas, municiones y explosivos. Establecer las disposiciones que se consideran obsoletas, revisión y concepto  del Ministerio de Defensa Nacional.</t>
  </si>
  <si>
    <t>Ministerio de Defensa Nacional.</t>
  </si>
  <si>
    <t>8caa4fee14c2840c9c117e2d4672fe83</t>
  </si>
  <si>
    <t>APRENDIZ</t>
  </si>
  <si>
    <t>ANGIE TATIANA QUIROGA ROJAS</t>
  </si>
  <si>
    <t>IGNACIO GOMEZ IHM</t>
  </si>
  <si>
    <t>tatoquirogarojas@gmail.com</t>
  </si>
  <si>
    <t>por medio de la cual se regula la instalación y puesta en marcha de sistemas automáticos, semiautomáticos y otros medios tecnológicos para la detección de infracciones y se dictan otras disposiciones.  Establecer las disposiciones que se consideran obsoletas, revisión y concepto  del Ministerio de Transporte.</t>
  </si>
  <si>
    <t>Ministerio de Transporte</t>
  </si>
  <si>
    <t>afc61e87baf782af78a36e8723c7a076</t>
  </si>
  <si>
    <t>Empleado</t>
  </si>
  <si>
    <t>Luz Helena Bernal Cruz</t>
  </si>
  <si>
    <t>luz.bernal@minagricultura.gov.co</t>
  </si>
  <si>
    <t>0a8c9192e6381a836e4a0da1a534f32e</t>
  </si>
  <si>
    <t>GILBERTO ORTEGA RIVERA</t>
  </si>
  <si>
    <t>ALCALDIA SAN JUAN DE BETULIA</t>
  </si>
  <si>
    <t>gilberto.ortega@hotmail.com</t>
  </si>
  <si>
    <t xml:space="preserve">Norma incluida en el proyecto de Ley 199 de 2018 Senado, 169 de 2018 Cámara, para ser retirada del ordenamiento jurídico. </t>
  </si>
  <si>
    <r>
      <rPr>
        <b/>
        <sz val="11"/>
        <rFont val="Arial"/>
        <family val="2"/>
      </rPr>
      <t>AGOTAMIENTO DEL OBJETO/CESACIÓN DE EFECTOS JURÍDICOS , Avalado por el Sector de Ciencia y Tecnología.</t>
    </r>
    <r>
      <rPr>
        <sz val="11"/>
        <rFont val="Arial"/>
        <family val="2"/>
      </rPr>
      <t xml:space="preserve">      </t>
    </r>
  </si>
  <si>
    <t xml:space="preserve">Ciencia y Tecnología.      </t>
  </si>
  <si>
    <t>b70dc40cccc278b275ae6f1d8d219f36</t>
  </si>
  <si>
    <t>Cesar Sarria Porras</t>
  </si>
  <si>
    <t>Empresa Social del Estado Suroccidente ESE</t>
  </si>
  <si>
    <t>esesuroccidente@gmail.com</t>
  </si>
  <si>
    <t xml:space="preserve">Por la cual se dictan disposiciones en relación con el Sistema de Información para
la Calidad y se establecen los indicadores para el monitoreo de la calidad en salud.  Revisión y concepto del Ministerio de  Salud. </t>
  </si>
  <si>
    <t>3cf06bda39895c077621f434c5e54b97</t>
  </si>
  <si>
    <t>ANDI</t>
  </si>
  <si>
    <t>luribe@andi.com.co</t>
  </si>
  <si>
    <t>INVIMA</t>
  </si>
  <si>
    <t>decreto 4725</t>
  </si>
  <si>
    <t>Mediante la cual se fijan pautas sobre las etiquetas, empaques y rótulos, el uso de sticker y  autorizaciones de agotamiento de empaques. Revisión y concepto  del Ministerio de Salud y del Invima.</t>
  </si>
  <si>
    <t>4b068d18b9fe753f9d2269930ba12e4d</t>
  </si>
  <si>
    <t>Por el cual se establecen los requisitos que se deben cumplir para la importación y comercialización de reactivos de diagnóstico in vitro huérfanos, in vitro grado analítico, analito específico, los reactivos de uso general en laboratorio y reactivos in vitro en investigación utilizados en muestras de origen humano. Revisión y concepto  del Ministerio de Salud y del Invima.</t>
  </si>
  <si>
    <t>6e110b25bb787332aaa73c6b49fd67f4</t>
  </si>
  <si>
    <t>Ministerio  Salud</t>
  </si>
  <si>
    <t xml:space="preserve">Por la cual se establece el reporte relacionado con el registro de las actividades de
Protección Específica, Detección Temprana y la aplicación de las Guías de
Atención Integral para las enfermedades de interés en salud pública de obligatorio
cumplimiento. Revisión y concepto  del Ministerio de Salud y de la Superintendencia  de Salud.
</t>
  </si>
  <si>
    <t>Ministerio de Salud y de la Superintendencia  de Salud.</t>
  </si>
  <si>
    <t>f52b5b51a4f565080e5a63203c1e3e9a</t>
  </si>
  <si>
    <t>Milena Rojas Moreno</t>
  </si>
  <si>
    <t>milena.rojas@igac.gov.co</t>
  </si>
  <si>
    <t xml:space="preserve">por la cual se especifican los requisitos técnicos que deben tener las fuentes lumínicas de alta eficacia usadas en sedes de entidades públicas. Revisión y concepto  del Ministerio de Minas y Energía. </t>
  </si>
  <si>
    <t xml:space="preserve">Ministerio de Minas y Energía. </t>
  </si>
  <si>
    <t>8012a49c0c116f1aac17a7926176c197</t>
  </si>
  <si>
    <t>ALFREDO GOYENECHE VANEGAS</t>
  </si>
  <si>
    <t>ALCALDIA MUNICIPAL PAZ DE ARIPORO</t>
  </si>
  <si>
    <t>85250PAZDEARIPORO@GMAIL.COM</t>
  </si>
  <si>
    <r>
      <rPr>
        <b/>
        <sz val="11"/>
        <rFont val="Arial"/>
        <family val="2"/>
      </rPr>
      <t>DEROGATORIA ORGANICA. Por la ley 30 de 1986. Avalado por el Sector de Justicia y del Derecho.</t>
    </r>
    <r>
      <rPr>
        <sz val="11"/>
        <rFont val="Arial"/>
        <family val="2"/>
      </rPr>
      <t xml:space="preserve">      </t>
    </r>
  </si>
  <si>
    <t>Ministerio de Justicia y del Derecho</t>
  </si>
  <si>
    <t>c319aa83b1f96da37612fa5d56286f2d</t>
  </si>
  <si>
    <t>Comisión Nacional de Televisión (Ahora Autoridad Nacional de Televisión)</t>
  </si>
  <si>
    <t xml:space="preserve">Por medio del cual se da cumplimiento al Artículo 18 de la Ley 814 de 2003 sobre porcentaje mínimo de emisión de Obras Cinematográficas Nacionales por el servicio público de televisión. Revisión y concepto  de la  Autoridad Nacional de Televisión.
</t>
  </si>
  <si>
    <t>Autoridad Nacional de Televisión.</t>
  </si>
  <si>
    <t>26946ad40ab37de089872dbcbb53ec16</t>
  </si>
  <si>
    <t>aprendiz</t>
  </si>
  <si>
    <t>Ingrid Patricia Mnedivelso Silva</t>
  </si>
  <si>
    <t>ESTIBAMOS DE OCCIDENTE SAS</t>
  </si>
  <si>
    <t>pato.2323.juni@gmail.com</t>
  </si>
  <si>
    <t>gobierno</t>
  </si>
  <si>
    <t>por el cual se ordena la emisión de Títulos de Tesorería, TES, Clase "B" destinados a financiar apropiaciones del Presupuesto General de la Nación y efectuar operaciones temporales de tesorería correspondientes a la vigencia fiscal del año 2001. Revisión y concepto  del Ministerio de Hacienda y Crédito Público.</t>
  </si>
  <si>
    <t>19dad175fc3350f351c8ad03ef7d9404</t>
  </si>
  <si>
    <t>oscar enrique osorio santiago</t>
  </si>
  <si>
    <t>MINTRABAJO</t>
  </si>
  <si>
    <t>oscar.osorio12@hotmail.com</t>
  </si>
  <si>
    <t xml:space="preserve">Pendiente establecer cuales diposciones de la Ley considera obsoletas, Revisión y concepto del Ministerio de Trabajo </t>
  </si>
  <si>
    <t xml:space="preserve">Ministerio de Trabajo </t>
  </si>
  <si>
    <t>dfc260ae95fdead08057b9bc50b9121f</t>
  </si>
  <si>
    <t>EDILMER JOSE REDONDO BORJA</t>
  </si>
  <si>
    <t>ALCALDIA ZONA BANANERA</t>
  </si>
  <si>
    <t>edilmerr@hotmail.com</t>
  </si>
  <si>
    <t>por la cual se dictan medidas de atención, asistencia y reparación integral a las víctimas del conflicto armado interno y se dictan otras disposiciones.  Revisión y concepto del Ministerio de Justicia y del Derecho y del Departamento Administrativo de Prosperidad Social.</t>
  </si>
  <si>
    <t>Ministerio de Justicia y del Derecho y del Departamento Administrativo de Prosperidad Social.</t>
  </si>
  <si>
    <t>beac0f16f6a97312bc5abc2d0bc8d917</t>
  </si>
  <si>
    <t>SANDRA PATRICIA REYES</t>
  </si>
  <si>
    <t>familiasaccionpauna@gmail.com</t>
  </si>
  <si>
    <t>por medio de la cual se adoptan unas medidas de política y se regula el funcionamiento del Programa Familias en Acción.  Determinar los artículos obsoletos, revisión y concepto del Departamento Adminsitrativo de Prosperidad Social.</t>
  </si>
  <si>
    <t>cfb302ef73289aa55f7a885fb6c69ded</t>
  </si>
  <si>
    <t>Janibe Tellez</t>
  </si>
  <si>
    <t>tununguafamiliasenaccion@gmail.com</t>
  </si>
  <si>
    <t>a86378d40aea45ebe5fe03d328e0fa59</t>
  </si>
  <si>
    <t>RAC 2.15.7.5 porque impide que como persona natural pueda uno tomar cualquier curso por cuenta propia vulnerando los derechos fundamentales al trabajo y a la libre educacion</t>
  </si>
  <si>
    <t>victor hernandez</t>
  </si>
  <si>
    <t>individual</t>
  </si>
  <si>
    <t>vfht001@yahoo.com</t>
  </si>
  <si>
    <t>AEROCIVIL</t>
  </si>
  <si>
    <t>"Por la cual se modifican unos numerales de la Parte Segunda de los Reglamentos Aeronáuticos de Colombia". Determinar los artículos obsoletos, revisión y concepto del Ministerio de Transporte y de la Aeronautica Civil.</t>
  </si>
  <si>
    <t>Ministerio de Transporte y de la Aeronautica Civil.</t>
  </si>
  <si>
    <t>6b565c3d22197cd26dd3b2c675a64e8c</t>
  </si>
  <si>
    <t>Funcionario Público</t>
  </si>
  <si>
    <t>Nasly Leandra Ordoñez Muñoz</t>
  </si>
  <si>
    <t>Prosperidad social</t>
  </si>
  <si>
    <t>nasly.ordonez@prosperidadsocial.gov.co</t>
  </si>
  <si>
    <t>Por la cual se adopta el Manual Operativo del Programa Más Familias en Acción — versión 4". Revisión y concepto del Departamento Adminsitrativo de Prosperidad Social.</t>
  </si>
  <si>
    <t>9a6dcc8526d923f1c4acb470b022a9a2</t>
  </si>
  <si>
    <t>Ruby Amparo Zuluaga Duque</t>
  </si>
  <si>
    <t>Prosperidad Social</t>
  </si>
  <si>
    <t>Ruby.Zuluaga@prosperidadsocial.gov.co</t>
  </si>
  <si>
    <t>9ae05577b27e227c3a2d6fd2bc382e80</t>
  </si>
  <si>
    <t>MARIA ELIZABETH SARMIENTO JAIMES</t>
  </si>
  <si>
    <t>PROSPERIDAD SOCIAL</t>
  </si>
  <si>
    <t>maria.sarmiento@prosperidadsocial.gov.co</t>
  </si>
  <si>
    <t>c141475c3b8aa88d2803b5a561ca4a1c</t>
  </si>
  <si>
    <t>Sara Hincapie Vera</t>
  </si>
  <si>
    <t>Fundación hospitalaria San Vicente de Paúl.</t>
  </si>
  <si>
    <t>sara.hincapie@sanvicentefundacion.com</t>
  </si>
  <si>
    <t>POR LA CUAL SE EXPIDE EL CÓDIGO DE COMERCIO. Determinar los artículos obsoletos, revisión y concepto del Ministerio de  Justicia y del Derecho.</t>
  </si>
  <si>
    <t>f5ab4c3434a1a7edbdbeb4b3d14e954e</t>
  </si>
  <si>
    <t>Mairead Gisela Camargo García</t>
  </si>
  <si>
    <t>Mairead.Camargo@prosperidadsocial.gov.co</t>
  </si>
  <si>
    <t>878f41dc49e9e60b5f03e659ff48079b</t>
  </si>
  <si>
    <t>GERMAN DARIO GOMEZ ALVAREZ</t>
  </si>
  <si>
    <t>MUNICIPIO DE GUADALUPE</t>
  </si>
  <si>
    <t>por la cual se crea el Ministerio del Medio Ambiente, se reordena el Sector Público encargado de la gestión y conservación del medio ambiente y los recursos naturales renovables, se organiza el Sistema Nacional Ambiental, SINA, y se dictan otras disposiciones.Determinar los artículos obsoletos, revisión y concepto del Ministerio de  Ambiente y Desarrollo Sostenible.</t>
  </si>
  <si>
    <t>Ministerio de  Ambiente y Desarrollo Sostenible.</t>
  </si>
  <si>
    <t>4399b5b0a702a6c773d7809ee2beca89</t>
  </si>
  <si>
    <t>selena castro molina</t>
  </si>
  <si>
    <t>no laboro</t>
  </si>
  <si>
    <t>selenacastromolina@gmail.com</t>
  </si>
  <si>
    <t>f146bd13005b43ff42d3ecd747128bad</t>
  </si>
  <si>
    <t>ARMANDO ENRIQUE ALCALA RENIZ</t>
  </si>
  <si>
    <t>armando.alcala.reniz@hotmail.com</t>
  </si>
  <si>
    <t>Por medio del cual se adiciona el Capítulo 9 del Título 8 de la Parte 2 del Libro 2 del Decreto 1070 de 2015, “Decreto Único Reglamentario del Sector Administrativo de Defensa”, para reglamentar parcialmente el Código Nacional de Policía y Convivencia, en lo referente a la prohibición de poseer, tener, entregar, distribuir o comercializar drogas o sustancias prohibidas. Pendiente establecer cuales diposciones que de la Ley se consideran obsoletas, revisión y concepto de los Ministerios de Defensa Nacional y de Justicia y del Derecho</t>
  </si>
  <si>
    <t>Ministerios de Defensa Nacional y de Justicia y del Derecho</t>
  </si>
  <si>
    <t>6475c4f227f0e0611ac74952924cb858</t>
  </si>
  <si>
    <t>JUAN CARLOS ALPALA BURBANO</t>
  </si>
  <si>
    <t>COMFAMILIAR DE NARIÑO</t>
  </si>
  <si>
    <t>juan.alpala@epscomfanarino.com</t>
  </si>
  <si>
    <t>SUPERINTENDENCIA NACIONAL DE SALULD</t>
  </si>
  <si>
    <t>Por la cual se imparten instrucciones relativas al Sistema de Administración del Riesgo de Lavado de Activos y la Financiación del Terrorismo (SARLAFT). Revisión y conepto de las  Superintendencias de Salud, Finaciera, UIAF, DIAN y Ministerio de Hacienda.</t>
  </si>
  <si>
    <t>Superintendencias de Salud, Finaciera, UIAF, DIAN y Ministerio de Hacienda.</t>
  </si>
  <si>
    <t>daf9956e15384a17bccf71afd0ce9a96</t>
  </si>
  <si>
    <t>Por la cual se hacen adiciones, eliminaciones y modificaciones a la Circular número 047 de 2007 y se imparten instrucciones para la verificación de las condiciones financieras y de solvencia de las entidades autorizadas para operar el aseguramiento en salud. Pendiente establecer cuales diposciones que de la Ley se consideran obsoletas, revisión y concepto del Ministerio de  Salud y de la Superintendencia Nacional de Salud..</t>
  </si>
  <si>
    <t>Ministerio de  Salud y de la Superintendencia Nacional de Salud..</t>
  </si>
  <si>
    <t>282e1e5b14f6da46bc45782c7b703ea9</t>
  </si>
  <si>
    <t>ALVARO DELGADO CRUZ</t>
  </si>
  <si>
    <t>COOVICOMBEIMA CTA</t>
  </si>
  <si>
    <t>coovicombeimacta@gmail.com</t>
  </si>
  <si>
    <t>cb4b6575ce421689d4d3728ebd25153f</t>
  </si>
  <si>
    <t>por el cual se expide el Estatuto de Vigilancia y Seguridad Privada. Establecer las disposiciones que se consideran obsoletas, revisión y concepto  del Ministerio de Defensa Nacional y de la Superintendencia de Vigilancia Privada.</t>
  </si>
  <si>
    <t>Ministerio de Defensa Nacional y de la Superintendencia de Vigilancia Privada.</t>
  </si>
  <si>
    <t>b1c114eb0c303c9b3f3d29e5fc110a94</t>
  </si>
  <si>
    <t xml:space="preserve">Por la cual se actualiza la legislación cooperativa. Revisión y concepto  de las Superintendencias Financiera y de la Economía Solidaria </t>
  </si>
  <si>
    <t xml:space="preserve">Superintendencias Financiera y de la Economía Solidaria </t>
  </si>
  <si>
    <t>7121777534eb68b95bcc0a7c6ff042e4</t>
  </si>
  <si>
    <t>SUPERVIGILANCIA</t>
  </si>
  <si>
    <t>Control de legalidad de las elecciones de los miembros de los órganos de administración y vigilancia de las cooperativas de vigilancia y seguridad privada. Revisión y concepto  del Ministerio de Defensa Nacional y de la Superintendencia de Vigilancia Privada.</t>
  </si>
  <si>
    <t>LUZ ELENA CAPOTE</t>
  </si>
  <si>
    <t>luzelecapote@gmail.com</t>
  </si>
  <si>
    <t>5b670e28ffdf91527baa3675a5afb9fb</t>
  </si>
  <si>
    <t>por la cual se expiden normas en materia tributaria y se dictan otras disposiciones. Establecer las disposiciones que se consideran obsoletas, revisión y concepto  del Ministerio de Hacienda y Crédito Público.</t>
  </si>
  <si>
    <t>6af22c2c415ceab0b22662faefaf49e8</t>
  </si>
  <si>
    <t>por la cual se modifican los artículos 1036 y 1046 del Código de Comercio´ Establecer las disposiciones que se consideran obsoletas, revisión y concepto  del Ministerio de Justicia y del Derecho.</t>
  </si>
  <si>
    <t>156e3a3162ac51e46c5608dad594e64b</t>
  </si>
  <si>
    <t>HENRY LOPEZ TRUJILLO</t>
  </si>
  <si>
    <t>ACOPAR</t>
  </si>
  <si>
    <t>LOPEZMAR1@HOTMAIL.COM</t>
  </si>
  <si>
    <t>Antitramites. Establecer las disposiciones que se consideran obsoletas, revisión y concepto  del Ministerio de Justicia y del Derecho.</t>
  </si>
  <si>
    <t>e649ce6392ad4aa9b140e637f99c09c1</t>
  </si>
  <si>
    <t>universitaria</t>
  </si>
  <si>
    <t>adriana lozano</t>
  </si>
  <si>
    <t>ninguna</t>
  </si>
  <si>
    <t>adry.lozano19@gmail.com</t>
  </si>
  <si>
    <t>Debe referirse a la Ley 100 de 1993. Pendiente establecer cuales diposciones que de la Ley se consideran obsoletas, revisión y concepto del Ministerio de  Salud.</t>
  </si>
  <si>
    <t>725e49d082b3a86e30bd5c254a78b28e</t>
  </si>
  <si>
    <t>James Espinosa</t>
  </si>
  <si>
    <t>Transmilenio</t>
  </si>
  <si>
    <t>jespinosa26@outlook.com</t>
  </si>
  <si>
    <t>Por la cual se dictan Medidas Sanitarias. Pendiente establecer cuales diposciones que de la Ley se consideran obsoletas, revisión y concepto del Ministerio de  Salud.</t>
  </si>
  <si>
    <t>fca9147d7b1e45ca4e63740e308e173c</t>
  </si>
  <si>
    <t>Edgar Carvajal</t>
  </si>
  <si>
    <t>Estacion Dental SAS</t>
  </si>
  <si>
    <t>dentistacolombia@yahoo.com</t>
  </si>
  <si>
    <t>Minsalud</t>
  </si>
  <si>
    <t>b4d88a7a93d676833575483cf21d3763</t>
  </si>
  <si>
    <t>ENTIDAD</t>
  </si>
  <si>
    <t>N/A</t>
  </si>
  <si>
    <t>AUDITORIA GENERAL DE LA REPUBLICA</t>
  </si>
  <si>
    <t>participacion@auditoria.gov.co</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</si>
  <si>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  Establecer las disposiciones que se consideran obsoletas, revisión y concepto  del Ministerio de Hacienda y Crédito Público.</t>
  </si>
  <si>
    <t>76bf497e431c7f3ce603173ea77d4a82</t>
  </si>
  <si>
    <t>clara sanchez luna</t>
  </si>
  <si>
    <t>Afidro</t>
  </si>
  <si>
    <t>csanchez@afidro.org</t>
  </si>
  <si>
    <t>Comision Nacional de Precios de Medicamentos y Dispositivos Médicos</t>
  </si>
  <si>
    <t xml:space="preserve">Por la cual se incorpora un medicamento al control directo de precio con base en la
metodología establecida en la Círcular 03 de 2016 y se le fija su Precio Máximo de Venta. Revisión y concepto del Ministerio de  Salud. </t>
  </si>
  <si>
    <t>0e9dd72f24790f47db9f3f6baf513bba</t>
  </si>
  <si>
    <t xml:space="preserve">por el cual se modifican unos artículos del Título 12 de la Parte 8 del Libro 2 del Decreto 780 de 2016, Único Reglamentario del Sector Salud y Protección Social en relación con la evaluación de tecnologías para propósitos de control de precios de medicamentos nuevos. Revisión y concepto del Ministerio de  Salud. </t>
  </si>
  <si>
    <t>00e52ba976f26fb6932536f4541dd0e1</t>
  </si>
  <si>
    <t xml:space="preserve">por el cual se adiciona el Título 12 a la Parte 8 del Libro 2 del Decreto 780 de 2016, Único Reglamentario del Sector Salud y Protección Social en relación con la evaluación de tecnología para propósitos de control de precios de medicamentos nuevos.Revisión y concepto del Ministerio de  Salud. </t>
  </si>
  <si>
    <t>938749b33fb1356b019eb2d53ca5eb7b</t>
  </si>
  <si>
    <t>por la cual se expide el Plan Nacional de Desarrollo 2014-2018 “Todos por un nuevo país”. Establecer las disposiciones que se consideran obsoletas, revisión y concepto  del Departamento Nacional de Planeación.</t>
  </si>
  <si>
    <t>Departamento Nacional de Planeación.</t>
  </si>
  <si>
    <t>606f1df90f4a29fc01f159dbe3413f3c</t>
  </si>
  <si>
    <t>Clara Sánchez Luna</t>
  </si>
  <si>
    <t>Comisión Nacional de Precios de Medicamentos y Dispositivos Médicos</t>
  </si>
  <si>
    <t>Decreto 670 de 2017</t>
  </si>
  <si>
    <t xml:space="preserve">Control de precios de medicamentos nuevos.Revisión y concepto del Ministerio de  Salud. </t>
  </si>
  <si>
    <t>43c231e50c9776de5cea783c2b13801a</t>
  </si>
  <si>
    <t>JUAN RODRIGUEZ</t>
  </si>
  <si>
    <t>PARTICULAR</t>
  </si>
  <si>
    <t>juanc_2020@hotmail.com</t>
  </si>
  <si>
    <t>por el cual se reglamentan parcialmente la Ley 788 de 2002 y el Estatuto Tributario. Establecer las disposiciones que se consideran obsoletas, revisión y concepto  del Ministerio de Hacienda y Crédito Público.</t>
  </si>
  <si>
    <t>Ministerio de Educacion</t>
  </si>
  <si>
    <t>0a8a4112bab95851bc3f08547081fe54</t>
  </si>
  <si>
    <t>DIOMAR SUAREZ TORRES</t>
  </si>
  <si>
    <t>CNT</t>
  </si>
  <si>
    <t>diomar_89@hotmail.com</t>
  </si>
  <si>
    <t>onac</t>
  </si>
  <si>
    <t>Se debe revisar con la parte técnica del Ministerio de Comercio, Industria y Turismo.</t>
  </si>
  <si>
    <t>Ministerio de Comercio, Industria y Turismo.</t>
  </si>
  <si>
    <t>6e0a59b20ba4a9fbc3369a1ea3f86d70</t>
  </si>
  <si>
    <t>Guillermo ocampo Gutierrez</t>
  </si>
  <si>
    <t>Consultorio odontologico</t>
  </si>
  <si>
    <t>guilloca10@hotmail.com</t>
  </si>
  <si>
    <t>Ministerio de salud</t>
  </si>
  <si>
    <t>Se debe revisar con la parte técnica del Ministerio de Salud.</t>
  </si>
  <si>
    <t>71d25f45603937ed31f241f128fe8d20</t>
  </si>
  <si>
    <t>Danison Magaña cuesta</t>
  </si>
  <si>
    <t>claro</t>
  </si>
  <si>
    <t>maganacuesta@gmail.com</t>
  </si>
  <si>
    <t>La Ley 119 de 1919- "REFORMATORIA DEL CÓDIGO FISCAL (LEY 110 DE 1912) SOBRE EXPLOTACIÓN DE BOSQUES NACIONALES". P195</t>
  </si>
  <si>
    <t>DEROGATORIA ORGÁNICA. NORMA NO VIGENTE POR DEROGATORIA ORGÁNICA, POR EL DECRETO 2278 DE 1953. AVALADA POR EL MINISTERIO DE AMBIENTE Y DESARROLLO SOSTENIBE</t>
  </si>
  <si>
    <t xml:space="preserve"> </t>
  </si>
  <si>
    <t>7cf30f859b08bebc818aa32b7fa35481</t>
  </si>
  <si>
    <t>Maria Alejandra Isaza Martinez</t>
  </si>
  <si>
    <t>alejandraisaza1895@gmail.com</t>
  </si>
  <si>
    <t>Pendiente establecer cuales diposciones de la Ley considera obsoletas, solicitud debe ser analizada por el Ministerio de  Salud.</t>
  </si>
  <si>
    <t>17f34e82bc640f4c5ebfea88b244e42b</t>
  </si>
  <si>
    <t>Sebastian Cortès Muñoz</t>
  </si>
  <si>
    <t>cortesmunozs@gmail.com</t>
  </si>
  <si>
    <t>4b577b95458a738b1551f7adeacedbfd</t>
  </si>
  <si>
    <t>entidad teritorial</t>
  </si>
  <si>
    <t>Alcaldia Munisipio de Union Panamericana</t>
  </si>
  <si>
    <t>entidad territorial union panamericana</t>
  </si>
  <si>
    <t>contatecnos@unionpanamericana-choco.gov.co</t>
  </si>
  <si>
    <t>Mediante la cual se expide el Código de Minas, esta norma está vigente, la solicitud debe estudiarse con el Ministerio de Minas y Energía.</t>
  </si>
  <si>
    <t>fe4217b9a83b8ad164ffcf668571e679</t>
  </si>
  <si>
    <t>Modifica la Ley 100 de 1993, se debe estudiar al solicitud con el Ministerio de Salud.</t>
  </si>
  <si>
    <t>1bc9505c5a692214a3c8c66a74e4ad78</t>
  </si>
  <si>
    <t>Regula el tema de la utilización de moneda virtuales, solicitud debe estudiarse con la Superintendencia Financiera de Colombia.</t>
  </si>
  <si>
    <t>Superintendencia Financiera de Colombia.</t>
  </si>
  <si>
    <t>a328d589d1f0cc80bc78e630e4698a33</t>
  </si>
  <si>
    <t>a66e48703cee084df5a8ab772e4bf17a</t>
  </si>
  <si>
    <t>761561fbc6e3afe018d453007cb5bd7e</t>
  </si>
  <si>
    <t>carlos carrillo</t>
  </si>
  <si>
    <t>Sgto 1o. Retirado del Ejercito</t>
  </si>
  <si>
    <t>carlosjcarrillo@hotmail.com</t>
  </si>
  <si>
    <t>Ley antitramites, se debe especificar cuales son los artículos que creen son obsoletos, muchas de sus diposciones están vigentes. Revisión y concepto del Ministerio de Justicia y del Derecho</t>
  </si>
  <si>
    <t>5d9ca7f858d29c86ffcb3f5e2405f4ee</t>
  </si>
  <si>
    <t>ANA MILENA PUERTA HERNANDEZ</t>
  </si>
  <si>
    <t>ANT</t>
  </si>
  <si>
    <t>ana.puerta@agenciadetierras.gov.co</t>
  </si>
  <si>
    <t>Suoerientendencia de Notariado y Registro</t>
  </si>
  <si>
    <t>Revisión y concepto de la Superintendencia de Notariado y Registro.</t>
  </si>
  <si>
    <t>Superintendencia de Notariado y Registro.</t>
  </si>
  <si>
    <t>024ccf898ada6b847f098b09f283690c</t>
  </si>
  <si>
    <t>Veronica Ferro Mantilla</t>
  </si>
  <si>
    <t>GE Healthcare Colombia SAS</t>
  </si>
  <si>
    <t>veronica.ferro@ge.com</t>
  </si>
  <si>
    <t>Revisión y concepto del Instituto Nacional de Vigilancia de Medicamentos y Alimentos, Invima.</t>
  </si>
  <si>
    <t>Instituto Nacional de Vigilancia de Medicamentos y Alimentos, Invima.</t>
  </si>
  <si>
    <t>salud</t>
  </si>
  <si>
    <t>0bc075ca95386e09030cc1e200dd0ede</t>
  </si>
  <si>
    <t>Joaquín barrero garcia</t>
  </si>
  <si>
    <t>Código de Infancia y Adolescencia, determinar cual artículo considera obsoleto, Revisión y concepto del  Instituto Colombiano de Bienestar Familiar  ICBF</t>
  </si>
  <si>
    <t>Instituto Colombiano de Bienestar Familiar</t>
  </si>
  <si>
    <t>866ea1d784d6de120f79b0a678f88d23</t>
  </si>
  <si>
    <t>juan pulgarin</t>
  </si>
  <si>
    <t>juanfpulgarin@hotmail.com</t>
  </si>
  <si>
    <t>Ley de derechos de autor, determinar cual artículo considera obsoleto, revisión y concepto de la Dirección Nacional de Derecho de Autor.</t>
  </si>
  <si>
    <t>Dirección Nacional de Derecho de Autor.</t>
  </si>
  <si>
    <t>38b88cf32979f3995be6580eb4464c6e</t>
  </si>
  <si>
    <t>Milena Pajaro</t>
  </si>
  <si>
    <t>Clinica Atenas</t>
  </si>
  <si>
    <t>ghumana@clinicatenas.com</t>
  </si>
  <si>
    <t>4d8c0f15a4be253a76d61ca95cdbb27a</t>
  </si>
  <si>
    <t>Isduar Yobany Sastoque Pineda</t>
  </si>
  <si>
    <t>personal</t>
  </si>
  <si>
    <t>isduar.sastoque629@esap.gov.co</t>
  </si>
  <si>
    <t>CONSEJO NACIONAL DE SEGURIDAD SOCIAL EN SALUD</t>
  </si>
  <si>
    <t>por el cual se define el régimen de pagos compartidos y cuotas moderadoras dentro del Sistema General de Seguridad Social en Salud. Solicitud debe ser analizada por el Ministerio de Salud.</t>
  </si>
  <si>
    <t>2439831e262927160909695dddbdbf59</t>
  </si>
  <si>
    <t>por el cual se reglamentan algunas disposiciones del Decreto 1211 de 1990, Estatuto del personal de Oficiales y Suboficiales de las Fuerzas Militares. Este Decreto fue compilado en el Decreto 1070 de 2015, Decreto ünico del Sector Defensa, revisión y concepto del Minsterio de Defensa Nacional</t>
  </si>
  <si>
    <t>Minsterio de Defensa Nacional</t>
  </si>
  <si>
    <t>aaa32ac5cc4dbbd6aa9f7032a49395fa</t>
  </si>
  <si>
    <t>Isabel Lozano Muñetón</t>
  </si>
  <si>
    <t>Colombian Agroindustrial Company S.A.S. CAICSA S.A.S.</t>
  </si>
  <si>
    <t>asesorlegal@caicsa.com</t>
  </si>
  <si>
    <t>Ministerio de Ambiente y Desarrollo Sostenible</t>
  </si>
  <si>
    <t>Por la cual se establecen medidas para el control y seguimiento del corte de pieles de Caiman crocodilus en los establecimientos debidamente autorizados como zoocriaderos, curtiembres, comercializadoras y manufactureras que trabajan con esta especie. Revisión y concepto del Ministerio de Ambiente y Desarrollo Sostenible.</t>
  </si>
  <si>
    <t>5304f7484e58892fc8391a156ecd97b5</t>
  </si>
  <si>
    <t>Colombian Agroindustrial Company S.A.S. CAICSA S.A.S</t>
  </si>
  <si>
    <t>Por la cual se establecen las medidas para el control y seguimiento de las pieles y partes o
fracciones de pieles de la especie Caiman crocodilus, que son objeto de exportación. Solicitud debe ser analizada por el Ministerio de Ambiente y Desarrollo Sostenible.</t>
  </si>
  <si>
    <t>e978e17af07f6df574bc3fb2b1292add</t>
  </si>
  <si>
    <t>decreto ley 994 de 2003, afectando el articulo 173 del decreto ley 1211 de 1990</t>
  </si>
  <si>
    <t>Por el cual se reforma el Estatuto del Personal de Oficiales y Suboficiales de las Fuerzas Militares. Solicitud debe ser analizada por el Ministerio de Defensa Nacional.</t>
  </si>
  <si>
    <t>13f91214351ea87d5f2f255b92398341</t>
  </si>
  <si>
    <t>joan sebastian lozada barrios</t>
  </si>
  <si>
    <t>x69960@gmail.com</t>
  </si>
  <si>
    <t xml:space="preserve">Sobre procedimiento en los juicios del trabajo. Solicitud debe verificar cuales dipsosiciones considera obsoleta y debe ser analizada por el Ministerio de Trabajo </t>
  </si>
  <si>
    <t xml:space="preserve"> Ministerio de Trabajo </t>
  </si>
  <si>
    <t>f800edf4bd75ddf632c49ec92dcd8767</t>
  </si>
  <si>
    <t>Esta norma contiene muchos artículos que  continuan vigentes, no puede ser incluido en el Proyecto de ley de Depuración Normativa, porque no se está solicitando su expulsión de manera integra. Revisión y concepto del Ministerio de Salud.</t>
  </si>
  <si>
    <t>564b8f3f8da3e961f206935f16b64a26</t>
  </si>
  <si>
    <t>Carolina Quintero Bermúdez</t>
  </si>
  <si>
    <t>caroqb@gmail.com</t>
  </si>
  <si>
    <t>por el cual se establece el Sistema para la Protección y Control de la Calidad del Agua para Consumo Humano. Solicitud debe ser analizada por el Ministerio de Vivienda, Ciudad y Territorio.</t>
  </si>
  <si>
    <t>Ministerio de Vivienda, Ciudad y Territorio.</t>
  </si>
  <si>
    <t>1cd4180b3e0a1700d69485fab5843477</t>
  </si>
  <si>
    <t>Seguro Obligatorio - Poliza contra todo riesgo</t>
  </si>
  <si>
    <t>JOSE MARTINEZ</t>
  </si>
  <si>
    <t>Emindumar</t>
  </si>
  <si>
    <t>emindumarsas@gmail.com</t>
  </si>
  <si>
    <t>por la cual se expide el Código Nacional de Tránsito Terrestre y se dictan otras disposiciones. Pendiente establecer cuales diposciones del Cógio considera obsoletas, solicitud debe ser analizada por el Ministerio del Transporte.</t>
  </si>
  <si>
    <t>07e8ad111671d7ed92b7736abaea9ea5</t>
  </si>
  <si>
    <t>Eduardo Gutièrrez Arias</t>
  </si>
  <si>
    <t>Egar8SAS</t>
  </si>
  <si>
    <t>egarh1@hotmail.com</t>
  </si>
  <si>
    <t>por medio del cual se expide el Decreto Único Reglamentario del Sector Comercio, Industria y Turismo.  Pendiente establecer cuales diposciones del Cógio considera obsoletas, solicitud debe ser analizada por el Ministerio de Comercio, Industria y Turismo.</t>
  </si>
  <si>
    <t>70fd61b9dd3de2e06446177bae990cb5</t>
  </si>
  <si>
    <t>Luis Emilio Garcia Ramirez</t>
  </si>
  <si>
    <t>abogado independiente</t>
  </si>
  <si>
    <t>legarcia02@yahoo.com</t>
  </si>
  <si>
    <t>ministerio del transporte</t>
  </si>
  <si>
    <t>articulo 83 de laconstitucion</t>
  </si>
  <si>
    <t>Por la cual se adoptan los procedimientos y se establecen los requisitos para adelantar los trámites ante los organismos de tránsito.  Pendiente establecer cuales diposciones del Cógio considera obsoletas, solicitud debe ser analizada por el Ministerio del Transporte.</t>
  </si>
  <si>
    <t>e162242ca2e8d841bfd82f7cd380b556</t>
  </si>
  <si>
    <t>Pensionado del Ejército Nacional</t>
  </si>
  <si>
    <t>Gualupe Soler</t>
  </si>
  <si>
    <t>Caja de Retiro de las Fuerzas Militares</t>
  </si>
  <si>
    <t>jairosoler.jas@gmail.com</t>
  </si>
  <si>
    <t>Ministerio de Defensa Nacional</t>
  </si>
  <si>
    <t>197d9e499674f6dfe40c7f805cceb63c</t>
  </si>
  <si>
    <t>Munevar ZOila</t>
  </si>
  <si>
    <t>por la cual se regulan las empresas asociativas de trabajo. Pendiente establecer cuales diposciones del Cógio considera obsoletas, solicitud debe ser analizada por el Ministerio de Trabajo y Seguridad Social.</t>
  </si>
  <si>
    <t>8adb59569334634b9361c826dddbfe79</t>
  </si>
  <si>
    <t>Mary Sáenz</t>
  </si>
  <si>
    <t>malusahe2015@gmail.com</t>
  </si>
  <si>
    <t>Ministerio de medio ambiente y ministerio de Salud</t>
  </si>
  <si>
    <t>Decreto 780/2016, titulo 10, Art. 2.8.10.6 y Manual para la Gestión Integral de residuos Generados en la atención en Salud y otras Actividades</t>
  </si>
  <si>
    <t>Por el cual se Adopta el Manual de Procedimientos para la Gestión Integral de los Residuos Hospitalarios y Similares. Pendiente establecer cuales diposciones de la Ley considera obsoletas, solicitud debe ser analizada por los Ministerios de Salud y de Ambiente, Ciudad y Territorio.</t>
  </si>
  <si>
    <t>Ministerios de Salud y de Ambiente, Ciudad y Territorio.</t>
  </si>
  <si>
    <t>6d4dbb6376bd61d92afbe367649a2f9e</t>
  </si>
  <si>
    <t>Clinica del Sur SAS</t>
  </si>
  <si>
    <t>CLINICA del Sur SAS</t>
  </si>
  <si>
    <t>coordfact@clinicadelsur.com.co</t>
  </si>
  <si>
    <t>Pendiente establecer cuales diposciones de la Ley considera obsoletas, solicitud debe ser analizada por el Ministerio de Trabajo y Seguridad Social.</t>
  </si>
  <si>
    <t>19dc2327097bfac38c5d3bbaaf9338e2</t>
  </si>
  <si>
    <t>94f760242d468a81c146e8d6f2c2b9d7</t>
  </si>
  <si>
    <t>b98556b8354795a7b6126da6a0d320d0</t>
  </si>
  <si>
    <t>Oscar segundo Ojeda cantillo</t>
  </si>
  <si>
    <t>Accionar Juvenil</t>
  </si>
  <si>
    <t>funajuv2026@hotmail.com</t>
  </si>
  <si>
    <t>por la cual se determina el marco conceptual que regula la economía solidaria, se transforma el Departamento Administrativo Nacional de Cooperativas en el Departamento Administrativo Nacional de la Economía Solidaria, se crea la Superintendencia de la Economía Solidaria, se crea el Fondo de Garantías para las Cooperativas Financieras y de Ahorro y Crédito, se dictan normas sobre la actividad financiera de las entidades de naturaleza cooperativa y se expiden otras disposiciones. Pendiente establecer cuales diposciones de la Ley considera obsoletas, solicitud debe ser analizada por la Superintendencia de Economía Solidaria.</t>
  </si>
  <si>
    <t>Superintendencia de Economía Solidaria.</t>
  </si>
  <si>
    <t>cc46a5483b50e3dd1200d7aecebfd1ed</t>
  </si>
  <si>
    <t>Mary Jimenez</t>
  </si>
  <si>
    <t>industrias Cory</t>
  </si>
  <si>
    <t>mary.jimenez@cory.com.co</t>
  </si>
  <si>
    <t>Por la cual se Reglamenta la Profesión de Químico Farmacéutico y se dictan otras disposiciones. Pendiente establecer cuales diposciones de la Ley considera obsoletas, solicitud debe ser analizada por el Ministerio de Salud.</t>
  </si>
  <si>
    <t>Por medio de la cual se definen los formatos, mecanismos de envío,
procedimientos y términos a ser implementados en las relaciones entre prestadores de servicios de salud y entidades responsables del pago de servicios de salud, definidos en el Decreto 4747 de 2007. Pendiente establecer cuales diposciones de la Ley considera obsoletas, solicitud debe ser analizada por el Ministerio de Salud.</t>
  </si>
  <si>
    <t>ad894f6dfeadc0ff1accdce671333b87</t>
  </si>
  <si>
    <t>Angela Carvajal</t>
  </si>
  <si>
    <t>No aplica</t>
  </si>
  <si>
    <t>Ley 909 de 2004</t>
  </si>
  <si>
    <t xml:space="preserve">“Por el cual se modifican las normas que regulan la administración del personal civil y se dictan otras disposiciones.” Pendiente establecer cuales diposciones de la Ley considera obsoletas, solicitud debe ser analizada por el DAFP
</t>
  </si>
  <si>
    <t>Departamento Administrativo de la Función Pública.</t>
  </si>
  <si>
    <t>c40b47aa3d52f7a55216f2ce1fa27a95</t>
  </si>
  <si>
    <t>RICARDO RAMIREZ ORTIZ</t>
  </si>
  <si>
    <t>SANDWICH QBANO</t>
  </si>
  <si>
    <t>ricardo_ramirez825@hotmail.com</t>
  </si>
  <si>
    <t>por la cual se modifica la Ley 300 de 1996 -Ley General de Turismo y se dictan otras disposiciones. Pendiente establecer cuales diposciones de la Ley considera obsoletas, solicitud debe ser analizada por el Ministerio de Comercio, Industria y Turismo.</t>
  </si>
  <si>
    <t>cf271d75cacfed7af9b63abf2787a2c4</t>
  </si>
  <si>
    <t>Antonio J. zuluaga Aristizábal</t>
  </si>
  <si>
    <t>particular</t>
  </si>
  <si>
    <t>maurozulu11@hotmail.com</t>
  </si>
  <si>
    <t xml:space="preserve">Por la cual se modifican la Ley 9ª de 1989 y la Ley 3ª de 1991 y se dictan otras disposiciones. Pendiente establecer cuales diposciones de la Ley considera obsoletas, solicitud debe ser analizada por los Ministerios de Interior y Ambiente y Desarrollo Sostenible.
</t>
  </si>
  <si>
    <t xml:space="preserve"> Ministerios de Interior y Ambiente y Desarrollo Sostenible.</t>
  </si>
  <si>
    <t>86bc8158886ec78feccaa6d9311c7d2f</t>
  </si>
  <si>
    <t>Alvaro Andres Navarro Morales</t>
  </si>
  <si>
    <t>Salud Vital del Huila</t>
  </si>
  <si>
    <t>alvaronamo@gmail.com</t>
  </si>
  <si>
    <t xml:space="preserve">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 Pendiente establecer cuales diposciones de la Ley considera obsoletas, solicitud debe ser analizada por el Ministerio de Salud.
</t>
  </si>
  <si>
    <t>4f341fd6d93fd85e587f6a6964590247</t>
  </si>
  <si>
    <t>LUIS GABRIEL MUÑOZ</t>
  </si>
  <si>
    <t>ESE SURORIENTE</t>
  </si>
  <si>
    <t>luisgabrielmunoz@hotmail.com</t>
  </si>
  <si>
    <t xml:space="preserve">por la cual se deroga la Ley Orgánica 128 de 1994 y se expide el Régimen para las Áreas Metropolitanas. Ministerios de Interior y Ambiente y Desarrollo Sostenible.
</t>
  </si>
  <si>
    <t>87b1420085dd16392ecf2de1ffa3b78e</t>
  </si>
  <si>
    <t>luis gabriel muñoz ordoñez</t>
  </si>
  <si>
    <t>ASMET SALUD</t>
  </si>
  <si>
    <t>MINISTERIO DE PROTECCION SOCIAL</t>
  </si>
  <si>
    <t>a9f416a0a1d52ff3c4f786fea6456fe9</t>
  </si>
  <si>
    <t>IPS</t>
  </si>
  <si>
    <t>RAFAEL GRANADOS RODRIGUEZ</t>
  </si>
  <si>
    <t>UNIDAD MATERNO INFANTIL DEL TOLIMA S.A.</t>
  </si>
  <si>
    <t>subgerencia-e@umit.com.co</t>
  </si>
  <si>
    <t>CONSEJO DIRECTIVO DEL INSTITUTO DE SEGUROS SOCIALES</t>
  </si>
  <si>
    <t xml:space="preserve">POR EL CUAL SE APRUEBA EL "MANUAL DE TARIFAS" DE LA ENTIDAD PROMOTORA DE
SALUD DEL SEGURO SOCIAL “EPS-ISS”. Pendiente establecer cuales diposciones de la Ley considera obsoletas, solicitud debe ser analizada por el Ministerio de Salud.
</t>
  </si>
  <si>
    <t>dd32dcbd055fcdeabcd1d142ebada12c</t>
  </si>
  <si>
    <t>LUIS MIGUEL MARIAS PABLO</t>
  </si>
  <si>
    <t>MSC BIKES COLOMBIA, SAS</t>
  </si>
  <si>
    <t>lm@mscbiked.com</t>
  </si>
  <si>
    <t>Por el cual se dictan medidas tendientes a resolver la situación de los sectores financiero y cooperativo, aliviar la situación de los deudores por créditos de vivienda y de los ahorradores de las entidades cooperativas en liquidación, mediante la creación de mecanismos institucionales y de financiación y la adopción de disposiciones complementarias. Pendiente establecer cuales diposciones de la norma considera obsoletas, solicitud debe ser analizada por las Superintendencias Financiera y de Economía Solidaria.</t>
  </si>
  <si>
    <t>Superintendencias Financiera y de Economía Solidaria.</t>
  </si>
  <si>
    <t>f24af836af40c17ed62af7745cd67fa1</t>
  </si>
  <si>
    <t>Gloria Patricia Ríos Amaya</t>
  </si>
  <si>
    <t>ESE Hospital Manuel Uribe Ángel</t>
  </si>
  <si>
    <t>cleopatry511@hotmail.com</t>
  </si>
  <si>
    <t xml:space="preserve">Por la cual se modifica la Resolución 710 de 2012 y se dictan otras disposiciones. Pendiente establecer cuales diposciones de la Ley considera obsoletas, solicitud debe ser analizada por el Ministerio de Salud. </t>
  </si>
  <si>
    <t>22dff14cee3098e2f56d9f9799a70717</t>
  </si>
  <si>
    <t>ALEXANDER VALENCIA VALDERRAMA</t>
  </si>
  <si>
    <t>SECRETARIA DE SALUD DEL CHOCO</t>
  </si>
  <si>
    <t>avalenciavalderrama@gmail.com</t>
  </si>
  <si>
    <t xml:space="preserve">Por la cual se establece el reporte relacionado con el registro de las actividades de Protección Específica, Detección Temprana y la aplicación de las Guías de Atención Integral para las enfermedades de interés en salud pública de obligatorio
cumplimiento. Pendiente establecer cuales diposciones de la Ley considera obsoletas, solicitud debe ser analizada por el Ministerio de Salud. 
</t>
  </si>
  <si>
    <t>018b00d550ce5f1088ec6663258e6b6e</t>
  </si>
  <si>
    <t>FANY ROSMIRA JAIMES MONSALVE</t>
  </si>
  <si>
    <t>ASSALUD</t>
  </si>
  <si>
    <t>fannyjaimes@assaludips.com</t>
  </si>
  <si>
    <t xml:space="preserve">Por la cual se establece el procedimiento para el cobro y pago de servicios y tecnologias sin cobertura en el Plan Obligatorio de Salud suministradas a los afiliados del Régimen Subsidiado. Pendiente establecer cuales diposciones de la Ley considera obsoletas, solicitud debe ser analizada por el Ministerio de Salud.  </t>
  </si>
  <si>
    <t>f6a0688515abcd0321a386accb2c1fba</t>
  </si>
  <si>
    <t>Jose Angel Gonzalez</t>
  </si>
  <si>
    <t>joseangel1528@hotmail.com</t>
  </si>
  <si>
    <t>6337f75203784f3df87f745aeda32192</t>
  </si>
  <si>
    <t>Yeison Garcia Muñoz</t>
  </si>
  <si>
    <t>Inversiones Garcia Muñoz IGM SAS</t>
  </si>
  <si>
    <t>YEIGARCIAMU@GMAIL.COM</t>
  </si>
  <si>
    <t xml:space="preserve"> Pendiente establecer cuales diposciones de la Ley considera obsoletas, solicitud debe ser analizada por el Ministerio de Salud.  </t>
  </si>
  <si>
    <t>b79ee2bf25ba6e1f6a1bbe8e66e39637</t>
  </si>
  <si>
    <t>Anonima</t>
  </si>
  <si>
    <t>aaaa@aaa.com</t>
  </si>
  <si>
    <t>por la cual se dictan disposiciones generales para la protección de datos personales.  Pendiente establecer cuales diposciones de la Ley considera obsoletas, solicitud debe ser analizada por Mintic´s.</t>
  </si>
  <si>
    <t>Mintic´s</t>
  </si>
  <si>
    <t>24c034f6f04e0361125f6ec8f5ed98d4</t>
  </si>
  <si>
    <t>aaaa@aaaaa.com</t>
  </si>
  <si>
    <t>por medio de la cual se crea la Ley de Transparencia y del Derecho de Acceso a la Información Pública Nacional y se dictan otras disposiciones. Pendiente establecer cuales diposciones de la Ley considera obsoletas, solicitud debe ser analizada por Presidencia de la República y el DNP:</t>
  </si>
  <si>
    <t>Presidencia de la República y el DNP:</t>
  </si>
  <si>
    <t>c4249379e208fae8a0d39c0a85a47767</t>
  </si>
  <si>
    <t>Beatriz Díaz</t>
  </si>
  <si>
    <t>tizar@gmail.com</t>
  </si>
  <si>
    <t>Ley antitramites, se debe especificar cuales son los artículos que creen son obsoletos, muchas de sus diposciones están vigentes. Solicitud debe ser analizada por Ministerio de Justicia y del Derecho</t>
  </si>
  <si>
    <t>20a3dc59bb3762d18bd3ed52126b4aed</t>
  </si>
  <si>
    <t>Luis Santiago Vieda Martinez</t>
  </si>
  <si>
    <t>Proyección Mundial 3.000 SAS</t>
  </si>
  <si>
    <t>lusanvimar@hotmail.com</t>
  </si>
  <si>
    <t>Creo el ministerio de la Salud y la Protección Social</t>
  </si>
  <si>
    <t xml:space="preserve">Por la cual se establecen las normas científicas, técnicas y administrativas para la investigación en salud. Pendiente establecer cuales diposciones de la Ley considera obsoletas, solicitud debe ser analizada por el Ministerio de Salud.  </t>
  </si>
  <si>
    <t>fcef49e9fc7fe4f81493a2b2714b7a7b</t>
  </si>
  <si>
    <t>Cristina Martínez Castillo</t>
  </si>
  <si>
    <t>Individual</t>
  </si>
  <si>
    <t>cmartinez.aclab@gmail.com</t>
  </si>
  <si>
    <t xml:space="preserve">Por locual sereglamentael TítuloVAlimentos, de la Ley 09de1979, encuantoconciernealos ANTIOXIDANTES que se pueden utilizar en alimentos. Pendiente establecer cuales diposciones de la Ley considera obsoletas, solicitud debe ser analizada por el Ministerio de Salud y el INVIMA..   </t>
  </si>
  <si>
    <t>6d704a5c8f0e8bc5ad1cc8abf57cafd1</t>
  </si>
  <si>
    <t>Nelson Moreno Alvarez</t>
  </si>
  <si>
    <t>COMPAÑIA INTERNACIONAL DE ALIMENTOS AGROPECUARIOS CIALTA SAS</t>
  </si>
  <si>
    <t>morenoanelsonf110@gmail.com</t>
  </si>
  <si>
    <t>ministerio de proteccion social</t>
  </si>
  <si>
    <t>Por la cual se establecen las directrices para la formulación del Programa de Verificación Microbiológica del Sistema Oficial de Inspección, Vigilancia y Control de la Carne y Productos Cárnicos comestibles.  Pendiente establecer cuales diposciones de la Ley considera obsoletas, solicitud debe ser analizada por el Ministerio de Salud y el INVIMA.</t>
  </si>
  <si>
    <t>ba5d01f026af2d63b3b0726047905ed1</t>
  </si>
  <si>
    <t>Fernan Ocampo</t>
  </si>
  <si>
    <t>LINK TIC</t>
  </si>
  <si>
    <t>fernan@ocampo.me</t>
  </si>
  <si>
    <t>Min Transporte</t>
  </si>
  <si>
    <t>“Por la cual se reglamenta el parágrafo del artículo 23 del Decreto 174 de 2001 y se dictan otras disposiciones." Pendiente establecer cuales diposciones de la Ley considera obsoletas, solicitud debe ser analizada por el Ministerio de Transporte.</t>
  </si>
  <si>
    <t>6382c418cdc3f0aeaa80dbaf407aaeb4</t>
  </si>
  <si>
    <t>Jose Fernando Sanin</t>
  </si>
  <si>
    <t>Privada</t>
  </si>
  <si>
    <t>jose.sanin@ymail.com</t>
  </si>
  <si>
    <t>"Por medio de la cual se regula la convalidación de títulos de educación superior otorgados en el exterior y se deroga la Resolución 6950 de 2015." Pendiente establecer cuales diposciones de la Ley considera obsoletas, solicitud debe ser analizada por el Ministerio de Educación.</t>
  </si>
  <si>
    <t>Minsiterio de Educación</t>
  </si>
  <si>
    <t>a3aa5dda2d114fe35003bf0b8b4ee84b</t>
  </si>
  <si>
    <t>x699960@gmail.com</t>
  </si>
  <si>
    <t>por la cual se expide el Código Nacional de Policía y Convivencia.  Pendiente establecer cuales diposciones de la Ley considera obsoletas, solicitud debe ser analizada por los Ministerios de Interior, Defensa y Justicia.</t>
  </si>
  <si>
    <t>Ministerios de Interior, Defensa y Justicia.</t>
  </si>
  <si>
    <t>8880312678d7082e054ca061b5505140</t>
  </si>
  <si>
    <t>Margara yaguna</t>
  </si>
  <si>
    <t>layagu_05@hotmail.com</t>
  </si>
  <si>
    <t>7970424548415925d1800d17181645a8</t>
  </si>
  <si>
    <t>Alexander Gutiérrez useche</t>
  </si>
  <si>
    <t>alexandergutierrez0214@hotmail.com</t>
  </si>
  <si>
    <t>"Por el cual se reforma el estatuto de la capacidad sicofísica, incapacidades, invalideces e indemnizaciones del personal de Oficiales y Suboficiales de las Fuerzas Militares y de la Policía Nacional, Soldados, Grumetes, Agentes, Alumnos de las Escuelas de Formación y personal civil del Ministerio de Defensa y la Policía Nacional." Pendiente establecer cuales diposciones de la Ley considera obsoletas, solicitud debe ser analizada por el Ministerio de Defensa Nacional.</t>
  </si>
  <si>
    <t>c4152f91fb90904f36f528113758a18c</t>
  </si>
  <si>
    <t>NUBIA AZUCENA LOPEZ ORTIZ</t>
  </si>
  <si>
    <t>SERVICIOS MEDICO TERAPEUTICOS DOMICILIARIOS S.A.S.</t>
  </si>
  <si>
    <t>sanisaludencasa@hotmail.com</t>
  </si>
  <si>
    <t>59bca0b95ede7fe0d9b7da2dd4e6c001</t>
  </si>
  <si>
    <t>BERNARDO ENRIQUE MILANES DE LA ESPRIELLA</t>
  </si>
  <si>
    <t>SERVIPROFESIONALES INTEGRALES S.A.S.</t>
  </si>
  <si>
    <t>serviprofesionales@serviprofesionales.com.co</t>
  </si>
  <si>
    <t>"por la cual se expide el Código Nacional de Policía y Convivencia."  Pendiente establecer cuales diposciones de la Ley considera obsoletas, solicitud debe ser analizada por los Ministerios de Interior, Defensa y Justicia.</t>
  </si>
  <si>
    <t>54c918e833894c856b9d5479f3108f70</t>
  </si>
  <si>
    <t>Nicolás Felipe Molina Salas</t>
  </si>
  <si>
    <t>nmolina9933@gmail.com</t>
  </si>
  <si>
    <t>Pendiente establecer cuales diposciones de la Ley considera obsoletas, solicitud debe ser analizada por el Ministerio de Justicia y del Derecho.</t>
  </si>
  <si>
    <t>27711414cec8b0c57193aaeb313c6cbd</t>
  </si>
  <si>
    <t>alberto contreras</t>
  </si>
  <si>
    <t>red de control social</t>
  </si>
  <si>
    <t>controlsocial1a@gmail.com</t>
  </si>
  <si>
    <t>"por el cual se modifican el literal h) del artículo 2.2.9.3.1.2, el parágrafo del artículo 2.2.9.3.1.3., el artículo 2.2.9.3.1.8 y el numeral 4 del artículo 2.2.9.3.1.17 del Decreto 1076 de 2015, en lo relacionado con la “Inversión Forzosa por la utilización del agua tomada directamente de fuentes naturales” y se toman otras determinaciones.". la solicitud debe ser analizada por el Ministerio de Ambiente y Desarrollo Sostenible</t>
  </si>
  <si>
    <t>b3dd0b9c224eeb92b1c2abe806fa3ae4</t>
  </si>
  <si>
    <t>andres felipe cortes</t>
  </si>
  <si>
    <t>Cigma</t>
  </si>
  <si>
    <t>cigmacolombia@gmail.com</t>
  </si>
  <si>
    <t>"Por el cual se establece la regulación aduanera." Pendiente establecer cuales diposiones se consideran obsoletas, revisión y concepto del Ministerio de Hacienda y Crédito Público y la DIAN</t>
  </si>
  <si>
    <t>Ministerio de Hacienda y Crédito Público y la DIAN</t>
  </si>
  <si>
    <t>a67791840273b47096132d083de1b308</t>
  </si>
  <si>
    <t>Raúl Amaya Cárdenas</t>
  </si>
  <si>
    <t>ramayac53@gmail.com</t>
  </si>
  <si>
    <t>LEY 12 DE 1932-SOBRE AUTORIZACIONES AL GOBIERNO PARA OBTENER RECURSOS EXTRAORDINARIOS. Se encuentra dentro del listado de norma a expulsar del Proyecto de Ley 169 de 2018 Cámara- 199 de 2018 Senado, que está actualmente en trámite en el Congreso de la República.</t>
  </si>
  <si>
    <t xml:space="preserve">AGOTAMIENTO DEL OBJETO/CESACIÓN DE EFECTOS JURÍDICOS. CONSIDERAMOS QUE LA NORMA NO SE ENCUENTRA VIGENTE POR AGOTAMIENTO DEL OBJETO O CESACIÓN DE EFECTOS JURÍDICOS Y POR OBSOLESCENCIA.  Avalada por el Sector de Hacienda y Crédito Público.        </t>
  </si>
  <si>
    <t>Mateo Andrés Barrera Sánchez</t>
  </si>
  <si>
    <t>Compañía de Puertos Asociados</t>
  </si>
  <si>
    <t>juridica@compas.com.co</t>
  </si>
  <si>
    <t>Presidencia de la República</t>
  </si>
  <si>
    <t>DEROGATORIA ORGÁNICA, ARTÍCULO 4O DEL DECRETO 2272 DE 1991, ADOPTA COMO LEGISLACIÓN PERMANENTE ÚNICAMENTE LOS ARTÍCULOS 2O, 7O, 8O, 9O, 10, 11, 12, 13, 14, 15, 16, 18, 19, 23, 29, 30, 31, 32, DEROGADO POR  LA LEY 600 DE 2000 Y REGULADO LEY 30 DE 1986, avalado por el Ministerio de Justicia y del Derecho</t>
  </si>
  <si>
    <t>LAURA PASCULLI</t>
  </si>
  <si>
    <t>ANDI CAMARA DE ALIMENTOS BALANCEADOS</t>
  </si>
  <si>
    <t>lpasculli@andi.com.co</t>
  </si>
  <si>
    <t>ICA</t>
  </si>
  <si>
    <t>Por la cual se adoptan  disposiciones para la utilización y comercialización de productos antimicrobianos de uso veterinario. Revisión y concepto del Ministerio de Agricultura y Desarrollo Rural.</t>
  </si>
  <si>
    <t>Ministerio de Agricultura y Desarrollo Rural.</t>
  </si>
  <si>
    <t>Por la cual se reglamenta el uso de productos o sustancias antimicrobianas como promotores de crecimiento o mejoradores de la eficiencia alimenticia. Revisión y concepto del Minsiterio de Agricultura y Desarrollo Rural.</t>
  </si>
  <si>
    <t>Por la cual se establecen los límites máximos para residuos de medicamentos veterinarios en los alimentos de origen animal, destinados al consumo humano
 Revisión y concepto del Minsiterio de Agricultura y Desarrollo Rural, de Salud e Invima.</t>
  </si>
  <si>
    <t>Ministerio de Agricultura y Desarrollo Ruraly el INVIMA.</t>
  </si>
  <si>
    <t>DIAN</t>
  </si>
  <si>
    <t>34/36</t>
  </si>
  <si>
    <t>Por la cual se reglamentan los requisitos técnicos, operativos y de seguridad que deberán cumplir las zonas de acceso a Internet inalámbrico de que trata el capítulo 2, título 9, parte 2, del Decreto 1078 de 2015. Revisión y concepto del Ministerio de Mintic´s.</t>
  </si>
  <si>
    <t>Ministerio de Mintic´s.</t>
  </si>
  <si>
    <t>Florencia Leal</t>
  </si>
  <si>
    <t xml:space="preserve">3268500  </t>
  </si>
  <si>
    <t>fleal@andi.com.co</t>
  </si>
  <si>
    <t>ANLA</t>
  </si>
  <si>
    <t>171 DE 2013</t>
  </si>
  <si>
    <t>neveras libres de sustancias agotadoras de la capa de ozono, ya no se fabrican así hace años,</t>
  </si>
  <si>
    <t>por la cual se prohíbe la fabricación e importación de refrigeradores, congeladores y combinaciones de refrigerador - congelador, de uso doméstico, que contengan o
requieran para su producción u operación las sustancias
Hidroclorofluorocarbonadas (HCFC), listadas en el Anexo C del Protocolo de Montreal, y se adoptan otras determinaciones.  Revisión y concepto del Ministerio de Ambiente y Desarrollo Sostenible y el ANLA.</t>
  </si>
  <si>
    <t>Ministerio de Ambiente y Desarrollo Sostenible y el ANLA.</t>
  </si>
  <si>
    <t xml:space="preserve">Debería modificarse el proceso de desbloqueo de las unidades que son sometidas a inspección forzosa, porque después de realizada la inspección hasta el desbloqueo se lleva mucho tiempo.  </t>
  </si>
  <si>
    <t xml:space="preserve">Que sea un proceso automático el desbloqueo, así como la DIAN selecciona las unidades que se van a inspeccionar, así mismo las reporte a los puertos para desbloqueo de forma inmediata una vez terminan el proceso. </t>
  </si>
  <si>
    <t>por el cual se establece la regulación aduanera. Pendiente establecer las disposiciones del Decreto considera obsoletas, solicitud debe ser analizada por el Ministerio de Hacienda y Crédito Público y la DIAN.</t>
  </si>
  <si>
    <t>Ministerio de Hacienda y Crédito Público y la DIAN.</t>
  </si>
  <si>
    <t xml:space="preserve">Porque principalmente lo que genera, son sanciones y sobrecostos para la operación y el contribuyente. </t>
  </si>
  <si>
    <t xml:space="preserve">Debería de permitir la presentación de las DI Anticipadas hasta con 24 horas antes de la llegada de los medios de transporte, sin importar si se trata de trayectos (largos o cortos), incluso, debería de desmontarse la obligatoriedad de la presentación de la DI anticipada teniendo en cuenta que actualmente se cuenta con mecanismos de control como la inspección forzosa.  </t>
  </si>
  <si>
    <t>Por la cual se establece la obligación de presentar Declaración de Importación Anticipada para unas mercancías.  Pendiente establecer las disposiciones del Decreto considera obsoletas, Revisión y concepto del Minsiterio de Hacienda y Crédito Público y la DIAN.</t>
  </si>
  <si>
    <t>Resolución 000046 de Agosto 2018, que modifica la Resolución 034 de mayo de 2018, que modifica el articulo 82-1 y 82-2 de la Resolución 4240 de 2000</t>
  </si>
  <si>
    <t xml:space="preserve">Porque va en contra de la ley anti-tramite, genera un riesgo de sanción y ralentiza los procesos con la generación de un procedimiento manual a algo que se esta migrando a un proceso electrónico.   </t>
  </si>
  <si>
    <t xml:space="preserve">Que se busque un mecanismo mediante el cual el documento generado electrónicamente quede transmitido a la DIAN directamente sin necesidad de que se radiquen paquetes de documentos físicamente, generando mayor consumo de recursos, entre otros .  </t>
  </si>
  <si>
    <t>Pendiente establecer las disposiciones del Decreto considera obsoletas, solicitud debe ser analizada por el Ministerio de Hacienda y Crédito Público y la DIAN.</t>
  </si>
  <si>
    <t>Carolina Herrera Fonseca</t>
  </si>
  <si>
    <t>mcherrera@andi.com.co</t>
  </si>
  <si>
    <t>Superintendencia de Puertos y Transporte</t>
  </si>
  <si>
    <t>Circular 084 de noviembre 29 de 2016</t>
  </si>
  <si>
    <t>La resolución No. 49544 de septiembre 20 de 2016 de la Superintendencia de puertos</t>
  </si>
  <si>
    <t>Revisión y concepto del Ministerio de Transporte y Superintendencia de Puertos y Transporte.</t>
  </si>
  <si>
    <t>Ministerio de Transporte y Superintendencia de Puertos y Transporte.</t>
  </si>
  <si>
    <t>Circular Reglamentaria</t>
  </si>
  <si>
    <t>Aeronáutica Civil</t>
  </si>
  <si>
    <t>Se requiere la modernización de la circular ya que la actual no permite materializar el potencial que ofrecen las aeronaves pilotadas a distacia -RPA en sectores como agroindustria, logística, salud, comercio, entre otros.</t>
  </si>
  <si>
    <t>Sobre aeronavegabilidad. Revisión y concepto del Ministerio de Transporte y de la Aeronautica Civil.</t>
  </si>
  <si>
    <t xml:space="preserve"> Ministerio de Transporte y de la Aeronautica Civil.</t>
  </si>
  <si>
    <t>Ana Lucia Duran M</t>
  </si>
  <si>
    <t>Claro</t>
  </si>
  <si>
    <t>ana.duranm@claro.com.co</t>
  </si>
  <si>
    <t>CRC</t>
  </si>
  <si>
    <t>Tenía vigncia transitoria y ya ésta transcrurrió</t>
  </si>
  <si>
    <t>ARTÍCULO 2.3.2.1. TIPOS DE COMPENSACIÓN AUTOMÁTICA POR DEFICIENTE PRESTACIÓN DEL SERVICIO DE VOZ A TRAVÉS DE REDES MÓVILES.</t>
  </si>
  <si>
    <t>Por la cual de compilan las Resoluciones de Carácter General vigentes expedidas por la Comisión de Regulación Comunicaciones. Revisión y concepto del Ministerio de Mintic´s y de la CRC</t>
  </si>
  <si>
    <t>Mintic´s y de la CRC</t>
  </si>
  <si>
    <t xml:space="preserve">ARTÍCULO 2.3.2.2. APLICACIÓN ALTERNATIVA DE LA COMPENSACIÓN AUTOMÁTICA PROMEDIO. </t>
  </si>
  <si>
    <t>ARTÍCULO 2.3.2.3. DEBER DE INFORMACIÓN DEL MECANISMO DE COMPENSACIÓN AUTOMÁTICA POR DEFICIENTE PRESTACIÓN DE SERVICIOS DE VOZ A TRAVÉS DE REDES MÓVILES.</t>
  </si>
  <si>
    <t>ARTÍCULO 2.3.2.4. PLAZO DE IMPLEMENTACIÓN DE LA COMPENSACIÓN AUTOMÁTICA.</t>
  </si>
  <si>
    <t>ARTÍCULO 2.5.1.4. PLAZOS DE IMPLEMENTACIÓN.</t>
  </si>
  <si>
    <t xml:space="preserve">ARTÍCULO 2.6.2.5. OBLIGACIONES DE LOS PROVEEDORES DE REDES Y SERVICIOS DE TELECOMUNICACIONES. </t>
  </si>
  <si>
    <t xml:space="preserve">ARTÍCULO 2.6.2.6. DEBER DE INFORMACIÓN DE LOS PROVEEDORES DE REDES Y SERVICIOS DE TELECOMUNICACIONES. </t>
  </si>
  <si>
    <t xml:space="preserve">ARTÍCULO 2.6.3.5. CAMPAÑAS EDUCATIVAS RELATIVAS A MECANISMOS DE CONTENCIÓN DE COSTOS DE INCERTIDUMBRE. </t>
  </si>
  <si>
    <t xml:space="preserve">ARTÍCULO 2.6.4.1. PROCESO DE PORTACIÓN. </t>
  </si>
  <si>
    <t xml:space="preserve">ARTÍCULO 2.6.6.3. SESIÓN DE CONSTITUCIÓN DEL CTP. </t>
  </si>
  <si>
    <t>ARTÍCULO 2.6.7.5. PLAZO PARA LA SUSCRIPCIÓN DEL CONTRATO.</t>
  </si>
  <si>
    <t xml:space="preserve">ARTÍCULO 2.6.8.1. CRONOGRAMA DE IMPLEMENTACIÓN DE LA PORTABILIDAD NUMÉRICA. </t>
  </si>
  <si>
    <t xml:space="preserve">ARTÍCULO 2.6.10.1. DEBER DE DIVULGACIÓN. </t>
  </si>
  <si>
    <t xml:space="preserve">ARTÍCULO 2.6.10.2. NÚMEROS DE SERVICIOS PORTADOS. </t>
  </si>
  <si>
    <t xml:space="preserve">ARTÍCULO 2.6.11.3. SEGUIMIENTO Y ACOMPAÑAMIENTO DEL PROCESO DE PORTABILIDAD NUMÉRICA. </t>
  </si>
  <si>
    <t>2.7.2.1.20. Reportar de forma inmediata los eventos de hurto, ante el respectivo fabricante de equipos terminales móviles que hagan uso de números de identificación personal o PIN para proveer servicios de chat y otros servicios propietarios del fabricante en el territorio nacional o en el exterior, una vez dicha situación sea reportada por parte del propietario del equipo terminal móvil o el propietario autorizado por éste al PRSTM.</t>
  </si>
  <si>
    <t>2.7.3.12.4.6.1.Soportes técnicos de la detección del IMEI duplicado y la relación de las IMSI que fueron identificadas haciendo uso del IMEI junto con los datos de los usuarios asociados a las mismas.</t>
  </si>
  <si>
    <t xml:space="preserve">ARTÍCULO 2.10.1.1. ÁMBITO DE APLICACIÓN. </t>
  </si>
  <si>
    <t xml:space="preserve">ARTÍCULO 2.10.1.2. CONSUMO BÁSICO DE SUBSISTENCIA. </t>
  </si>
  <si>
    <t xml:space="preserve">ARTÍCULO 4.1.9.2. DISPOSICIONES TRANSITORIAS. </t>
  </si>
  <si>
    <t>ARTÍCULO 4.2.4.14. PROCESO DE TRANSICIÓN PARA LA NUMERACIÓN.</t>
  </si>
  <si>
    <t>Fue derogada de manera tácita por otra norma de igual o menor jerarquía</t>
  </si>
  <si>
    <t xml:space="preserve">ARTÍCULO 4.3.2.1. CARGOS DE ACCESO A REDES DE TPBCL. </t>
  </si>
  <si>
    <t xml:space="preserve">ARTÍCULO 4.3.2.4. CARGOS DE ACCESO A REDES FIJAS (TPBCLE). </t>
  </si>
  <si>
    <t>ARTÍCULO 4.3.2.11. CARGOS DE ACCESO A REDES MÓVILES DE PROVEEDORES QUE HAYAN OBTENIDO POR PRIMERA VEZ PERMISOS PARA EL USO Y EXPLOTACIÓN DE ESPECTRO UTILIZADO PARA IMT.</t>
  </si>
  <si>
    <t>ARTÍCULO 4.3.2.21. APLICACIÓN DE LOS CARGOS DE ACCESO MÁXIMOS.</t>
  </si>
  <si>
    <t>ARTÍCULO 4.7.4.1. REMUNERACIÓN DE LA INSTALACIÓN ESENCIAL DE ROAMING AUTOMÁTICO NACIONAL PARA SERVICIOS DE VOZ Y SMS.</t>
  </si>
  <si>
    <t>ARTÍCULO 4.7.4.2. REMUNERACIÓN DE LA INSTALACIÓN ESENCIAL DE ROAMING AUTOMÁTICO NACIONAL PARA SERVICIOS DE DATOS.</t>
  </si>
  <si>
    <t>ARTÍCULO 6.1.14.2. PRIMER REPORTE DE IMPLEMENTACIÓN Y PREVISIÓN DE NUMERACIÓN.</t>
  </si>
  <si>
    <t xml:space="preserve">CONGRESO </t>
  </si>
  <si>
    <t>IMPUESTO AL TELÉFONO</t>
  </si>
  <si>
    <t xml:space="preserve">Ley 97 de 1913 que da autorizaciones especiales a ciertos Concejos Municipales. Revisión y concepto del Ministerio de Hacienda y Crédito Público
</t>
  </si>
  <si>
    <t xml:space="preserve">Andrea Muñoz </t>
  </si>
  <si>
    <t>Asomóvil</t>
  </si>
  <si>
    <t>andrea.munoz@asomovil.org</t>
  </si>
  <si>
    <t>Tenía vigencia transitoria y ya ésta transcurrió</t>
  </si>
  <si>
    <t>Santiago Rengifo</t>
  </si>
  <si>
    <t>Confecámaras</t>
  </si>
  <si>
    <t>srengifo@confecamaras.org.co</t>
  </si>
  <si>
    <t>Departamento Administrativo de la Funcion Publica</t>
  </si>
  <si>
    <t>por medio del cual se modifica el Decreto número 1083 de 2015, Decreto Único Reglamentario del Sector Función Pública, en lo relacionado con el Sistema de Gestión establecido en el artículo 133 de la Ley 1753 de 2015.  Revisión y concepto del Departamento Administrativo de la Función Pública.</t>
  </si>
  <si>
    <t>ISMAEL PEÑA</t>
  </si>
  <si>
    <t>SAC - FEDECACAO</t>
  </si>
  <si>
    <t>gerencia_administrativa@fedecacao.com.co - csandoval@sac.org.co</t>
  </si>
  <si>
    <t>Presidencia de la Republica</t>
  </si>
  <si>
    <t>Modificar los articulos 2o, 3o, 4o, 5o y 6o  por cuanto los procedimientos ya no son acordes a la realidad actual del subsector cacaotero</t>
  </si>
  <si>
    <t>"Por el cual se reglamenta parcialmente la Ley 67 de 1983". Revisión y concepto del Ministerio de Agricultura y Desarrollo Rural.</t>
  </si>
  <si>
    <t>Compilado en el Decreto 1071 de 2015 por medio del cual se expide el Decreto Único Reglamentario del Sector Administrativo Agropecuario, Pesquero y de Desarrollo Rural.</t>
  </si>
  <si>
    <t xml:space="preserve">Cristina Triana Soto </t>
  </si>
  <si>
    <t>SAC - Federación Nacional de Cultivadores de Palma de Aceite - FEDEPALMA</t>
  </si>
  <si>
    <t> info@fedepalma.org - csandoval@sac.org.co</t>
  </si>
  <si>
    <t xml:space="preserve">Ministerio de Agricultura y Desarrollo Rural </t>
  </si>
  <si>
    <t>No existe norma que la derogue, sin embargo su aplicación práctica está reducida y genera alto volumen de operaciones y procesos para los Fondos Parafiscales Agropecuarios y para el MADR sin que sus productos agreguen valor; Exige una aprobación del presupuesto anual y luego la operatividad es trimestral, se deben hacer solicitudes de apropiación cada trimestre con cierres preliminares y definitivos de los trimestres anteriores. Esto es contradictorio con una aprobación anual. Los cierres preliminares de cada trimestre son proyectados y no generan ningún valor al ejercicio. Si la finalidad es hacer seguimiento por parte del MADR se recomienda cambiar a un mecanismo de seguimiento.
Adicionalmente, si teoricamente se aplica la resolución, no se prodrían comprometer recursos porperíodos superiores a un trimestre aunque la aprobación del presupuesto sea anual.</t>
  </si>
  <si>
    <t>Por la cual se aprueba el instructivo para la Presentación e los Presupuestos y los
Proyectos de Inversión de los Fondos Parafiscales Agropecuarios y Pesqueros. Revisión y concepto del Minsiterio de Agricultura y Desarrollo Rural.</t>
  </si>
  <si>
    <t>Sandra Milena Pedraza Pedraza</t>
  </si>
  <si>
    <t>SAC - Fedepalma</t>
  </si>
  <si>
    <t>spedraza@cenipalma.org - csandoval@sac.org.co</t>
  </si>
  <si>
    <t>Ministerio del trabajo y seguridad social</t>
  </si>
  <si>
    <t>Resolución 1111</t>
  </si>
  <si>
    <t>Por la cual se reglamenta la organización, funcionamiento y forma de los Programas de Salud Ocupacional que deben desarrollar los patronos o empleadores en el país. Revisión y concepto del Ministerios de Salud y Trabajo.</t>
  </si>
  <si>
    <t>Ministerios de Salud y Trabajo.</t>
  </si>
  <si>
    <t>Ministerios del trabajo</t>
  </si>
  <si>
    <t>Por la cual se establece el Reglamento de Seguridad para protección contra caídas en trabajo en alturas. Revisión y concepto del Ministerios de Salud y Trabajo.</t>
  </si>
  <si>
    <t>Ministerio de Salud y de protección social</t>
  </si>
  <si>
    <t>Decreto derogado por el artículo 89 del Decreto 2353 de 2015</t>
  </si>
  <si>
    <t>por el cual se dictan disposiciones para acreditar la condición de beneficiario del Régimen Contributivo mayor de 18 y menor de 25 años, en el marco de la cobertura familiar. Derogado expresamente por el  Artículo 89 DECRETO 2353 de 2015</t>
  </si>
  <si>
    <t>Derogado expresamente por el  Artículo 89 DECRETO 2353 de 2015</t>
  </si>
  <si>
    <t>derogada por la resolución 4502 de 2012</t>
  </si>
  <si>
    <t>Licencias de prestación de servicios de salud ocupacional a personas privadas.  Revisión y concepto del Ministerios de Salud y Trabajo.</t>
  </si>
  <si>
    <t>Derogada expresamente por el artículo 13 de la resolución 4502 de 2012.</t>
  </si>
  <si>
    <t>derogado por la resolución 2346 de 2007</t>
  </si>
  <si>
    <t>Derogado por el artículo 20 de la resolución 2346 de 2007</t>
  </si>
  <si>
    <t>Autorización para la aprobación de proyectos de intervención en bienes muebles de interés cultural de carácter nacional</t>
  </si>
  <si>
    <t>Autorización para la aprobación de proyectos de intervención en bienes inmuebles de interés cultural de carácter nacional</t>
  </si>
  <si>
    <t>Certificación de depósito legal para conservación y preservación de ejemplares</t>
  </si>
  <si>
    <t>Reconocimiento como producto nacional de las obras cinematográficas colombianas</t>
  </si>
  <si>
    <t xml:space="preserve">Direción de Patrimonio </t>
  </si>
  <si>
    <t>Clasificación de Películas para exhibición en el territorio nacional.</t>
  </si>
  <si>
    <t>Dirección de Cinematografía</t>
  </si>
  <si>
    <t>Biblioteca Nacional</t>
  </si>
  <si>
    <t>Tecnológica</t>
  </si>
  <si>
    <t xml:space="preserve">Agilidad en la respuesta al ususario. 
Reducción de costos.
Mejora en los tiempos de atención.
</t>
  </si>
  <si>
    <t xml:space="preserve">El reconocimeinto como producto nacional de las obras cinematográficas se maneja en linea. Para el Ministerio de Cultura este tramite requiere de la articulación con los otros servicios ofrecidos por la Dirección de Cinematografía. </t>
  </si>
  <si>
    <r>
      <rPr>
        <b/>
        <sz val="7"/>
        <rFont val="SansSerif"/>
      </rPr>
      <t>Beneficio ciudadano: - C</t>
    </r>
    <r>
      <rPr>
        <sz val="7"/>
        <color indexed="72"/>
        <rFont val="SansSerif"/>
      </rPr>
      <t xml:space="preserve">onservación y preservación de ejemplares de su producción 
Acceso a la memoria bibliográfica y documental nacional por parte de los ciudadanos 
</t>
    </r>
    <r>
      <rPr>
        <b/>
        <sz val="7"/>
        <rFont val="SansSerif"/>
      </rPr>
      <t xml:space="preserve">Beneficio entidad: </t>
    </r>
    <r>
      <rPr>
        <sz val="7"/>
        <color indexed="72"/>
        <rFont val="SansSerif"/>
      </rPr>
      <t>Recuperar, organizar, conservar, difundir y permitir el acceso al patrimonio bibliográfico y documental nacional.</t>
    </r>
  </si>
  <si>
    <t>Normativa</t>
  </si>
  <si>
    <t>CULTURA</t>
  </si>
  <si>
    <t>INSTITUTO CARO Y CUERVO-FACULTAD SEMINARIO ANDRÉS BELLO</t>
  </si>
  <si>
    <t>Certificados y constancias de estudios</t>
  </si>
  <si>
    <t>Beneficios al ciudadano:
1. Reducción en los tiempos de espera
2. Reducción en los tiempos de desplazamiento 
3. Reducción de los tiempos de pago en la entidad financiera
Beneficios  para la Entidad:
1. Mejorar el tiempo de respuesta
2. Mejorar el tiempo de consulta
3. Mejorar el tiempo en la ejecución de las conciliaciones bancarias por concepto de derechos pecuniarios
4. Mejorar el seguimiento de las solicitudes de certificados y constancias de estudio
5.  Permitir el seguimiento estadístico del número de solicitudes en tiempo real
6. Actualización normativa</t>
  </si>
  <si>
    <t>Administrativa,  tecnológica y  normativa</t>
  </si>
  <si>
    <t xml:space="preserve">Marzo 2019
</t>
  </si>
  <si>
    <t xml:space="preserve">Marzo 2020
</t>
  </si>
  <si>
    <t>Facultad Seminario Andrés Bello Instituto Caro y Cuervo</t>
  </si>
  <si>
    <t>Evaluación y convalidación de las tablas de retención documental y tablas de valoración documental</t>
  </si>
  <si>
    <t xml:space="preserve">Subdirección de Patrimonio 
Grupo de Evalución Documental y Transferecias Secundarias  </t>
  </si>
  <si>
    <t xml:space="preserve">1. Con el acto administrativo que aprueba el inicio del PAP se podrán iniciar trámites ambientales sin requeir un pronunciamiento adicional del ICANH.                                    
2. Disminución y mayor claridad en los requisitos asociados al trámite y en los pasos y tiempos de respuesta del mismo.                                                                                     </t>
  </si>
  <si>
    <t>Administrativa/tecnologica/normativa</t>
  </si>
  <si>
    <t>A partir de la expedición del Decreto Reglamentario.</t>
  </si>
  <si>
    <t>(6) meses a partir de la expedición del Decreto Reglamentario.</t>
  </si>
  <si>
    <t>-</t>
  </si>
  <si>
    <t>Coordinación de Arqueología y
Dirección General</t>
  </si>
  <si>
    <t xml:space="preserve">Aunque existe un procedimiento para los Programas de Arqueología Preventiva, el mismo será ajustado con el fin de que sea más eficiente y que brinde mayor claridad en los pasos y requisitos asociados al mismo. </t>
  </si>
  <si>
    <t>Dado que el trámite se implementará en una plataforma tecnologica, se buscará que el ciudadano pueda adelantar los pasos asociados al procedimiento de una manera más sencilla y con una fluida interacción con el ICANH.</t>
  </si>
  <si>
    <t>Administrativa/tecnologica/</t>
  </si>
  <si>
    <t>Con el ajuste al procedimiento, el ICANH busca responder las solicitudes en los términos previstos en el procedimiento.</t>
  </si>
  <si>
    <t xml:space="preserve">Cumplimiento de los terminos de respuesta fijados en el procedimiento. </t>
  </si>
  <si>
    <t xml:space="preserve">Se actualizarán los términos de referencia y el procedimiento con el fin de ilustrar de una mejor manera la especifidad del trámite. </t>
  </si>
  <si>
    <t xml:space="preserve">Disminución y mayor claridad en los requisitos y documentos técnicos asociados al trámite. </t>
  </si>
  <si>
    <t>El modulo contará con los siguinetes beneficios:
Una interface que le facilita el diligenciamiento de la solicitud y la verificación de los documentos obligatorios y opcionales que debe adjuntar para cada tipo de bien, según la intervención que planee realizarse.
Notificaciones automáticas y la opción de realizar seguimiento al proceso desde la cuenta creada por cada solicitante.
El ingreso se realiza mediante la pagina del ministerio Cultura/ dirección de patrimonio/ trámites y servicios.
http://autorizacionbic.mincultura.gov.co
El usuario puede hacer seguimiento a la solicitud sin estar registrado, la consulta es pública.
http://autorizacionbic.mincultura.gov.co/consultapublica</t>
  </si>
  <si>
    <t xml:space="preserve">
Actualizar el procedimiento  P-DPA-004 - AUTORIZACIÓN DE INTERVENCIÓN EN BIENES DE INTERÉS CULTURAL DEL ÁMBITO NACIONA, el cual contemplará las nuevas disposiciones de mejora del trámite.  
Implementar la gestión de 
documentos electrónicos a través del Modulo a implementar en concordancia con la Política de Eficiencia Administrativa y Cero Papel del Gobierno nacional.
</t>
  </si>
  <si>
    <t xml:space="preserve">
El trámite requiere de actualización normativa  debido que el Decreto reglamentario 1080 de 2015 no contempa ciertas dispociciones a tner en cuenta popr parte de los solictitantes para el depósito legal de las obras literarias.</t>
  </si>
  <si>
    <t xml:space="preserve">Modificar el Decreto Reglamentario del Sector Cultura 1080 de 2018.
</t>
  </si>
  <si>
    <t xml:space="preserve">El AGN tiene 90 días hábiles para emitir concepto de evalución para convalidación de TRD o TVD. Si la entidad no cumple los requisitos se devuelve el instrumento archivístico para hacer los respectivos ajustes. La duración del proceso de convalidación depende del cumplimiento de los requisitos y tiene las siguientes consideraciones: 
1.El tiempo de trámite depende del cumplimiento de los requisitos tecnicos establecidos por el AGN.
2. Hay tres instancias se han establecido para dar mayor transparencia al proceso. 
3. La capacitación está siendo atendida por el SNA del AGN
</t>
  </si>
  <si>
    <t>Archivo General de la Nación</t>
  </si>
  <si>
    <t>El certificado o constancia de estudio emitido por instituto no cuenta con las especificaciones de carácter académico como: programa al cual pertenece, fechas de ingreso, retiro, reintegros, asistencias a clase, intensidad horaria, conducta, entre otras, tanto para los estudiantes que se encuentren o que hayan estado activos en un programa de la institución.</t>
  </si>
  <si>
    <t xml:space="preserve">La clasificación de peliculas en el territorio Colombiano se maneja de forma presencial, en donde los soportes de la clasificación de las peliculas son análogos. </t>
  </si>
  <si>
    <t>1. El procedimiento de arqueología preventiva implica al menos tres aprobaciones de ICANH de manera previa a la ejecución de cualquier obra civil de un proyecto licenciado. Los permisos se otorgan a los arqueologos y no a las compañías dueñas de los proyectos.
2. El enfoque normativo es investigativo, por ende la implementación de las medidas arqueológicas buscan responder hipótesis y preguntas investigativas, lo cual en ocasiones  genera un fuerte impacto en la ejecución de los proyectos (costos y tiempos).</t>
  </si>
  <si>
    <t>Mejoras  en el procedimeiento Evaluación y convalidación de las tablas de retención documental y tablas de valoración documental asociadas a:
Simplificación de tiempos
Reducción de actividades en el procedimiento.
Mejora en la atención.
Agilidad en la toma de desiciones a la hora de emitir los conceptos.
Articulación dentro del todo el proceso de retroalimentación con las entidades.</t>
  </si>
  <si>
    <t>Actualización de los documentos técnicos y marco normativo</t>
  </si>
  <si>
    <t xml:space="preserve">El procedimiento para la autorización de aprobación de proyectos de intervención en bienes muebles e inmuebles se hace de manera fisica, por lo que desde la Dirección de Patrimonio se encuentra desarrollando el módulo para evaluar la viabilidad técnica de un proyecto de intervención de un bien o inmueble de interés cultural del ámbito nacional, con miras a autorizar o negar su intervención, ajustándose al cumplimiento de lo establecido por la ley. 
. </t>
  </si>
  <si>
    <t xml:space="preserve">Desarrollar en el aplicativo SIPA del módulo de autorización de intervención en bienes de interés cultural del ámbito nacional las condiciones para que todo el trámite se pueda hacer en linea. 
Actualizar el procedimiento P-DPA-004 - AUTORIZACIÓN DE INTERVENCIÓN EN BIENES DE INTERÉS CULTURAL DEL ÁMBITO NACIONAL.
</t>
  </si>
  <si>
    <t>Actualizar la Normatividad vigente relacionada.
Actualizar los documentos técnicos asociados.</t>
  </si>
  <si>
    <t xml:space="preserve">Desarrollo del portal web unificado.
Actualizar los documentos técnicos asociados.
</t>
  </si>
  <si>
    <t xml:space="preserve">Modificar el Acuerdo 04 de 2013. 
Actualizar el procedimiento Evaluación y convalidación de las tablas de retención documental y tablas de valoración documental.
</t>
  </si>
  <si>
    <t xml:space="preserve">El procedimiento implicará (1)  acto administrativo que da inicio al Programa de Arqueología Preventiva y (1) que da cierre al mismo.                        
Aunque es imposible desligar el ejercicio arqueologico de los temas investigativos se ajustará el procedimiento de tal manera que el enfasis este en el registro y recolección de datos. </t>
  </si>
  <si>
    <t xml:space="preserve">Realizar la mejora en la Plataforma tecnologica que soporta el trámite.
Realizar la propuesta de los ajustes normativos pertinentes que regula el Decreto Reglamentario 1080 de 2015.
Actualizar los documentos técnicos que soportan el trámite.                                              </t>
  </si>
  <si>
    <t xml:space="preserve">Implementar las adecuaciones que surjan de la mejora a la Plataforma tecnologica.
Actualizar los documentos técnicos.                                                                                       </t>
  </si>
  <si>
    <t xml:space="preserve">Realizar las solicitudes de certificados y constancias de estudio en línea.
Realizar el ajuste para el pago en línea y pago en ventanilla por medio de código de barras.
</t>
  </si>
  <si>
    <t>Actualizar del procedimiento certificados y constancias de estudio.
Actualizar en el SUIT las formas de pago y datos del nuevo convenio con entidad financiera Banco Av.Villas, la cual permite hacer los pagos en línea y pago en ventanilla por medio de código de barras.
Actualizar la normativa en el SUIT, Resolución por la cual se establece el Reglamento Estudiantil y Resolución de derechos pecuniarios.
Implementar y parametrizar en la plataforma de gestión académica ACADEMUSOFT del módulo desarrollado para el pago en línea de los derechos pecuniarios y la expedición, en línea, de los certificados y constancias de estudio de los estudiantes y egresados de la Facultad Seminario Andrés Bello del Instituto Caro y Cuervo del año 2013 en 2018.
Expedir digital y en línea los certificados y constancias de estudio de los estudiantes de la Facultad del 2013 en adelante.</t>
  </si>
  <si>
    <t>Implementar el Gestor documental como soporte a la gesión de los docuemntos electrónicos producidos en el desarrollo del trámite..
Realizar las pruebas y ajustes de tecnologías de la información como medio para verificar la eficiencia en la prestación del servicio.</t>
  </si>
  <si>
    <t xml:space="preserve">Implementar las adecuaciones provenientes de la mejora a la Plataforma tecnologica.
Actualizar los documentos técnicos.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</si>
</sst>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name val="Arial"/>
    </font>
    <font>
      <b/>
      <sz val="11"/>
      <color theme="0"/>
      <name val="Arial"/>
      <family val="2"/>
    </font>
    <font>
      <sz val="11"/>
      <name val="Arial"/>
      <family val="2"/>
    </font>
    <font>
      <sz val="12"/>
      <color theme="1"/>
      <name val="Cambria"/>
      <family val="1"/>
      <scheme val="major"/>
    </font>
    <font>
      <sz val="12"/>
      <color theme="1"/>
      <name val="Calibri"/>
      <family val="2"/>
      <scheme val="minor"/>
    </font>
    <font>
      <sz val="11"/>
      <color theme="1"/>
      <name val="Cambria"/>
      <family val="1"/>
      <scheme val="major"/>
    </font>
    <font>
      <sz val="18"/>
      <color theme="1"/>
      <name val="Cambria"/>
      <family val="1"/>
      <scheme val="major"/>
    </font>
    <font>
      <b/>
      <sz val="14"/>
      <name val="Cambria"/>
      <family val="1"/>
      <scheme val="major"/>
    </font>
    <font>
      <b/>
      <sz val="20"/>
      <color theme="0"/>
      <name val="Arial"/>
      <family val="2"/>
    </font>
    <font>
      <b/>
      <sz val="14"/>
      <color theme="0"/>
      <name val="Arial"/>
      <family val="2"/>
    </font>
    <font>
      <sz val="10"/>
      <name val="Arial"/>
      <family val="2"/>
    </font>
    <font>
      <b/>
      <sz val="24"/>
      <color theme="0"/>
      <name val="Arial"/>
      <family val="2"/>
    </font>
    <font>
      <b/>
      <sz val="12"/>
      <color theme="1"/>
      <name val="Calibri"/>
      <family val="2"/>
      <scheme val="minor"/>
    </font>
    <font>
      <b/>
      <sz val="11"/>
      <color indexed="81"/>
      <name val="Calibri"/>
      <family val="2"/>
    </font>
    <font>
      <b/>
      <sz val="10"/>
      <color theme="1"/>
      <name val="Calibri"/>
      <family val="2"/>
      <scheme val="minor"/>
    </font>
    <font>
      <sz val="9"/>
      <name val="SansSerif"/>
    </font>
    <font>
      <b/>
      <sz val="9"/>
      <color indexed="72"/>
      <name val="SansSerif"/>
    </font>
    <font>
      <b/>
      <sz val="7"/>
      <color indexed="72"/>
      <name val="SansSerif"/>
    </font>
    <font>
      <sz val="7"/>
      <color indexed="72"/>
      <name val="SansSerif"/>
    </font>
    <font>
      <sz val="11"/>
      <name val="Arial"/>
      <family val="2"/>
    </font>
    <font>
      <b/>
      <sz val="11"/>
      <color theme="1"/>
      <name val="Calibri"/>
      <family val="2"/>
      <scheme val="minor"/>
    </font>
    <font>
      <sz val="8"/>
      <name val="Arial"/>
      <family val="2"/>
    </font>
    <font>
      <b/>
      <sz val="11"/>
      <name val="Arial"/>
      <family val="2"/>
    </font>
    <font>
      <sz val="9"/>
      <name val="Arial"/>
      <family val="2"/>
    </font>
    <font>
      <b/>
      <sz val="9"/>
      <name val="Arial"/>
      <family val="2"/>
    </font>
    <font>
      <sz val="24"/>
      <color theme="0"/>
      <name val="Calibri"/>
      <family val="2"/>
      <scheme val="minor"/>
    </font>
    <font>
      <sz val="11"/>
      <name val="Calibri"/>
      <family val="2"/>
      <scheme val="minor"/>
    </font>
    <font>
      <sz val="8"/>
      <color theme="1"/>
      <name val="Calibri"/>
      <family val="2"/>
      <scheme val="minor"/>
    </font>
    <font>
      <sz val="24"/>
      <name val="Arial"/>
      <family val="2"/>
    </font>
    <font>
      <sz val="24"/>
      <color theme="0"/>
      <name val="Arial"/>
      <family val="2"/>
    </font>
    <font>
      <b/>
      <sz val="12"/>
      <color theme="0"/>
      <name val="Calibri"/>
      <family val="2"/>
      <scheme val="minor"/>
    </font>
    <font>
      <sz val="16"/>
      <name val="Arial"/>
      <family val="2"/>
    </font>
    <font>
      <b/>
      <sz val="24"/>
      <color theme="1"/>
      <name val="Arial"/>
      <family val="2"/>
    </font>
    <font>
      <b/>
      <sz val="11"/>
      <color theme="1"/>
      <name val="Arial"/>
      <family val="2"/>
    </font>
    <font>
      <b/>
      <sz val="24"/>
      <name val="Arial"/>
      <family val="2"/>
    </font>
    <font>
      <sz val="11"/>
      <color theme="1"/>
      <name val="Arial"/>
      <family val="2"/>
    </font>
    <font>
      <sz val="11"/>
      <color theme="0"/>
      <name val="Arial"/>
      <family val="2"/>
    </font>
    <font>
      <sz val="11"/>
      <color rgb="FF333333"/>
      <name val="Arial"/>
      <family val="2"/>
    </font>
    <font>
      <sz val="12"/>
      <name val="Arial"/>
      <family val="2"/>
    </font>
    <font>
      <sz val="11"/>
      <color rgb="FF060723"/>
      <name val="Arial"/>
      <family val="2"/>
    </font>
    <font>
      <sz val="11"/>
      <color rgb="FF000000"/>
      <name val="Arial"/>
      <family val="2"/>
    </font>
    <font>
      <sz val="10"/>
      <color rgb="FF000000"/>
      <name val="Arial"/>
      <family val="2"/>
    </font>
    <font>
      <b/>
      <sz val="7"/>
      <name val="SansSerif"/>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499984740745262"/>
        <bgColor indexed="64"/>
      </patternFill>
    </fill>
    <fill>
      <patternFill patternType="solid">
        <fgColor rgb="FFFFFF00"/>
        <bgColor indexed="64"/>
      </patternFill>
    </fill>
    <fill>
      <patternFill patternType="solid">
        <fgColor rgb="FF00B05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3"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auto="1"/>
      </left>
      <right/>
      <top style="medium">
        <color auto="1"/>
      </top>
      <bottom/>
      <diagonal/>
    </border>
    <border>
      <left/>
      <right style="thin">
        <color auto="1"/>
      </right>
      <top style="medium">
        <color auto="1"/>
      </top>
      <bottom/>
      <diagonal/>
    </border>
    <border>
      <left style="medium">
        <color indexed="64"/>
      </left>
      <right style="medium">
        <color indexed="64"/>
      </right>
      <top/>
      <bottom/>
      <diagonal/>
    </border>
    <border>
      <left/>
      <right/>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thin">
        <color indexed="64"/>
      </left>
      <right/>
      <top/>
      <bottom/>
      <diagonal/>
    </border>
    <border>
      <left style="thin">
        <color indexed="64"/>
      </left>
      <right/>
      <top/>
      <bottom style="thin">
        <color indexed="64"/>
      </bottom>
      <diagonal/>
    </border>
    <border>
      <left style="thin">
        <color auto="1"/>
      </left>
      <right style="medium">
        <color indexed="64"/>
      </right>
      <top style="thin">
        <color auto="1"/>
      </top>
      <bottom/>
      <diagonal/>
    </border>
  </borders>
  <cellStyleXfs count="4">
    <xf numFmtId="0" fontId="0" fillId="0" borderId="0"/>
    <xf numFmtId="0" fontId="10" fillId="0" borderId="0" applyNumberFormat="0" applyFont="0" applyFill="0" applyBorder="0" applyAlignment="0" applyProtection="0"/>
    <xf numFmtId="9" fontId="19" fillId="0" borderId="0" applyFont="0" applyFill="0" applyBorder="0" applyAlignment="0" applyProtection="0"/>
    <xf numFmtId="0" fontId="19" fillId="0" borderId="0"/>
  </cellStyleXfs>
  <cellXfs count="266">
    <xf numFmtId="0" fontId="0" fillId="0" borderId="0" xfId="0"/>
    <xf numFmtId="49" fontId="0" fillId="0" borderId="0" xfId="0" applyNumberFormat="1" applyAlignment="1">
      <alignment horizontal="left"/>
    </xf>
    <xf numFmtId="1" fontId="0" fillId="0" borderId="0" xfId="0" applyNumberFormat="1" applyAlignment="1">
      <alignment horizontal="left"/>
    </xf>
    <xf numFmtId="49" fontId="0" fillId="0" borderId="0" xfId="0" applyNumberFormat="1" applyAlignment="1">
      <alignment horizontal="left" wrapText="1"/>
    </xf>
    <xf numFmtId="0" fontId="0" fillId="0" borderId="0" xfId="0" applyAlignment="1">
      <alignment horizontal="left"/>
    </xf>
    <xf numFmtId="0" fontId="0" fillId="0" borderId="0" xfId="0" applyAlignment="1">
      <alignment horizontal="left" vertical="center" wrapText="1"/>
    </xf>
    <xf numFmtId="49" fontId="0" fillId="0" borderId="0" xfId="0" applyNumberFormat="1" applyAlignment="1">
      <alignment horizontal="left" vertical="center" wrapText="1"/>
    </xf>
    <xf numFmtId="1" fontId="0" fillId="0" borderId="0" xfId="0" applyNumberFormat="1" applyAlignment="1">
      <alignment horizontal="left" vertical="center" wrapText="1"/>
    </xf>
    <xf numFmtId="0" fontId="3" fillId="3" borderId="0" xfId="0" applyFont="1" applyFill="1" applyBorder="1" applyAlignment="1">
      <alignment horizontal="center" vertical="center" wrapText="1"/>
    </xf>
    <xf numFmtId="0" fontId="5" fillId="3" borderId="0" xfId="0" applyFont="1" applyFill="1" applyBorder="1" applyAlignment="1">
      <alignment vertical="center" wrapText="1"/>
    </xf>
    <xf numFmtId="49" fontId="0" fillId="3" borderId="0" xfId="0" applyNumberFormat="1" applyFill="1" applyBorder="1" applyAlignment="1">
      <alignment horizontal="left"/>
    </xf>
    <xf numFmtId="49" fontId="0" fillId="3" borderId="0" xfId="0" applyNumberFormat="1" applyFill="1" applyBorder="1" applyAlignment="1">
      <alignment horizontal="left" wrapText="1"/>
    </xf>
    <xf numFmtId="0" fontId="0" fillId="3" borderId="0" xfId="0" applyFill="1" applyBorder="1" applyAlignment="1">
      <alignment horizontal="left"/>
    </xf>
    <xf numFmtId="0" fontId="3" fillId="3" borderId="0" xfId="0" applyFont="1" applyFill="1" applyBorder="1" applyAlignment="1">
      <alignment vertical="center"/>
    </xf>
    <xf numFmtId="0" fontId="4" fillId="3" borderId="0" xfId="0" applyFont="1" applyFill="1" applyBorder="1" applyAlignment="1">
      <alignment horizontal="center" vertical="center"/>
    </xf>
    <xf numFmtId="0" fontId="6" fillId="3" borderId="0" xfId="0" applyFont="1" applyFill="1" applyBorder="1" applyAlignment="1">
      <alignment vertical="center" wrapText="1"/>
    </xf>
    <xf numFmtId="0" fontId="2" fillId="3" borderId="0" xfId="0" applyFont="1" applyFill="1" applyBorder="1" applyAlignment="1">
      <alignment horizontal="left"/>
    </xf>
    <xf numFmtId="0" fontId="7" fillId="3" borderId="0" xfId="0" applyFont="1" applyFill="1" applyBorder="1" applyAlignment="1">
      <alignment horizontal="left"/>
    </xf>
    <xf numFmtId="1" fontId="2" fillId="3" borderId="0" xfId="0" applyNumberFormat="1" applyFont="1" applyFill="1" applyBorder="1" applyAlignment="1">
      <alignment vertical="top" wrapText="1"/>
    </xf>
    <xf numFmtId="1" fontId="2" fillId="3" borderId="0" xfId="0" applyNumberFormat="1" applyFont="1" applyFill="1" applyBorder="1" applyAlignment="1">
      <alignment vertical="top"/>
    </xf>
    <xf numFmtId="0" fontId="9" fillId="0" borderId="0" xfId="0" applyFont="1" applyFill="1" applyAlignment="1">
      <alignment horizontal="center" vertical="center" wrapText="1"/>
    </xf>
    <xf numFmtId="0" fontId="12" fillId="2" borderId="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0" fillId="3" borderId="0" xfId="0" applyFill="1" applyAlignment="1">
      <alignment wrapText="1"/>
    </xf>
    <xf numFmtId="0" fontId="0" fillId="3" borderId="0" xfId="0" applyFill="1"/>
    <xf numFmtId="0" fontId="0" fillId="0" borderId="0" xfId="0" applyAlignment="1">
      <alignment wrapText="1"/>
    </xf>
    <xf numFmtId="0" fontId="0" fillId="0" borderId="0" xfId="0" applyBorder="1" applyAlignment="1">
      <alignment wrapText="1"/>
    </xf>
    <xf numFmtId="0" fontId="0" fillId="0" borderId="0" xfId="0" applyBorder="1" applyAlignment="1">
      <alignment horizontal="center" vertical="center" wrapText="1"/>
    </xf>
    <xf numFmtId="0" fontId="15" fillId="3" borderId="0" xfId="1" applyNumberFormat="1" applyFont="1" applyFill="1" applyBorder="1" applyAlignment="1" applyProtection="1">
      <alignment horizontal="left" vertical="top" wrapText="1"/>
    </xf>
    <xf numFmtId="0" fontId="10" fillId="3" borderId="0" xfId="1" applyNumberFormat="1" applyFont="1" applyFill="1" applyBorder="1" applyAlignment="1"/>
    <xf numFmtId="0" fontId="18" fillId="7" borderId="26" xfId="1" applyFont="1" applyFill="1" applyBorder="1" applyAlignment="1">
      <alignment vertical="center" wrapText="1"/>
    </xf>
    <xf numFmtId="0" fontId="18" fillId="7" borderId="1" xfId="1" applyFont="1" applyFill="1" applyBorder="1" applyAlignment="1">
      <alignment vertical="center" wrapText="1"/>
    </xf>
    <xf numFmtId="0" fontId="18" fillId="7" borderId="1" xfId="1" applyFont="1" applyFill="1" applyBorder="1" applyAlignment="1">
      <alignment horizontal="center" vertical="center" wrapText="1"/>
    </xf>
    <xf numFmtId="0" fontId="10" fillId="3" borderId="1" xfId="1" applyNumberFormat="1" applyFont="1" applyFill="1" applyBorder="1" applyAlignment="1"/>
    <xf numFmtId="0" fontId="18" fillId="7" borderId="22" xfId="1" applyFont="1" applyFill="1" applyBorder="1" applyAlignment="1">
      <alignment vertical="center" wrapText="1"/>
    </xf>
    <xf numFmtId="0" fontId="10" fillId="3" borderId="21" xfId="1" applyNumberFormat="1" applyFont="1" applyFill="1" applyBorder="1" applyAlignment="1"/>
    <xf numFmtId="0" fontId="10" fillId="3" borderId="22" xfId="1" applyNumberFormat="1" applyFont="1" applyFill="1" applyBorder="1" applyAlignment="1"/>
    <xf numFmtId="0" fontId="10" fillId="3" borderId="23" xfId="1" applyNumberFormat="1" applyFont="1" applyFill="1" applyBorder="1" applyAlignment="1"/>
    <xf numFmtId="0" fontId="10" fillId="3" borderId="24" xfId="1" applyNumberFormat="1" applyFont="1" applyFill="1" applyBorder="1" applyAlignment="1"/>
    <xf numFmtId="0" fontId="10" fillId="3" borderId="25" xfId="1" applyNumberFormat="1" applyFont="1" applyFill="1" applyBorder="1" applyAlignment="1"/>
    <xf numFmtId="0" fontId="18" fillId="7" borderId="27" xfId="1" applyFont="1" applyFill="1" applyBorder="1" applyAlignment="1">
      <alignment vertical="center" wrapText="1"/>
    </xf>
    <xf numFmtId="0" fontId="17" fillId="6" borderId="23" xfId="1" applyNumberFormat="1" applyFont="1" applyFill="1" applyBorder="1" applyAlignment="1" applyProtection="1">
      <alignment horizontal="center" vertical="center" wrapText="1"/>
    </xf>
    <xf numFmtId="0" fontId="17" fillId="6" borderId="24" xfId="1" applyNumberFormat="1" applyFont="1" applyFill="1" applyBorder="1" applyAlignment="1" applyProtection="1">
      <alignment horizontal="center" vertical="center" wrapText="1"/>
    </xf>
    <xf numFmtId="0" fontId="17" fillId="6" borderId="24" xfId="1" applyFont="1" applyFill="1" applyBorder="1" applyAlignment="1">
      <alignment horizontal="center" vertical="center" wrapText="1"/>
    </xf>
    <xf numFmtId="0" fontId="17" fillId="6" borderId="25" xfId="1" applyNumberFormat="1" applyFont="1" applyFill="1" applyBorder="1" applyAlignment="1" applyProtection="1">
      <alignment horizontal="center" vertical="center" wrapText="1"/>
    </xf>
    <xf numFmtId="0" fontId="20" fillId="6" borderId="1" xfId="0" applyFont="1" applyFill="1" applyBorder="1" applyAlignment="1">
      <alignment horizontal="center" vertical="center" wrapText="1"/>
    </xf>
    <xf numFmtId="0" fontId="2" fillId="3" borderId="0" xfId="0" applyFont="1" applyFill="1"/>
    <xf numFmtId="0" fontId="21" fillId="3" borderId="0" xfId="0" applyFont="1" applyFill="1" applyAlignment="1">
      <alignment vertical="top" wrapText="1"/>
    </xf>
    <xf numFmtId="0" fontId="20" fillId="3" borderId="0" xfId="0" applyFont="1" applyFill="1"/>
    <xf numFmtId="0" fontId="0" fillId="3" borderId="1" xfId="0" applyFill="1" applyBorder="1" applyAlignment="1">
      <alignment horizontal="center"/>
    </xf>
    <xf numFmtId="0" fontId="0" fillId="3" borderId="1" xfId="0" applyFill="1" applyBorder="1"/>
    <xf numFmtId="9" fontId="0" fillId="3" borderId="1" xfId="2" applyNumberFormat="1" applyFont="1" applyFill="1" applyBorder="1"/>
    <xf numFmtId="9" fontId="0" fillId="3" borderId="1" xfId="0" applyNumberFormat="1" applyFill="1" applyBorder="1"/>
    <xf numFmtId="9" fontId="0" fillId="3" borderId="1" xfId="2" applyFont="1" applyFill="1" applyBorder="1"/>
    <xf numFmtId="0" fontId="0" fillId="3" borderId="0" xfId="0" applyFill="1" applyBorder="1"/>
    <xf numFmtId="0" fontId="22" fillId="3" borderId="0" xfId="0" applyFont="1" applyFill="1" applyAlignment="1">
      <alignment horizontal="left" vertical="top"/>
    </xf>
    <xf numFmtId="0" fontId="0" fillId="3" borderId="0" xfId="0" applyFill="1" applyAlignment="1">
      <alignment horizontal="center"/>
    </xf>
    <xf numFmtId="0" fontId="0" fillId="3" borderId="1" xfId="0" applyFill="1" applyBorder="1" applyAlignment="1">
      <alignment horizontal="left"/>
    </xf>
    <xf numFmtId="0" fontId="0" fillId="3" borderId="0" xfId="0" applyFill="1" applyBorder="1" applyAlignment="1">
      <alignment horizontal="center"/>
    </xf>
    <xf numFmtId="0" fontId="0" fillId="6" borderId="1" xfId="0" applyFill="1" applyBorder="1" applyAlignment="1">
      <alignment horizontal="center"/>
    </xf>
    <xf numFmtId="9" fontId="0" fillId="6" borderId="1" xfId="2" applyNumberFormat="1" applyFont="1" applyFill="1" applyBorder="1"/>
    <xf numFmtId="0" fontId="0" fillId="6" borderId="2" xfId="0" applyFill="1" applyBorder="1" applyAlignment="1">
      <alignment horizontal="center"/>
    </xf>
    <xf numFmtId="0" fontId="0" fillId="6" borderId="3" xfId="0" applyFill="1" applyBorder="1"/>
    <xf numFmtId="0" fontId="0" fillId="6" borderId="3" xfId="0" applyFill="1" applyBorder="1" applyAlignment="1">
      <alignment horizontal="center"/>
    </xf>
    <xf numFmtId="0" fontId="0" fillId="6" borderId="4" xfId="0" applyFill="1" applyBorder="1"/>
    <xf numFmtId="0" fontId="20" fillId="6" borderId="29" xfId="0" applyFont="1" applyFill="1" applyBorder="1" applyAlignment="1">
      <alignment horizontal="center" vertical="center" wrapText="1"/>
    </xf>
    <xf numFmtId="0" fontId="26" fillId="3" borderId="0" xfId="0" applyFont="1" applyFill="1" applyAlignment="1">
      <alignment wrapText="1"/>
    </xf>
    <xf numFmtId="0" fontId="26" fillId="0" borderId="7" xfId="0" applyFont="1" applyBorder="1" applyAlignment="1">
      <alignment wrapText="1"/>
    </xf>
    <xf numFmtId="0" fontId="26" fillId="3" borderId="7" xfId="0" applyFont="1" applyFill="1" applyBorder="1" applyAlignment="1">
      <alignment wrapText="1"/>
    </xf>
    <xf numFmtId="0" fontId="26" fillId="0" borderId="0" xfId="0" applyFont="1" applyAlignment="1">
      <alignment wrapText="1"/>
    </xf>
    <xf numFmtId="0" fontId="26" fillId="3" borderId="0" xfId="0" applyFont="1" applyFill="1"/>
    <xf numFmtId="0" fontId="26" fillId="0" borderId="18" xfId="0" applyFont="1" applyBorder="1" applyAlignment="1">
      <alignment wrapText="1"/>
    </xf>
    <xf numFmtId="0" fontId="26" fillId="0" borderId="19" xfId="0" applyFont="1" applyBorder="1" applyAlignment="1">
      <alignment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wrapText="1"/>
    </xf>
    <xf numFmtId="0" fontId="26" fillId="0" borderId="1" xfId="0" applyFont="1" applyBorder="1" applyAlignment="1">
      <alignment wrapText="1"/>
    </xf>
    <xf numFmtId="0" fontId="26" fillId="0" borderId="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wrapText="1"/>
    </xf>
    <xf numFmtId="0" fontId="26" fillId="0" borderId="24" xfId="0" applyFont="1" applyBorder="1" applyAlignment="1">
      <alignment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Border="1" applyAlignment="1">
      <alignment wrapText="1"/>
    </xf>
    <xf numFmtId="0" fontId="26" fillId="0" borderId="0" xfId="0" applyFont="1" applyBorder="1" applyAlignment="1">
      <alignment horizontal="center" vertical="center" wrapText="1"/>
    </xf>
    <xf numFmtId="0" fontId="27" fillId="3" borderId="0" xfId="0" applyFont="1" applyFill="1" applyAlignment="1">
      <alignment wrapText="1"/>
    </xf>
    <xf numFmtId="0" fontId="27" fillId="0" borderId="0" xfId="0" applyFont="1" applyAlignment="1">
      <alignment wrapText="1"/>
    </xf>
    <xf numFmtId="0" fontId="27" fillId="6" borderId="11" xfId="0" applyFont="1" applyFill="1" applyBorder="1" applyAlignment="1">
      <alignment horizontal="center" vertical="center" wrapText="1"/>
    </xf>
    <xf numFmtId="0" fontId="27" fillId="6"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6" fillId="6" borderId="12"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22" fillId="10" borderId="26" xfId="0" applyNumberFormat="1" applyFont="1" applyFill="1" applyBorder="1" applyAlignment="1">
      <alignment horizontal="left" vertical="center" wrapText="1"/>
    </xf>
    <xf numFmtId="0" fontId="22" fillId="10" borderId="26" xfId="0" applyFont="1" applyFill="1" applyBorder="1" applyAlignment="1">
      <alignment horizontal="center" vertical="center" wrapText="1"/>
    </xf>
    <xf numFmtId="0" fontId="22" fillId="10" borderId="26" xfId="0" applyFont="1" applyFill="1" applyBorder="1" applyAlignment="1">
      <alignment horizontal="left" vertical="center" wrapText="1"/>
    </xf>
    <xf numFmtId="0" fontId="4" fillId="3" borderId="0" xfId="0" applyFont="1" applyFill="1"/>
    <xf numFmtId="0" fontId="4" fillId="0" borderId="0" xfId="0" applyFont="1" applyFill="1"/>
    <xf numFmtId="0" fontId="12" fillId="11" borderId="0" xfId="0" applyFont="1" applyFill="1" applyAlignment="1">
      <alignment horizontal="center"/>
    </xf>
    <xf numFmtId="0" fontId="4" fillId="3" borderId="8" xfId="0" applyFont="1" applyFill="1" applyBorder="1" applyAlignment="1">
      <alignment horizontal="center" wrapText="1"/>
    </xf>
    <xf numFmtId="0" fontId="4" fillId="3" borderId="0" xfId="0" applyFont="1" applyFill="1" applyAlignment="1">
      <alignment horizontal="center" wrapText="1"/>
    </xf>
    <xf numFmtId="0" fontId="4" fillId="3" borderId="21" xfId="0" applyFont="1" applyFill="1" applyBorder="1" applyAlignment="1">
      <alignment horizont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4" fillId="3" borderId="1" xfId="0" applyFont="1" applyFill="1" applyBorder="1"/>
    <xf numFmtId="0" fontId="4" fillId="0" borderId="26" xfId="0" applyFont="1" applyFill="1" applyBorder="1"/>
    <xf numFmtId="0" fontId="4" fillId="0" borderId="26" xfId="0" applyNumberFormat="1" applyFont="1" applyFill="1" applyBorder="1"/>
    <xf numFmtId="0" fontId="4" fillId="3" borderId="26" xfId="0" applyNumberFormat="1" applyFont="1" applyFill="1" applyBorder="1"/>
    <xf numFmtId="49" fontId="19" fillId="3" borderId="0" xfId="3" applyNumberFormat="1" applyFill="1" applyBorder="1" applyAlignment="1">
      <alignment wrapText="1"/>
    </xf>
    <xf numFmtId="1" fontId="19" fillId="3" borderId="0" xfId="3" applyNumberFormat="1" applyFill="1" applyBorder="1" applyAlignment="1">
      <alignment wrapText="1"/>
    </xf>
    <xf numFmtId="0" fontId="19" fillId="3" borderId="0" xfId="3" applyFill="1" applyBorder="1" applyAlignment="1">
      <alignment wrapText="1"/>
    </xf>
    <xf numFmtId="49" fontId="19" fillId="3" borderId="0" xfId="3" applyNumberFormat="1" applyFill="1" applyAlignment="1">
      <alignment wrapText="1"/>
    </xf>
    <xf numFmtId="49" fontId="19" fillId="0" borderId="0" xfId="3" applyNumberFormat="1" applyAlignment="1">
      <alignment wrapText="1"/>
    </xf>
    <xf numFmtId="1" fontId="19" fillId="0" borderId="0" xfId="3" applyNumberFormat="1" applyAlignment="1">
      <alignment wrapText="1"/>
    </xf>
    <xf numFmtId="0" fontId="19" fillId="3" borderId="0" xfId="3" applyFill="1" applyAlignment="1">
      <alignment wrapText="1"/>
    </xf>
    <xf numFmtId="0" fontId="19" fillId="0" borderId="0" xfId="3" applyAlignment="1">
      <alignment wrapText="1"/>
    </xf>
    <xf numFmtId="0" fontId="19" fillId="0" borderId="0" xfId="3" applyFill="1" applyBorder="1" applyAlignment="1">
      <alignment wrapText="1"/>
    </xf>
    <xf numFmtId="49" fontId="0" fillId="0" borderId="1" xfId="0" applyNumberFormat="1" applyBorder="1" applyAlignment="1">
      <alignment horizontal="left" vertical="center"/>
    </xf>
    <xf numFmtId="1" fontId="0" fillId="0" borderId="1" xfId="0" applyNumberFormat="1" applyBorder="1" applyAlignment="1">
      <alignment horizontal="left" vertical="center"/>
    </xf>
    <xf numFmtId="49" fontId="2" fillId="0" borderId="1" xfId="0" applyNumberFormat="1" applyFont="1" applyBorder="1" applyAlignment="1">
      <alignment horizontal="left" vertical="center"/>
    </xf>
    <xf numFmtId="2" fontId="2" fillId="0" borderId="1" xfId="0" applyNumberFormat="1" applyFont="1" applyBorder="1" applyAlignment="1">
      <alignment horizontal="left" vertical="center" wrapText="1"/>
    </xf>
    <xf numFmtId="0" fontId="2" fillId="0" borderId="0" xfId="0" applyNumberFormat="1" applyFont="1" applyAlignment="1">
      <alignment horizontal="left" vertical="center" wrapText="1"/>
    </xf>
    <xf numFmtId="49" fontId="0" fillId="6" borderId="1" xfId="0" applyNumberFormat="1" applyFill="1" applyBorder="1" applyAlignment="1">
      <alignment horizontal="left" vertical="center" wrapText="1"/>
    </xf>
    <xf numFmtId="49" fontId="0" fillId="6" borderId="1" xfId="0" applyNumberFormat="1" applyFill="1" applyBorder="1" applyAlignment="1">
      <alignment horizontal="left" vertical="center"/>
    </xf>
    <xf numFmtId="49" fontId="0" fillId="0" borderId="1" xfId="0" applyNumberFormat="1" applyBorder="1" applyAlignment="1">
      <alignment horizontal="left" vertical="center" wrapText="1"/>
    </xf>
    <xf numFmtId="49" fontId="2" fillId="6" borderId="1" xfId="0" applyNumberFormat="1" applyFont="1" applyFill="1" applyBorder="1" applyAlignment="1">
      <alignment horizontal="left" vertical="center"/>
    </xf>
    <xf numFmtId="49" fontId="2" fillId="6" borderId="1" xfId="0" applyNumberFormat="1" applyFont="1" applyFill="1" applyBorder="1" applyAlignment="1">
      <alignment horizontal="left" vertical="center" wrapText="1"/>
    </xf>
    <xf numFmtId="0" fontId="12" fillId="13" borderId="0" xfId="0" applyFont="1" applyFill="1" applyAlignment="1"/>
    <xf numFmtId="1" fontId="0" fillId="0" borderId="1" xfId="0" applyNumberFormat="1" applyBorder="1" applyAlignment="1">
      <alignment horizontal="left" vertical="center" wrapText="1"/>
    </xf>
    <xf numFmtId="0" fontId="0" fillId="0" borderId="1" xfId="0" applyBorder="1" applyAlignment="1">
      <alignment horizontal="left" vertical="center" wrapText="1"/>
    </xf>
    <xf numFmtId="0" fontId="22" fillId="14" borderId="26" xfId="0" applyFont="1" applyFill="1" applyBorder="1" applyAlignment="1">
      <alignment horizontal="center" vertical="center" wrapText="1"/>
    </xf>
    <xf numFmtId="49" fontId="22" fillId="0" borderId="1" xfId="0" applyNumberFormat="1" applyFont="1" applyBorder="1" applyAlignment="1">
      <alignment horizontal="center" vertical="center"/>
    </xf>
    <xf numFmtId="49" fontId="0" fillId="4" borderId="1" xfId="0" applyNumberFormat="1" applyFill="1" applyBorder="1" applyAlignment="1">
      <alignment horizontal="left" vertical="center"/>
    </xf>
    <xf numFmtId="49" fontId="2" fillId="4" borderId="1" xfId="0" applyNumberFormat="1" applyFont="1" applyFill="1" applyBorder="1" applyAlignment="1">
      <alignment horizontal="left" vertical="center"/>
    </xf>
    <xf numFmtId="1" fontId="19" fillId="3" borderId="0" xfId="3" applyNumberFormat="1" applyFill="1" applyAlignment="1">
      <alignment wrapText="1"/>
    </xf>
    <xf numFmtId="0" fontId="19" fillId="3" borderId="0" xfId="3" applyFill="1" applyBorder="1" applyAlignment="1">
      <alignment horizontal="left" wrapText="1"/>
    </xf>
    <xf numFmtId="0" fontId="22" fillId="17" borderId="26" xfId="3" applyFont="1" applyFill="1" applyBorder="1" applyAlignment="1">
      <alignment horizontal="left" vertical="center" wrapText="1"/>
    </xf>
    <xf numFmtId="0" fontId="33" fillId="18" borderId="1" xfId="0" applyNumberFormat="1" applyFont="1" applyFill="1" applyBorder="1" applyAlignment="1">
      <alignment horizontal="left" vertical="center" wrapText="1"/>
    </xf>
    <xf numFmtId="0" fontId="33" fillId="18" borderId="1" xfId="0" applyFont="1" applyFill="1" applyBorder="1" applyAlignment="1">
      <alignment horizontal="left" vertical="center" wrapText="1"/>
    </xf>
    <xf numFmtId="0" fontId="22" fillId="6" borderId="26" xfId="3" applyFont="1" applyFill="1" applyBorder="1" applyAlignment="1">
      <alignment horizontal="left" vertical="center" wrapText="1"/>
    </xf>
    <xf numFmtId="0" fontId="22" fillId="3" borderId="0" xfId="3" applyFont="1" applyFill="1" applyAlignment="1">
      <alignment horizontal="left" vertical="center" wrapText="1"/>
    </xf>
    <xf numFmtId="0" fontId="22" fillId="0" borderId="0" xfId="3" applyFont="1" applyAlignment="1">
      <alignment horizontal="left" vertical="center" wrapText="1"/>
    </xf>
    <xf numFmtId="49" fontId="19" fillId="3" borderId="0" xfId="3" applyNumberFormat="1" applyFill="1" applyAlignment="1">
      <alignment horizontal="left" wrapText="1"/>
    </xf>
    <xf numFmtId="49" fontId="19" fillId="0" borderId="0" xfId="3" applyNumberFormat="1" applyAlignment="1">
      <alignment horizontal="left" wrapText="1"/>
    </xf>
    <xf numFmtId="1" fontId="19" fillId="0" borderId="0" xfId="3" applyNumberFormat="1" applyAlignment="1">
      <alignment horizontal="left" wrapText="1"/>
    </xf>
    <xf numFmtId="0" fontId="19" fillId="3" borderId="0" xfId="3" applyFill="1" applyAlignment="1">
      <alignment horizontal="left" wrapText="1"/>
    </xf>
    <xf numFmtId="0" fontId="19" fillId="0" borderId="0" xfId="3" applyAlignment="1">
      <alignment horizontal="left" wrapText="1"/>
    </xf>
    <xf numFmtId="0" fontId="19" fillId="0" borderId="0" xfId="3" applyFill="1" applyBorder="1" applyAlignment="1">
      <alignment horizontal="left" wrapText="1"/>
    </xf>
    <xf numFmtId="49" fontId="0" fillId="0" borderId="0" xfId="0" applyNumberFormat="1" applyFill="1" applyAlignment="1">
      <alignment horizontal="left" vertical="center" wrapText="1"/>
    </xf>
    <xf numFmtId="1" fontId="0" fillId="0" borderId="0" xfId="0" applyNumberFormat="1" applyFill="1" applyAlignment="1">
      <alignment horizontal="left" vertical="center" wrapText="1"/>
    </xf>
    <xf numFmtId="0" fontId="0" fillId="0" borderId="0" xfId="0" applyFill="1" applyAlignment="1">
      <alignment horizontal="left" vertical="center" wrapText="1"/>
    </xf>
    <xf numFmtId="0" fontId="19" fillId="0" borderId="0" xfId="3" applyFill="1" applyAlignment="1">
      <alignment horizontal="left" wrapText="1"/>
    </xf>
    <xf numFmtId="0" fontId="19" fillId="0" borderId="0" xfId="3" applyBorder="1" applyAlignment="1">
      <alignment horizontal="left" wrapText="1"/>
    </xf>
    <xf numFmtId="0" fontId="36" fillId="5" borderId="1" xfId="0" applyFont="1" applyFill="1" applyBorder="1" applyAlignment="1">
      <alignment horizontal="center" vertical="center" wrapText="1"/>
    </xf>
    <xf numFmtId="0" fontId="35" fillId="1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0" fillId="0" borderId="1" xfId="0" applyNumberFormat="1" applyFill="1" applyBorder="1" applyAlignment="1">
      <alignment horizontal="left" vertical="center" wrapText="1"/>
    </xf>
    <xf numFmtId="0" fontId="37" fillId="0" borderId="0" xfId="0" applyFont="1" applyFill="1" applyAlignment="1">
      <alignment horizontal="center" vertical="center" wrapText="1"/>
    </xf>
    <xf numFmtId="0" fontId="2" fillId="0" borderId="1" xfId="0" applyFont="1" applyBorder="1" applyAlignment="1">
      <alignment horizontal="left" vertical="center" wrapText="1"/>
    </xf>
    <xf numFmtId="0" fontId="2" fillId="0" borderId="0" xfId="0" applyFont="1" applyFill="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wrapText="1"/>
    </xf>
    <xf numFmtId="49" fontId="2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38" fillId="0" borderId="0" xfId="0" applyFont="1" applyFill="1" applyAlignment="1">
      <alignment horizontal="center" vertical="center" wrapText="1"/>
    </xf>
    <xf numFmtId="0" fontId="39"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40" fillId="0" borderId="0" xfId="0" applyFont="1" applyFill="1" applyAlignment="1">
      <alignment horizontal="center" vertical="center" wrapText="1"/>
    </xf>
    <xf numFmtId="49" fontId="0" fillId="0" borderId="1" xfId="0" applyNumberFormat="1" applyFill="1" applyBorder="1" applyAlignment="1">
      <alignment horizontal="center" vertical="center" wrapText="1"/>
    </xf>
    <xf numFmtId="49" fontId="22" fillId="0" borderId="1" xfId="0" applyNumberFormat="1" applyFont="1" applyFill="1" applyBorder="1" applyAlignment="1">
      <alignment horizontal="left" vertical="center" wrapText="1"/>
    </xf>
    <xf numFmtId="0" fontId="41" fillId="0" borderId="0" xfId="0" applyFont="1" applyFill="1" applyAlignment="1">
      <alignment horizontal="center" vertical="center" wrapText="1"/>
    </xf>
    <xf numFmtId="49" fontId="22" fillId="0" borderId="1" xfId="0" applyNumberFormat="1" applyFont="1" applyFill="1" applyBorder="1" applyAlignment="1">
      <alignment wrapText="1"/>
    </xf>
    <xf numFmtId="1" fontId="2" fillId="0" borderId="1" xfId="0" applyNumberFormat="1" applyFont="1" applyBorder="1" applyAlignment="1">
      <alignment horizontal="left" vertical="center" wrapText="1"/>
    </xf>
    <xf numFmtId="0" fontId="0" fillId="0" borderId="0" xfId="0" applyAlignment="1">
      <alignment horizontal="left" wrapText="1"/>
    </xf>
    <xf numFmtId="0" fontId="22" fillId="0" borderId="0" xfId="0" applyFont="1" applyAlignment="1">
      <alignment horizontal="center" vertical="center"/>
    </xf>
    <xf numFmtId="0" fontId="18" fillId="7" borderId="26" xfId="1" applyFont="1" applyFill="1" applyBorder="1" applyAlignment="1">
      <alignment horizontal="center" vertical="center" wrapText="1"/>
    </xf>
    <xf numFmtId="14" fontId="18" fillId="7" borderId="1" xfId="1" applyNumberFormat="1" applyFont="1" applyFill="1" applyBorder="1" applyAlignment="1">
      <alignment vertical="center" wrapText="1"/>
    </xf>
    <xf numFmtId="0" fontId="18" fillId="7" borderId="26" xfId="1" applyFont="1" applyFill="1" applyBorder="1" applyAlignment="1">
      <alignment horizontal="center" vertical="center" wrapText="1"/>
    </xf>
    <xf numFmtId="14" fontId="18" fillId="7" borderId="26" xfId="1" applyNumberFormat="1" applyFont="1" applyFill="1" applyBorder="1" applyAlignment="1">
      <alignment vertical="center" wrapText="1"/>
    </xf>
    <xf numFmtId="0" fontId="18" fillId="7" borderId="28" xfId="1" applyFont="1" applyFill="1" applyBorder="1" applyAlignment="1">
      <alignment vertical="center" wrapText="1"/>
    </xf>
    <xf numFmtId="0" fontId="10" fillId="3" borderId="0" xfId="1" applyNumberFormat="1" applyFont="1" applyFill="1" applyBorder="1" applyAlignment="1">
      <alignment horizontal="center"/>
    </xf>
    <xf numFmtId="0" fontId="10" fillId="3" borderId="1" xfId="1" applyNumberFormat="1" applyFont="1" applyFill="1" applyBorder="1" applyAlignment="1">
      <alignment horizontal="center"/>
    </xf>
    <xf numFmtId="0" fontId="10" fillId="3" borderId="24" xfId="1" applyNumberFormat="1" applyFont="1" applyFill="1" applyBorder="1" applyAlignment="1">
      <alignment horizontal="center"/>
    </xf>
    <xf numFmtId="0" fontId="11" fillId="5" borderId="8" xfId="0" applyFont="1" applyFill="1" applyBorder="1" applyAlignment="1">
      <alignment horizontal="left" vertical="center"/>
    </xf>
    <xf numFmtId="0" fontId="11" fillId="5" borderId="9" xfId="0" applyFont="1" applyFill="1" applyBorder="1" applyAlignment="1">
      <alignment horizontal="left" vertical="center"/>
    </xf>
    <xf numFmtId="0" fontId="11" fillId="5" borderId="32" xfId="0" applyFont="1" applyFill="1" applyBorder="1" applyAlignment="1">
      <alignment horizontal="left" vertical="center"/>
    </xf>
    <xf numFmtId="0" fontId="11" fillId="5" borderId="7" xfId="0" applyFont="1" applyFill="1" applyBorder="1" applyAlignment="1">
      <alignment horizontal="left" vertical="center"/>
    </xf>
    <xf numFmtId="0" fontId="29" fillId="8" borderId="9" xfId="0" applyFont="1" applyFill="1" applyBorder="1" applyAlignment="1">
      <alignment horizontal="center" vertical="center"/>
    </xf>
    <xf numFmtId="0" fontId="29" fillId="8" borderId="10" xfId="0" applyFont="1" applyFill="1" applyBorder="1" applyAlignment="1">
      <alignment horizontal="center" vertical="center"/>
    </xf>
    <xf numFmtId="0" fontId="8" fillId="3" borderId="0" xfId="0" applyFont="1" applyFill="1" applyBorder="1" applyAlignment="1">
      <alignment horizontal="center" vertical="center"/>
    </xf>
    <xf numFmtId="0" fontId="28" fillId="9" borderId="8" xfId="0" applyFont="1" applyFill="1" applyBorder="1" applyAlignment="1">
      <alignment horizontal="center" vertical="top" wrapText="1"/>
    </xf>
    <xf numFmtId="0" fontId="28" fillId="9" borderId="9" xfId="0" applyFont="1" applyFill="1" applyBorder="1" applyAlignment="1">
      <alignment horizontal="center" vertical="top"/>
    </xf>
    <xf numFmtId="0" fontId="28" fillId="9" borderId="32" xfId="0" applyFont="1" applyFill="1" applyBorder="1" applyAlignment="1">
      <alignment horizontal="center" vertical="top"/>
    </xf>
    <xf numFmtId="0" fontId="28" fillId="9" borderId="7" xfId="0" applyFont="1" applyFill="1" applyBorder="1" applyAlignment="1">
      <alignment horizontal="center" vertical="top"/>
    </xf>
    <xf numFmtId="0" fontId="30" fillId="8" borderId="32" xfId="0" applyFont="1" applyFill="1" applyBorder="1" applyAlignment="1">
      <alignment horizontal="center" vertical="center" wrapText="1"/>
    </xf>
    <xf numFmtId="0" fontId="30" fillId="8" borderId="7" xfId="0" applyFont="1" applyFill="1" applyBorder="1" applyAlignment="1">
      <alignment horizontal="center" vertical="center" wrapText="1"/>
    </xf>
    <xf numFmtId="0" fontId="30" fillId="8" borderId="33" xfId="0" applyFont="1" applyFill="1" applyBorder="1" applyAlignment="1">
      <alignment horizontal="center" vertical="center" wrapText="1"/>
    </xf>
    <xf numFmtId="0" fontId="20" fillId="6" borderId="30" xfId="0" applyFont="1" applyFill="1" applyBorder="1" applyAlignment="1">
      <alignment horizontal="center" vertical="center"/>
    </xf>
    <xf numFmtId="0" fontId="20" fillId="6" borderId="31" xfId="0" applyFont="1" applyFill="1" applyBorder="1" applyAlignment="1">
      <alignment horizontal="center" vertical="center"/>
    </xf>
    <xf numFmtId="0" fontId="20" fillId="6" borderId="29" xfId="0" applyFont="1" applyFill="1" applyBorder="1" applyAlignment="1">
      <alignment horizontal="center" vertical="center"/>
    </xf>
    <xf numFmtId="0" fontId="20" fillId="6" borderId="26" xfId="0" applyFont="1" applyFill="1" applyBorder="1" applyAlignment="1">
      <alignment horizontal="center" vertical="center"/>
    </xf>
    <xf numFmtId="0" fontId="20" fillId="6" borderId="1" xfId="0" applyFont="1" applyFill="1" applyBorder="1" applyAlignment="1">
      <alignment horizontal="center" vertical="center" wrapText="1"/>
    </xf>
    <xf numFmtId="0" fontId="0" fillId="3" borderId="1" xfId="0" applyFill="1" applyBorder="1" applyAlignment="1">
      <alignment horizontal="center"/>
    </xf>
    <xf numFmtId="0" fontId="2" fillId="3" borderId="0" xfId="0" applyFont="1" applyFill="1" applyAlignment="1">
      <alignment horizontal="left"/>
    </xf>
    <xf numFmtId="0" fontId="1" fillId="5" borderId="0" xfId="0" applyFont="1" applyFill="1" applyAlignment="1">
      <alignment horizontal="center"/>
    </xf>
    <xf numFmtId="0" fontId="22" fillId="4" borderId="0" xfId="0" applyFont="1" applyFill="1" applyAlignment="1">
      <alignment horizontal="center"/>
    </xf>
    <xf numFmtId="0" fontId="21" fillId="3" borderId="0" xfId="0" applyFont="1" applyFill="1" applyAlignment="1">
      <alignment horizontal="left" vertical="top" wrapText="1"/>
    </xf>
    <xf numFmtId="0" fontId="21" fillId="3" borderId="0" xfId="0" applyFont="1" applyFill="1" applyAlignment="1">
      <alignment horizontal="left" vertical="top"/>
    </xf>
    <xf numFmtId="0" fontId="22" fillId="3" borderId="0" xfId="0" applyFont="1" applyFill="1" applyAlignment="1">
      <alignment horizontal="left" vertical="top"/>
    </xf>
    <xf numFmtId="0" fontId="0" fillId="3" borderId="0" xfId="0" applyFill="1" applyAlignment="1">
      <alignment horizontal="left"/>
    </xf>
    <xf numFmtId="0" fontId="23" fillId="3" borderId="0" xfId="0" applyFont="1" applyFill="1" applyAlignment="1">
      <alignment horizontal="left" vertical="top" wrapText="1"/>
    </xf>
    <xf numFmtId="0" fontId="10" fillId="3" borderId="0" xfId="1" applyNumberFormat="1" applyFont="1" applyFill="1" applyBorder="1" applyAlignment="1"/>
    <xf numFmtId="0" fontId="16" fillId="6" borderId="18" xfId="1" applyFont="1" applyFill="1" applyBorder="1" applyAlignment="1">
      <alignment horizontal="center" vertical="center" wrapText="1"/>
    </xf>
    <xf numFmtId="0" fontId="16" fillId="6" borderId="19" xfId="1" applyFont="1" applyFill="1" applyBorder="1" applyAlignment="1">
      <alignment horizontal="center" vertical="center" wrapText="1"/>
    </xf>
    <xf numFmtId="0" fontId="16" fillId="6" borderId="20" xfId="1" applyFont="1" applyFill="1" applyBorder="1" applyAlignment="1">
      <alignment horizontal="center" vertical="center" wrapText="1"/>
    </xf>
    <xf numFmtId="0" fontId="25" fillId="5" borderId="0" xfId="1" applyNumberFormat="1" applyFont="1" applyFill="1" applyBorder="1" applyAlignment="1">
      <alignment horizontal="center" wrapText="1"/>
    </xf>
    <xf numFmtId="0" fontId="25" fillId="5" borderId="0" xfId="1" applyNumberFormat="1" applyFont="1" applyFill="1" applyBorder="1" applyAlignment="1">
      <alignment horizontal="center"/>
    </xf>
    <xf numFmtId="14" fontId="18" fillId="7" borderId="29" xfId="1" applyNumberFormat="1" applyFont="1" applyFill="1" applyBorder="1" applyAlignment="1">
      <alignment horizontal="center" vertical="center" wrapText="1"/>
    </xf>
    <xf numFmtId="14" fontId="18" fillId="7" borderId="26" xfId="1" applyNumberFormat="1" applyFont="1" applyFill="1" applyBorder="1" applyAlignment="1">
      <alignment horizontal="center" vertical="center" wrapText="1"/>
    </xf>
    <xf numFmtId="0" fontId="18" fillId="7" borderId="44" xfId="1" applyFont="1" applyFill="1" applyBorder="1" applyAlignment="1">
      <alignment horizontal="center" vertical="center" wrapText="1"/>
    </xf>
    <xf numFmtId="0" fontId="18" fillId="7" borderId="28" xfId="1" applyFont="1" applyFill="1" applyBorder="1" applyAlignment="1">
      <alignment horizontal="center" vertical="center" wrapText="1"/>
    </xf>
    <xf numFmtId="0" fontId="18" fillId="7" borderId="29" xfId="1" applyFont="1" applyFill="1" applyBorder="1" applyAlignment="1">
      <alignment horizontal="left" vertical="center" wrapText="1"/>
    </xf>
    <xf numFmtId="0" fontId="18" fillId="7" borderId="26" xfId="1" applyFont="1" applyFill="1" applyBorder="1" applyAlignment="1">
      <alignment horizontal="left" vertical="center" wrapText="1"/>
    </xf>
    <xf numFmtId="0" fontId="18" fillId="7" borderId="29" xfId="1" applyFont="1" applyFill="1" applyBorder="1" applyAlignment="1">
      <alignment horizontal="center" vertical="center" wrapText="1"/>
    </xf>
    <xf numFmtId="0" fontId="18" fillId="7" borderId="26" xfId="1" applyFont="1" applyFill="1" applyBorder="1" applyAlignment="1">
      <alignment horizontal="center" vertical="center" wrapText="1"/>
    </xf>
    <xf numFmtId="49" fontId="2" fillId="15" borderId="39" xfId="3" applyNumberFormat="1" applyFont="1" applyFill="1" applyBorder="1" applyAlignment="1">
      <alignment horizontal="center" vertical="center" wrapText="1"/>
    </xf>
    <xf numFmtId="49" fontId="19" fillId="15" borderId="40" xfId="3" applyNumberFormat="1" applyFill="1" applyBorder="1" applyAlignment="1">
      <alignment horizontal="center" vertical="center" wrapText="1"/>
    </xf>
    <xf numFmtId="49" fontId="19" fillId="15" borderId="41" xfId="3" applyNumberFormat="1" applyFill="1" applyBorder="1" applyAlignment="1">
      <alignment horizontal="center" vertical="center" wrapText="1"/>
    </xf>
    <xf numFmtId="0" fontId="11" fillId="5" borderId="1" xfId="3" applyFont="1" applyFill="1" applyBorder="1" applyAlignment="1">
      <alignment horizontal="left" vertical="center"/>
    </xf>
    <xf numFmtId="0" fontId="34" fillId="16" borderId="42" xfId="3" applyFont="1" applyFill="1" applyBorder="1" applyAlignment="1">
      <alignment horizontal="center" vertical="center" wrapText="1"/>
    </xf>
    <xf numFmtId="0" fontId="34" fillId="16" borderId="0" xfId="3" applyFont="1" applyFill="1" applyBorder="1" applyAlignment="1">
      <alignment horizontal="center" vertical="center" wrapText="1"/>
    </xf>
    <xf numFmtId="0" fontId="34" fillId="16" borderId="43" xfId="3" applyFont="1" applyFill="1" applyBorder="1" applyAlignment="1">
      <alignment horizontal="center" vertical="center" wrapText="1"/>
    </xf>
    <xf numFmtId="0" fontId="34" fillId="16" borderId="38" xfId="3" applyFont="1" applyFill="1" applyBorder="1" applyAlignment="1">
      <alignment horizontal="center" vertical="center" wrapText="1"/>
    </xf>
    <xf numFmtId="0" fontId="32" fillId="9" borderId="1" xfId="3" applyFont="1" applyFill="1" applyBorder="1" applyAlignment="1">
      <alignment horizontal="left" vertical="center"/>
    </xf>
    <xf numFmtId="0" fontId="32" fillId="5" borderId="0" xfId="0" applyFont="1" applyFill="1" applyAlignment="1">
      <alignment horizontal="center"/>
    </xf>
    <xf numFmtId="0" fontId="12" fillId="4" borderId="7" xfId="0" applyFont="1" applyFill="1" applyBorder="1" applyAlignment="1">
      <alignment horizontal="center"/>
    </xf>
    <xf numFmtId="0" fontId="12" fillId="13" borderId="7" xfId="0" applyFont="1" applyFill="1" applyBorder="1" applyAlignment="1">
      <alignment horizontal="center"/>
    </xf>
    <xf numFmtId="0" fontId="12" fillId="2" borderId="13"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26" fillId="3" borderId="0" xfId="0" applyFont="1" applyFill="1" applyAlignment="1">
      <alignment horizontal="center" wrapText="1"/>
    </xf>
    <xf numFmtId="0" fontId="26" fillId="0" borderId="15" xfId="0" applyFont="1" applyBorder="1" applyAlignment="1">
      <alignment horizontal="center" wrapText="1"/>
    </xf>
    <xf numFmtId="0" fontId="26" fillId="6" borderId="14" xfId="0" applyFont="1" applyFill="1" applyBorder="1" applyAlignment="1">
      <alignment horizontal="center" vertical="center" wrapText="1"/>
    </xf>
    <xf numFmtId="0" fontId="26" fillId="6" borderId="15" xfId="0" applyFont="1" applyFill="1" applyBorder="1" applyAlignment="1">
      <alignment horizontal="center" vertical="center" wrapText="1"/>
    </xf>
    <xf numFmtId="0" fontId="26" fillId="6" borderId="17"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5" fillId="5" borderId="14" xfId="0" applyFont="1" applyFill="1" applyBorder="1" applyAlignment="1">
      <alignment horizontal="center" wrapText="1"/>
    </xf>
    <xf numFmtId="0" fontId="25" fillId="5" borderId="15" xfId="0" applyFont="1" applyFill="1" applyBorder="1" applyAlignment="1">
      <alignment horizontal="center" wrapText="1"/>
    </xf>
    <xf numFmtId="0" fontId="25" fillId="5" borderId="16" xfId="0" applyFont="1" applyFill="1" applyBorder="1" applyAlignment="1">
      <alignment horizontal="center" wrapText="1"/>
    </xf>
    <xf numFmtId="1" fontId="2" fillId="3" borderId="0" xfId="0" applyNumberFormat="1" applyFont="1" applyFill="1" applyBorder="1" applyAlignment="1">
      <alignment horizontal="left" vertical="top" wrapText="1"/>
    </xf>
    <xf numFmtId="0" fontId="2" fillId="3" borderId="38" xfId="0" applyFont="1" applyFill="1" applyBorder="1" applyAlignment="1">
      <alignment horizontal="center" vertical="center" wrapText="1"/>
    </xf>
    <xf numFmtId="0" fontId="0" fillId="3" borderId="38" xfId="0" applyFill="1" applyBorder="1" applyAlignment="1">
      <alignment horizontal="center" vertical="center" wrapText="1"/>
    </xf>
  </cellXfs>
  <cellStyles count="4">
    <cellStyle name="Normal" xfId="0" builtinId="0"/>
    <cellStyle name="Normal 3" xfId="1" xr:uid="{00000000-0005-0000-0000-000001000000}"/>
    <cellStyle name="Normal 5" xfId="3" xr:uid="{00000000-0005-0000-0000-000002000000}"/>
    <cellStyle name="Porcentaje" xfId="2" builtinId="5"/>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723900</xdr:colOff>
      <xdr:row>3</xdr:row>
      <xdr:rowOff>57150</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96575"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638175</xdr:colOff>
      <xdr:row>3</xdr:row>
      <xdr:rowOff>57150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96575"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2205363</xdr:colOff>
      <xdr:row>3</xdr:row>
      <xdr:rowOff>28575</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96575"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2087978" cy="1661066"/>
    <xdr:pic>
      <xdr:nvPicPr>
        <xdr:cNvPr id="4" name="Imagen 3">
          <a:extLst>
            <a:ext uri="{FF2B5EF4-FFF2-40B4-BE49-F238E27FC236}">
              <a16:creationId xmlns:a16="http://schemas.microsoft.com/office/drawing/2014/main" id="{B0522EE1-D4A8-4481-8F46-819F02336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087978" cy="16610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2540</xdr:colOff>
      <xdr:row>8</xdr:row>
      <xdr:rowOff>104775</xdr:rowOff>
    </xdr:to>
    <xdr:pic>
      <xdr:nvPicPr>
        <xdr:cNvPr id="2" name="Imagen 1">
          <a:extLst>
            <a:ext uri="{FF2B5EF4-FFF2-40B4-BE49-F238E27FC236}">
              <a16:creationId xmlns:a16="http://schemas.microsoft.com/office/drawing/2014/main" id="{F67E7F73-C51F-4631-95B4-047F78FED7C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384540" cy="1552575"/>
        </a:xfrm>
        <a:prstGeom prst="rect">
          <a:avLst/>
        </a:prstGeom>
        <a:noFill/>
        <a:extLst/>
      </xdr:spPr>
    </xdr:pic>
    <xdr:clientData/>
  </xdr:twoCellAnchor>
  <xdr:twoCellAnchor editAs="oneCell">
    <xdr:from>
      <xdr:col>1</xdr:col>
      <xdr:colOff>361950</xdr:colOff>
      <xdr:row>9</xdr:row>
      <xdr:rowOff>0</xdr:rowOff>
    </xdr:from>
    <xdr:to>
      <xdr:col>8</xdr:col>
      <xdr:colOff>114300</xdr:colOff>
      <xdr:row>49</xdr:row>
      <xdr:rowOff>104775</xdr:rowOff>
    </xdr:to>
    <xdr:pic>
      <xdr:nvPicPr>
        <xdr:cNvPr id="3" name="Imagen 2">
          <a:extLst>
            <a:ext uri="{FF2B5EF4-FFF2-40B4-BE49-F238E27FC236}">
              <a16:creationId xmlns:a16="http://schemas.microsoft.com/office/drawing/2014/main" id="{20904C87-B486-48DC-B093-2CE1C795A5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3950" y="1714500"/>
          <a:ext cx="5619750" cy="734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14</xdr:col>
      <xdr:colOff>323850</xdr:colOff>
      <xdr:row>0</xdr:row>
      <xdr:rowOff>2041719</xdr:rowOff>
    </xdr:to>
    <xdr:pic>
      <xdr:nvPicPr>
        <xdr:cNvPr id="3" name="Imagen 2">
          <a:extLst>
            <a:ext uri="{FF2B5EF4-FFF2-40B4-BE49-F238E27FC236}">
              <a16:creationId xmlns:a16="http://schemas.microsoft.com/office/drawing/2014/main" id="{F2F46189-7DA9-45E8-862F-84C5B4DFBB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
          <a:ext cx="12239625" cy="2041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114300</xdr:colOff>
      <xdr:row>3</xdr:row>
      <xdr:rowOff>161925</xdr:rowOff>
    </xdr:to>
    <xdr:pic>
      <xdr:nvPicPr>
        <xdr:cNvPr id="4" name="Imagen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96575"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1143000</xdr:colOff>
      <xdr:row>3</xdr:row>
      <xdr:rowOff>466725</xdr:rowOff>
    </xdr:to>
    <xdr:pic>
      <xdr:nvPicPr>
        <xdr:cNvPr id="3" name="Imagen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829925" cy="16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502GAGPTSC\2018\DOCUMENTOS_APOYO\ESTADO_SIMPL_COLOMBIA_AGIL\CONSOLIDADOS\2018-11-09_Consolidado_tramites_F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aksa\11502GAGPTSC\2018\DOCUMENTOS_APOYO\ESTADO_SIMPL_COLOMBIA_AGIL\CONSOLIDADOS\2018-11-09_Consolidado_alto_impacto_DN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ámite "/>
      <sheetName val="Hoja1"/>
      <sheetName val="Normas Obsoletas"/>
      <sheetName val="Alto Impacto"/>
      <sheetName val="Hoja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biente "/>
      <sheetName val="Instructivo"/>
      <sheetName val="Cuestionario Norma Alto Impacto"/>
      <sheetName val="Agenda Regulatoria"/>
      <sheetName val="Hoja1"/>
      <sheetName val="Lista preguntas"/>
    </sheetNames>
    <sheetDataSet>
      <sheetData sheetId="0"/>
      <sheetData sheetId="1"/>
      <sheetData sheetId="2">
        <row r="6">
          <cell r="C6" t="str">
            <v>No afecta a ciudadanos</v>
          </cell>
          <cell r="E6" t="str">
            <v>Ninguno de los anteriores</v>
          </cell>
          <cell r="G6" t="str">
            <v>Ninguno de los anteriores</v>
          </cell>
          <cell r="I6" t="str">
            <v>Ninguna</v>
          </cell>
          <cell r="K6" t="str">
            <v>Mayor a 1,000</v>
          </cell>
          <cell r="M6" t="str">
            <v>Semestral</v>
          </cell>
          <cell r="O6" t="str">
            <v>Deban obtener un permiso de la autoridad para realizar alguna actividad</v>
          </cell>
          <cell r="Q6" t="str">
            <v>Adquieran equipo, materiales o servicios externos adicionales</v>
          </cell>
          <cell r="S6" t="str">
            <v>Precios o costos de productos y/o servicios</v>
          </cell>
          <cell r="U6" t="str">
            <v>Calidad de los productos/ servicios disponibles para los ciudadanos</v>
          </cell>
          <cell r="W6" t="str">
            <v>Si</v>
          </cell>
        </row>
        <row r="7">
          <cell r="W7">
            <v>0</v>
          </cell>
        </row>
        <row r="8">
          <cell r="C8">
            <v>0</v>
          </cell>
          <cell r="E8">
            <v>0</v>
          </cell>
          <cell r="G8">
            <v>0</v>
          </cell>
          <cell r="I8">
            <v>0</v>
          </cell>
          <cell r="K8">
            <v>0</v>
          </cell>
          <cell r="M8">
            <v>0</v>
          </cell>
          <cell r="O8">
            <v>0</v>
          </cell>
          <cell r="Q8">
            <v>0</v>
          </cell>
          <cell r="S8">
            <v>0</v>
          </cell>
          <cell r="U8">
            <v>0</v>
          </cell>
          <cell r="W8">
            <v>0</v>
          </cell>
        </row>
        <row r="9">
          <cell r="C9">
            <v>0</v>
          </cell>
          <cell r="E9">
            <v>0</v>
          </cell>
          <cell r="G9">
            <v>0</v>
          </cell>
          <cell r="I9">
            <v>0</v>
          </cell>
          <cell r="K9">
            <v>0</v>
          </cell>
          <cell r="M9">
            <v>0</v>
          </cell>
          <cell r="O9">
            <v>0</v>
          </cell>
          <cell r="Q9">
            <v>0</v>
          </cell>
          <cell r="S9">
            <v>0</v>
          </cell>
          <cell r="U9">
            <v>0</v>
          </cell>
          <cell r="W9">
            <v>0</v>
          </cell>
        </row>
        <row r="10">
          <cell r="C10">
            <v>0</v>
          </cell>
          <cell r="E10">
            <v>0</v>
          </cell>
          <cell r="G10">
            <v>0</v>
          </cell>
          <cell r="I10">
            <v>0</v>
          </cell>
          <cell r="K10">
            <v>0</v>
          </cell>
          <cell r="M10">
            <v>0</v>
          </cell>
          <cell r="O10">
            <v>0</v>
          </cell>
          <cell r="Q10">
            <v>0</v>
          </cell>
          <cell r="S10">
            <v>0</v>
          </cell>
          <cell r="U10">
            <v>0</v>
          </cell>
          <cell r="W10">
            <v>0</v>
          </cell>
        </row>
        <row r="11">
          <cell r="C11">
            <v>0</v>
          </cell>
          <cell r="E11">
            <v>0</v>
          </cell>
          <cell r="G11">
            <v>0</v>
          </cell>
          <cell r="I11">
            <v>0</v>
          </cell>
          <cell r="K11">
            <v>0</v>
          </cell>
          <cell r="M11">
            <v>0</v>
          </cell>
          <cell r="O11">
            <v>0</v>
          </cell>
          <cell r="Q11">
            <v>0</v>
          </cell>
          <cell r="S11">
            <v>0</v>
          </cell>
          <cell r="U11">
            <v>0</v>
          </cell>
          <cell r="W11">
            <v>0</v>
          </cell>
        </row>
        <row r="12">
          <cell r="C12">
            <v>0</v>
          </cell>
          <cell r="E12">
            <v>0</v>
          </cell>
          <cell r="G12">
            <v>0</v>
          </cell>
          <cell r="I12">
            <v>0</v>
          </cell>
          <cell r="K12">
            <v>0</v>
          </cell>
          <cell r="M12">
            <v>0</v>
          </cell>
          <cell r="O12">
            <v>0</v>
          </cell>
          <cell r="Q12">
            <v>0</v>
          </cell>
          <cell r="S12">
            <v>0</v>
          </cell>
          <cell r="U12">
            <v>0</v>
          </cell>
          <cell r="W12">
            <v>0</v>
          </cell>
        </row>
        <row r="13">
          <cell r="C13">
            <v>0</v>
          </cell>
          <cell r="E13">
            <v>0</v>
          </cell>
          <cell r="G13">
            <v>0</v>
          </cell>
          <cell r="I13">
            <v>0</v>
          </cell>
          <cell r="K13">
            <v>0</v>
          </cell>
          <cell r="M13">
            <v>0</v>
          </cell>
          <cell r="O13">
            <v>0</v>
          </cell>
          <cell r="Q13">
            <v>0</v>
          </cell>
          <cell r="S13">
            <v>0</v>
          </cell>
          <cell r="U13">
            <v>0</v>
          </cell>
          <cell r="W13">
            <v>0</v>
          </cell>
        </row>
        <row r="14">
          <cell r="C14">
            <v>0</v>
          </cell>
          <cell r="E14">
            <v>0</v>
          </cell>
          <cell r="G14">
            <v>0</v>
          </cell>
          <cell r="I14">
            <v>0</v>
          </cell>
          <cell r="K14">
            <v>0</v>
          </cell>
          <cell r="M14">
            <v>0</v>
          </cell>
          <cell r="O14">
            <v>0</v>
          </cell>
          <cell r="Q14">
            <v>0</v>
          </cell>
          <cell r="S14">
            <v>0</v>
          </cell>
          <cell r="U14">
            <v>0</v>
          </cell>
          <cell r="W14">
            <v>0</v>
          </cell>
        </row>
        <row r="15">
          <cell r="C15">
            <v>0</v>
          </cell>
          <cell r="E15">
            <v>0</v>
          </cell>
          <cell r="G15">
            <v>0</v>
          </cell>
          <cell r="I15">
            <v>0</v>
          </cell>
          <cell r="K15">
            <v>0</v>
          </cell>
          <cell r="M15">
            <v>0</v>
          </cell>
          <cell r="O15">
            <v>0</v>
          </cell>
          <cell r="Q15">
            <v>0</v>
          </cell>
          <cell r="S15">
            <v>0</v>
          </cell>
          <cell r="U15">
            <v>0</v>
          </cell>
          <cell r="W15">
            <v>0</v>
          </cell>
        </row>
        <row r="16">
          <cell r="C16">
            <v>0</v>
          </cell>
          <cell r="E16">
            <v>0</v>
          </cell>
          <cell r="G16">
            <v>0</v>
          </cell>
          <cell r="I16">
            <v>0</v>
          </cell>
          <cell r="K16">
            <v>0</v>
          </cell>
          <cell r="M16">
            <v>0</v>
          </cell>
          <cell r="O16">
            <v>0</v>
          </cell>
          <cell r="Q16">
            <v>0</v>
          </cell>
          <cell r="S16">
            <v>0</v>
          </cell>
          <cell r="U16">
            <v>0</v>
          </cell>
          <cell r="W16">
            <v>0</v>
          </cell>
        </row>
        <row r="17">
          <cell r="C17">
            <v>0</v>
          </cell>
          <cell r="E17">
            <v>0</v>
          </cell>
          <cell r="G17">
            <v>0</v>
          </cell>
          <cell r="I17">
            <v>0</v>
          </cell>
          <cell r="K17">
            <v>0</v>
          </cell>
          <cell r="M17">
            <v>0</v>
          </cell>
          <cell r="O17">
            <v>0</v>
          </cell>
          <cell r="Q17">
            <v>0</v>
          </cell>
          <cell r="S17">
            <v>0</v>
          </cell>
          <cell r="U17">
            <v>0</v>
          </cell>
          <cell r="W17">
            <v>0</v>
          </cell>
        </row>
        <row r="18">
          <cell r="C18">
            <v>0</v>
          </cell>
          <cell r="E18">
            <v>0</v>
          </cell>
          <cell r="G18">
            <v>0</v>
          </cell>
          <cell r="I18">
            <v>0</v>
          </cell>
          <cell r="K18">
            <v>0</v>
          </cell>
          <cell r="M18">
            <v>0</v>
          </cell>
          <cell r="O18">
            <v>0</v>
          </cell>
          <cell r="Q18">
            <v>0</v>
          </cell>
          <cell r="S18">
            <v>0</v>
          </cell>
          <cell r="U18">
            <v>0</v>
          </cell>
          <cell r="W18">
            <v>0</v>
          </cell>
        </row>
        <row r="19">
          <cell r="C19">
            <v>0</v>
          </cell>
          <cell r="E19">
            <v>0</v>
          </cell>
          <cell r="G19">
            <v>0</v>
          </cell>
          <cell r="I19">
            <v>0</v>
          </cell>
          <cell r="K19">
            <v>0</v>
          </cell>
          <cell r="M19">
            <v>0</v>
          </cell>
          <cell r="O19">
            <v>0</v>
          </cell>
          <cell r="Q19">
            <v>0</v>
          </cell>
          <cell r="S19">
            <v>0</v>
          </cell>
          <cell r="U19">
            <v>0</v>
          </cell>
          <cell r="W19">
            <v>0</v>
          </cell>
        </row>
        <row r="20">
          <cell r="C20">
            <v>0</v>
          </cell>
          <cell r="E20">
            <v>0</v>
          </cell>
          <cell r="G20">
            <v>0</v>
          </cell>
          <cell r="I20">
            <v>0</v>
          </cell>
          <cell r="K20">
            <v>0</v>
          </cell>
          <cell r="M20">
            <v>0</v>
          </cell>
          <cell r="O20">
            <v>0</v>
          </cell>
          <cell r="Q20">
            <v>0</v>
          </cell>
          <cell r="S20">
            <v>0</v>
          </cell>
          <cell r="U20">
            <v>0</v>
          </cell>
          <cell r="W20">
            <v>0</v>
          </cell>
        </row>
        <row r="21">
          <cell r="C21">
            <v>0</v>
          </cell>
          <cell r="E21">
            <v>0</v>
          </cell>
          <cell r="G21">
            <v>0</v>
          </cell>
          <cell r="I21">
            <v>0</v>
          </cell>
          <cell r="K21">
            <v>0</v>
          </cell>
          <cell r="M21">
            <v>0</v>
          </cell>
          <cell r="O21">
            <v>0</v>
          </cell>
          <cell r="Q21">
            <v>0</v>
          </cell>
          <cell r="S21">
            <v>0</v>
          </cell>
          <cell r="U21">
            <v>0</v>
          </cell>
          <cell r="W21">
            <v>0</v>
          </cell>
        </row>
        <row r="22">
          <cell r="C22">
            <v>0</v>
          </cell>
          <cell r="E22">
            <v>0</v>
          </cell>
          <cell r="G22">
            <v>0</v>
          </cell>
          <cell r="I22">
            <v>0</v>
          </cell>
          <cell r="K22">
            <v>0</v>
          </cell>
          <cell r="M22">
            <v>0</v>
          </cell>
          <cell r="O22">
            <v>0</v>
          </cell>
          <cell r="Q22">
            <v>0</v>
          </cell>
          <cell r="S22">
            <v>0</v>
          </cell>
          <cell r="U22">
            <v>0</v>
          </cell>
          <cell r="W22">
            <v>0</v>
          </cell>
        </row>
        <row r="23">
          <cell r="C23">
            <v>0</v>
          </cell>
          <cell r="E23">
            <v>0</v>
          </cell>
          <cell r="G23">
            <v>0</v>
          </cell>
          <cell r="I23">
            <v>0</v>
          </cell>
          <cell r="K23">
            <v>0</v>
          </cell>
          <cell r="M23">
            <v>0</v>
          </cell>
          <cell r="O23">
            <v>0</v>
          </cell>
          <cell r="Q23">
            <v>0</v>
          </cell>
          <cell r="S23">
            <v>0</v>
          </cell>
          <cell r="U23">
            <v>0</v>
          </cell>
          <cell r="W23">
            <v>0</v>
          </cell>
        </row>
        <row r="24">
          <cell r="C24">
            <v>0</v>
          </cell>
          <cell r="E24">
            <v>0</v>
          </cell>
          <cell r="G24">
            <v>0</v>
          </cell>
          <cell r="I24">
            <v>0</v>
          </cell>
          <cell r="K24">
            <v>0</v>
          </cell>
          <cell r="M24">
            <v>0</v>
          </cell>
          <cell r="O24">
            <v>0</v>
          </cell>
          <cell r="Q24">
            <v>0</v>
          </cell>
          <cell r="S24">
            <v>0</v>
          </cell>
          <cell r="U24">
            <v>0</v>
          </cell>
          <cell r="W24">
            <v>0</v>
          </cell>
        </row>
        <row r="25">
          <cell r="C25">
            <v>0</v>
          </cell>
          <cell r="E25">
            <v>0</v>
          </cell>
          <cell r="G25">
            <v>0</v>
          </cell>
          <cell r="I25">
            <v>0</v>
          </cell>
          <cell r="K25">
            <v>0</v>
          </cell>
          <cell r="M25">
            <v>0</v>
          </cell>
          <cell r="O25">
            <v>0</v>
          </cell>
          <cell r="Q25">
            <v>0</v>
          </cell>
          <cell r="S25">
            <v>0</v>
          </cell>
          <cell r="U25">
            <v>0</v>
          </cell>
          <cell r="W25">
            <v>0</v>
          </cell>
        </row>
        <row r="26">
          <cell r="C26">
            <v>0</v>
          </cell>
          <cell r="E26">
            <v>0</v>
          </cell>
          <cell r="G26">
            <v>0</v>
          </cell>
          <cell r="I26">
            <v>0</v>
          </cell>
          <cell r="K26">
            <v>0</v>
          </cell>
          <cell r="M26">
            <v>0</v>
          </cell>
          <cell r="O26">
            <v>0</v>
          </cell>
          <cell r="Q26">
            <v>0</v>
          </cell>
          <cell r="S26">
            <v>0</v>
          </cell>
          <cell r="U26">
            <v>0</v>
          </cell>
          <cell r="W26">
            <v>0</v>
          </cell>
        </row>
        <row r="27">
          <cell r="C27">
            <v>0</v>
          </cell>
          <cell r="E27">
            <v>0</v>
          </cell>
          <cell r="G27">
            <v>0</v>
          </cell>
          <cell r="I27">
            <v>0</v>
          </cell>
          <cell r="K27">
            <v>0</v>
          </cell>
          <cell r="M27">
            <v>0</v>
          </cell>
          <cell r="O27">
            <v>0</v>
          </cell>
          <cell r="Q27">
            <v>0</v>
          </cell>
          <cell r="S27">
            <v>0</v>
          </cell>
          <cell r="U27">
            <v>0</v>
          </cell>
          <cell r="W27">
            <v>0</v>
          </cell>
        </row>
        <row r="28">
          <cell r="C28">
            <v>0</v>
          </cell>
          <cell r="E28">
            <v>0</v>
          </cell>
          <cell r="G28">
            <v>0</v>
          </cell>
          <cell r="I28">
            <v>0</v>
          </cell>
          <cell r="K28">
            <v>0</v>
          </cell>
          <cell r="M28">
            <v>0</v>
          </cell>
          <cell r="O28">
            <v>0</v>
          </cell>
          <cell r="Q28">
            <v>0</v>
          </cell>
          <cell r="S28">
            <v>0</v>
          </cell>
          <cell r="U28">
            <v>0</v>
          </cell>
          <cell r="W28">
            <v>0</v>
          </cell>
        </row>
        <row r="29">
          <cell r="C29">
            <v>0</v>
          </cell>
          <cell r="E29">
            <v>0</v>
          </cell>
          <cell r="G29">
            <v>0</v>
          </cell>
          <cell r="I29">
            <v>0</v>
          </cell>
          <cell r="K29">
            <v>0</v>
          </cell>
          <cell r="M29">
            <v>0</v>
          </cell>
          <cell r="O29">
            <v>0</v>
          </cell>
          <cell r="Q29">
            <v>0</v>
          </cell>
          <cell r="S29">
            <v>0</v>
          </cell>
          <cell r="U29">
            <v>0</v>
          </cell>
          <cell r="W29">
            <v>0</v>
          </cell>
        </row>
        <row r="30">
          <cell r="C30">
            <v>0</v>
          </cell>
          <cell r="E30">
            <v>0</v>
          </cell>
          <cell r="G30">
            <v>0</v>
          </cell>
          <cell r="I30">
            <v>0</v>
          </cell>
          <cell r="K30">
            <v>0</v>
          </cell>
          <cell r="M30">
            <v>0</v>
          </cell>
          <cell r="O30">
            <v>0</v>
          </cell>
          <cell r="Q30">
            <v>0</v>
          </cell>
          <cell r="S30">
            <v>0</v>
          </cell>
          <cell r="U30">
            <v>0</v>
          </cell>
          <cell r="W30">
            <v>0</v>
          </cell>
        </row>
        <row r="31">
          <cell r="C31">
            <v>0</v>
          </cell>
          <cell r="E31">
            <v>0</v>
          </cell>
          <cell r="G31">
            <v>0</v>
          </cell>
          <cell r="I31">
            <v>0</v>
          </cell>
          <cell r="K31">
            <v>0</v>
          </cell>
          <cell r="M31">
            <v>0</v>
          </cell>
          <cell r="O31">
            <v>0</v>
          </cell>
          <cell r="Q31">
            <v>0</v>
          </cell>
          <cell r="S31">
            <v>0</v>
          </cell>
          <cell r="U31">
            <v>0</v>
          </cell>
          <cell r="W31">
            <v>0</v>
          </cell>
        </row>
        <row r="32">
          <cell r="C32">
            <v>0</v>
          </cell>
          <cell r="E32">
            <v>0</v>
          </cell>
          <cell r="G32">
            <v>0</v>
          </cell>
          <cell r="I32">
            <v>0</v>
          </cell>
          <cell r="K32">
            <v>0</v>
          </cell>
          <cell r="M32">
            <v>0</v>
          </cell>
          <cell r="O32">
            <v>0</v>
          </cell>
          <cell r="Q32">
            <v>0</v>
          </cell>
          <cell r="S32">
            <v>0</v>
          </cell>
          <cell r="U32">
            <v>0</v>
          </cell>
          <cell r="W32">
            <v>0</v>
          </cell>
        </row>
        <row r="33">
          <cell r="C33">
            <v>0</v>
          </cell>
          <cell r="E33">
            <v>0</v>
          </cell>
          <cell r="G33">
            <v>0</v>
          </cell>
          <cell r="I33">
            <v>0</v>
          </cell>
          <cell r="K33">
            <v>0</v>
          </cell>
          <cell r="M33">
            <v>0</v>
          </cell>
          <cell r="O33">
            <v>0</v>
          </cell>
          <cell r="Q33">
            <v>0</v>
          </cell>
          <cell r="S33">
            <v>0</v>
          </cell>
          <cell r="U33">
            <v>0</v>
          </cell>
          <cell r="W33">
            <v>0</v>
          </cell>
        </row>
        <row r="34">
          <cell r="C34">
            <v>0</v>
          </cell>
          <cell r="E34">
            <v>0</v>
          </cell>
          <cell r="G34">
            <v>0</v>
          </cell>
          <cell r="I34">
            <v>0</v>
          </cell>
          <cell r="K34">
            <v>0</v>
          </cell>
          <cell r="M34">
            <v>0</v>
          </cell>
          <cell r="O34">
            <v>0</v>
          </cell>
          <cell r="Q34">
            <v>0</v>
          </cell>
          <cell r="S34">
            <v>0</v>
          </cell>
          <cell r="U34">
            <v>0</v>
          </cell>
          <cell r="W34">
            <v>0</v>
          </cell>
        </row>
        <row r="35">
          <cell r="C35">
            <v>0</v>
          </cell>
          <cell r="E35">
            <v>0</v>
          </cell>
          <cell r="G35">
            <v>0</v>
          </cell>
          <cell r="I35">
            <v>0</v>
          </cell>
          <cell r="K35">
            <v>0</v>
          </cell>
          <cell r="M35">
            <v>0</v>
          </cell>
          <cell r="O35">
            <v>0</v>
          </cell>
          <cell r="Q35">
            <v>0</v>
          </cell>
          <cell r="S35">
            <v>0</v>
          </cell>
          <cell r="U35">
            <v>0</v>
          </cell>
          <cell r="W35">
            <v>0</v>
          </cell>
        </row>
        <row r="36">
          <cell r="C36">
            <v>0</v>
          </cell>
          <cell r="E36">
            <v>0</v>
          </cell>
          <cell r="G36">
            <v>0</v>
          </cell>
          <cell r="I36">
            <v>0</v>
          </cell>
          <cell r="K36">
            <v>0</v>
          </cell>
          <cell r="M36">
            <v>0</v>
          </cell>
          <cell r="O36">
            <v>0</v>
          </cell>
          <cell r="Q36">
            <v>0</v>
          </cell>
          <cell r="S36">
            <v>0</v>
          </cell>
          <cell r="U36">
            <v>0</v>
          </cell>
          <cell r="W36">
            <v>0</v>
          </cell>
        </row>
        <row r="37">
          <cell r="C37">
            <v>0</v>
          </cell>
          <cell r="E37">
            <v>0</v>
          </cell>
          <cell r="G37">
            <v>0</v>
          </cell>
          <cell r="I37">
            <v>0</v>
          </cell>
          <cell r="K37">
            <v>0</v>
          </cell>
          <cell r="M37">
            <v>0</v>
          </cell>
          <cell r="O37">
            <v>0</v>
          </cell>
          <cell r="Q37">
            <v>0</v>
          </cell>
          <cell r="S37">
            <v>0</v>
          </cell>
          <cell r="U37">
            <v>0</v>
          </cell>
          <cell r="W37">
            <v>0</v>
          </cell>
        </row>
        <row r="38">
          <cell r="C38">
            <v>0</v>
          </cell>
          <cell r="E38">
            <v>0</v>
          </cell>
          <cell r="G38">
            <v>0</v>
          </cell>
          <cell r="I38">
            <v>0</v>
          </cell>
          <cell r="K38">
            <v>0</v>
          </cell>
          <cell r="M38">
            <v>0</v>
          </cell>
          <cell r="O38">
            <v>0</v>
          </cell>
          <cell r="Q38">
            <v>0</v>
          </cell>
          <cell r="S38">
            <v>0</v>
          </cell>
          <cell r="U38">
            <v>0</v>
          </cell>
          <cell r="W38">
            <v>0</v>
          </cell>
        </row>
        <row r="39">
          <cell r="C39">
            <v>0</v>
          </cell>
          <cell r="E39">
            <v>0</v>
          </cell>
          <cell r="G39">
            <v>0</v>
          </cell>
          <cell r="I39">
            <v>0</v>
          </cell>
          <cell r="K39">
            <v>0</v>
          </cell>
          <cell r="M39">
            <v>0</v>
          </cell>
          <cell r="O39">
            <v>0</v>
          </cell>
          <cell r="Q39">
            <v>0</v>
          </cell>
          <cell r="S39">
            <v>0</v>
          </cell>
          <cell r="U39">
            <v>0</v>
          </cell>
          <cell r="W39">
            <v>0</v>
          </cell>
        </row>
        <row r="40">
          <cell r="C40">
            <v>0</v>
          </cell>
          <cell r="E40">
            <v>0</v>
          </cell>
          <cell r="G40">
            <v>0</v>
          </cell>
          <cell r="I40">
            <v>0</v>
          </cell>
          <cell r="K40">
            <v>0</v>
          </cell>
          <cell r="M40">
            <v>0</v>
          </cell>
          <cell r="O40">
            <v>0</v>
          </cell>
          <cell r="Q40">
            <v>0</v>
          </cell>
          <cell r="S40">
            <v>0</v>
          </cell>
          <cell r="U40">
            <v>0</v>
          </cell>
          <cell r="W40">
            <v>0</v>
          </cell>
        </row>
        <row r="41">
          <cell r="C41">
            <v>0</v>
          </cell>
          <cell r="E41">
            <v>0</v>
          </cell>
          <cell r="G41">
            <v>0</v>
          </cell>
          <cell r="I41">
            <v>0</v>
          </cell>
          <cell r="K41">
            <v>0</v>
          </cell>
          <cell r="M41">
            <v>0</v>
          </cell>
          <cell r="O41">
            <v>0</v>
          </cell>
          <cell r="Q41">
            <v>0</v>
          </cell>
          <cell r="S41">
            <v>0</v>
          </cell>
          <cell r="U41">
            <v>0</v>
          </cell>
          <cell r="W41">
            <v>0</v>
          </cell>
        </row>
        <row r="42">
          <cell r="C42">
            <v>0</v>
          </cell>
          <cell r="E42">
            <v>0</v>
          </cell>
          <cell r="G42">
            <v>0</v>
          </cell>
          <cell r="I42">
            <v>0</v>
          </cell>
          <cell r="K42">
            <v>0</v>
          </cell>
          <cell r="M42">
            <v>0</v>
          </cell>
          <cell r="O42">
            <v>0</v>
          </cell>
          <cell r="Q42">
            <v>0</v>
          </cell>
          <cell r="S42">
            <v>0</v>
          </cell>
          <cell r="U42">
            <v>0</v>
          </cell>
          <cell r="W42">
            <v>0</v>
          </cell>
        </row>
        <row r="43">
          <cell r="C43">
            <v>0</v>
          </cell>
          <cell r="E43">
            <v>0</v>
          </cell>
          <cell r="G43">
            <v>0</v>
          </cell>
          <cell r="I43">
            <v>0</v>
          </cell>
          <cell r="K43">
            <v>0</v>
          </cell>
          <cell r="M43">
            <v>0</v>
          </cell>
          <cell r="O43">
            <v>0</v>
          </cell>
          <cell r="Q43">
            <v>0</v>
          </cell>
          <cell r="S43">
            <v>0</v>
          </cell>
          <cell r="U43">
            <v>0</v>
          </cell>
          <cell r="W43">
            <v>0</v>
          </cell>
        </row>
        <row r="44">
          <cell r="C44">
            <v>0</v>
          </cell>
          <cell r="E44">
            <v>0</v>
          </cell>
          <cell r="G44">
            <v>0</v>
          </cell>
          <cell r="I44">
            <v>0</v>
          </cell>
          <cell r="K44">
            <v>0</v>
          </cell>
          <cell r="M44">
            <v>0</v>
          </cell>
          <cell r="O44">
            <v>0</v>
          </cell>
          <cell r="Q44">
            <v>0</v>
          </cell>
          <cell r="S44">
            <v>0</v>
          </cell>
          <cell r="U44">
            <v>0</v>
          </cell>
          <cell r="W44">
            <v>0</v>
          </cell>
        </row>
        <row r="45">
          <cell r="C45">
            <v>0</v>
          </cell>
          <cell r="E45">
            <v>0</v>
          </cell>
          <cell r="G45">
            <v>0</v>
          </cell>
          <cell r="I45">
            <v>0</v>
          </cell>
          <cell r="K45">
            <v>0</v>
          </cell>
          <cell r="M45">
            <v>0</v>
          </cell>
          <cell r="O45">
            <v>0</v>
          </cell>
          <cell r="Q45">
            <v>0</v>
          </cell>
          <cell r="S45">
            <v>0</v>
          </cell>
          <cell r="U45">
            <v>0</v>
          </cell>
          <cell r="W45">
            <v>0</v>
          </cell>
        </row>
        <row r="46">
          <cell r="C46">
            <v>0</v>
          </cell>
          <cell r="E46">
            <v>0</v>
          </cell>
          <cell r="G46">
            <v>0</v>
          </cell>
          <cell r="I46">
            <v>0</v>
          </cell>
          <cell r="K46">
            <v>0</v>
          </cell>
          <cell r="M46">
            <v>0</v>
          </cell>
          <cell r="O46">
            <v>0</v>
          </cell>
          <cell r="Q46">
            <v>0</v>
          </cell>
          <cell r="S46">
            <v>0</v>
          </cell>
          <cell r="U46">
            <v>0</v>
          </cell>
          <cell r="W46">
            <v>0</v>
          </cell>
        </row>
        <row r="47">
          <cell r="C47">
            <v>0</v>
          </cell>
          <cell r="E47">
            <v>0</v>
          </cell>
          <cell r="G47">
            <v>0</v>
          </cell>
          <cell r="I47">
            <v>0</v>
          </cell>
          <cell r="K47">
            <v>0</v>
          </cell>
          <cell r="M47">
            <v>0</v>
          </cell>
          <cell r="O47">
            <v>0</v>
          </cell>
          <cell r="Q47">
            <v>0</v>
          </cell>
          <cell r="S47">
            <v>0</v>
          </cell>
          <cell r="U47">
            <v>0</v>
          </cell>
          <cell r="W47">
            <v>0</v>
          </cell>
        </row>
        <row r="48">
          <cell r="C48">
            <v>0</v>
          </cell>
          <cell r="E48">
            <v>0</v>
          </cell>
          <cell r="G48">
            <v>0</v>
          </cell>
          <cell r="I48">
            <v>0</v>
          </cell>
          <cell r="K48">
            <v>0</v>
          </cell>
          <cell r="M48">
            <v>0</v>
          </cell>
          <cell r="O48">
            <v>0</v>
          </cell>
          <cell r="Q48">
            <v>0</v>
          </cell>
          <cell r="S48">
            <v>0</v>
          </cell>
          <cell r="U48">
            <v>0</v>
          </cell>
          <cell r="W48">
            <v>0</v>
          </cell>
        </row>
        <row r="49">
          <cell r="C49">
            <v>0</v>
          </cell>
          <cell r="E49">
            <v>0</v>
          </cell>
          <cell r="G49">
            <v>0</v>
          </cell>
          <cell r="I49">
            <v>0</v>
          </cell>
          <cell r="K49">
            <v>0</v>
          </cell>
          <cell r="M49">
            <v>0</v>
          </cell>
          <cell r="O49">
            <v>0</v>
          </cell>
          <cell r="Q49">
            <v>0</v>
          </cell>
          <cell r="S49">
            <v>0</v>
          </cell>
          <cell r="U49">
            <v>0</v>
          </cell>
          <cell r="W49">
            <v>0</v>
          </cell>
        </row>
        <row r="50">
          <cell r="C50">
            <v>0</v>
          </cell>
          <cell r="E50">
            <v>0</v>
          </cell>
          <cell r="G50">
            <v>0</v>
          </cell>
          <cell r="I50">
            <v>0</v>
          </cell>
          <cell r="K50">
            <v>0</v>
          </cell>
          <cell r="M50">
            <v>0</v>
          </cell>
          <cell r="O50">
            <v>0</v>
          </cell>
          <cell r="Q50">
            <v>0</v>
          </cell>
          <cell r="S50">
            <v>0</v>
          </cell>
          <cell r="U50">
            <v>0</v>
          </cell>
          <cell r="W50">
            <v>0</v>
          </cell>
        </row>
        <row r="51">
          <cell r="C51">
            <v>0</v>
          </cell>
          <cell r="E51">
            <v>0</v>
          </cell>
          <cell r="G51">
            <v>0</v>
          </cell>
          <cell r="I51">
            <v>0</v>
          </cell>
          <cell r="K51">
            <v>0</v>
          </cell>
          <cell r="M51">
            <v>0</v>
          </cell>
          <cell r="O51">
            <v>0</v>
          </cell>
          <cell r="Q51">
            <v>0</v>
          </cell>
          <cell r="S51">
            <v>0</v>
          </cell>
          <cell r="U51">
            <v>0</v>
          </cell>
          <cell r="W51">
            <v>0</v>
          </cell>
        </row>
        <row r="52">
          <cell r="C52">
            <v>0</v>
          </cell>
          <cell r="E52">
            <v>0</v>
          </cell>
          <cell r="G52">
            <v>0</v>
          </cell>
          <cell r="I52">
            <v>0</v>
          </cell>
          <cell r="K52">
            <v>0</v>
          </cell>
          <cell r="M52">
            <v>0</v>
          </cell>
          <cell r="O52">
            <v>0</v>
          </cell>
          <cell r="Q52">
            <v>0</v>
          </cell>
          <cell r="S52">
            <v>0</v>
          </cell>
          <cell r="U52">
            <v>0</v>
          </cell>
          <cell r="W52">
            <v>0</v>
          </cell>
        </row>
        <row r="53">
          <cell r="C53">
            <v>0</v>
          </cell>
          <cell r="E53">
            <v>0</v>
          </cell>
          <cell r="G53">
            <v>0</v>
          </cell>
          <cell r="I53">
            <v>0</v>
          </cell>
          <cell r="K53">
            <v>0</v>
          </cell>
          <cell r="M53">
            <v>0</v>
          </cell>
          <cell r="O53">
            <v>0</v>
          </cell>
          <cell r="Q53">
            <v>0</v>
          </cell>
          <cell r="S53">
            <v>0</v>
          </cell>
          <cell r="U53">
            <v>0</v>
          </cell>
          <cell r="W53">
            <v>0</v>
          </cell>
        </row>
        <row r="54">
          <cell r="C54">
            <v>0</v>
          </cell>
          <cell r="E54">
            <v>0</v>
          </cell>
          <cell r="G54">
            <v>0</v>
          </cell>
          <cell r="I54">
            <v>0</v>
          </cell>
          <cell r="K54">
            <v>0</v>
          </cell>
          <cell r="M54">
            <v>0</v>
          </cell>
          <cell r="O54">
            <v>0</v>
          </cell>
          <cell r="Q54">
            <v>0</v>
          </cell>
          <cell r="S54">
            <v>0</v>
          </cell>
          <cell r="U54">
            <v>0</v>
          </cell>
          <cell r="W54">
            <v>0</v>
          </cell>
        </row>
        <row r="55">
          <cell r="C55">
            <v>0</v>
          </cell>
          <cell r="E55">
            <v>0</v>
          </cell>
          <cell r="G55">
            <v>0</v>
          </cell>
          <cell r="I55">
            <v>0</v>
          </cell>
          <cell r="K55">
            <v>0</v>
          </cell>
          <cell r="M55">
            <v>0</v>
          </cell>
          <cell r="O55">
            <v>0</v>
          </cell>
          <cell r="Q55">
            <v>0</v>
          </cell>
          <cell r="S55">
            <v>0</v>
          </cell>
          <cell r="U55">
            <v>0</v>
          </cell>
          <cell r="W55">
            <v>0</v>
          </cell>
        </row>
        <row r="56">
          <cell r="C56">
            <v>0</v>
          </cell>
          <cell r="E56">
            <v>0</v>
          </cell>
          <cell r="G56">
            <v>0</v>
          </cell>
          <cell r="I56">
            <v>0</v>
          </cell>
          <cell r="K56">
            <v>0</v>
          </cell>
          <cell r="M56">
            <v>0</v>
          </cell>
          <cell r="O56">
            <v>0</v>
          </cell>
          <cell r="Q56">
            <v>0</v>
          </cell>
          <cell r="S56">
            <v>0</v>
          </cell>
          <cell r="U56">
            <v>0</v>
          </cell>
          <cell r="W56">
            <v>0</v>
          </cell>
        </row>
        <row r="57">
          <cell r="C57">
            <v>0</v>
          </cell>
          <cell r="E57">
            <v>0</v>
          </cell>
          <cell r="G57">
            <v>0</v>
          </cell>
          <cell r="I57">
            <v>0</v>
          </cell>
          <cell r="K57">
            <v>0</v>
          </cell>
          <cell r="M57">
            <v>0</v>
          </cell>
          <cell r="O57">
            <v>0</v>
          </cell>
          <cell r="Q57">
            <v>0</v>
          </cell>
          <cell r="S57">
            <v>0</v>
          </cell>
          <cell r="U57">
            <v>0</v>
          </cell>
          <cell r="W57">
            <v>0</v>
          </cell>
        </row>
        <row r="58">
          <cell r="C58">
            <v>0</v>
          </cell>
          <cell r="E58">
            <v>0</v>
          </cell>
          <cell r="G58">
            <v>0</v>
          </cell>
          <cell r="I58">
            <v>0</v>
          </cell>
          <cell r="K58">
            <v>0</v>
          </cell>
          <cell r="M58">
            <v>0</v>
          </cell>
          <cell r="O58">
            <v>0</v>
          </cell>
          <cell r="Q58">
            <v>0</v>
          </cell>
          <cell r="S58">
            <v>0</v>
          </cell>
          <cell r="U58">
            <v>0</v>
          </cell>
          <cell r="W58">
            <v>0</v>
          </cell>
        </row>
        <row r="59">
          <cell r="C59">
            <v>0</v>
          </cell>
          <cell r="E59">
            <v>0</v>
          </cell>
          <cell r="G59">
            <v>0</v>
          </cell>
          <cell r="I59">
            <v>0</v>
          </cell>
          <cell r="K59">
            <v>0</v>
          </cell>
          <cell r="M59">
            <v>0</v>
          </cell>
          <cell r="O59">
            <v>0</v>
          </cell>
          <cell r="Q59">
            <v>0</v>
          </cell>
          <cell r="S59">
            <v>0</v>
          </cell>
          <cell r="U59">
            <v>0</v>
          </cell>
          <cell r="W59">
            <v>0</v>
          </cell>
        </row>
        <row r="60">
          <cell r="C60">
            <v>0</v>
          </cell>
          <cell r="E60">
            <v>0</v>
          </cell>
          <cell r="G60">
            <v>0</v>
          </cell>
          <cell r="I60">
            <v>0</v>
          </cell>
          <cell r="K60">
            <v>0</v>
          </cell>
          <cell r="M60">
            <v>0</v>
          </cell>
          <cell r="O60">
            <v>0</v>
          </cell>
          <cell r="Q60">
            <v>0</v>
          </cell>
          <cell r="S60">
            <v>0</v>
          </cell>
          <cell r="U60">
            <v>0</v>
          </cell>
          <cell r="W60">
            <v>0</v>
          </cell>
        </row>
        <row r="61">
          <cell r="C61">
            <v>0</v>
          </cell>
          <cell r="E61">
            <v>0</v>
          </cell>
          <cell r="G61">
            <v>0</v>
          </cell>
          <cell r="I61">
            <v>0</v>
          </cell>
          <cell r="K61">
            <v>0</v>
          </cell>
          <cell r="M61">
            <v>0</v>
          </cell>
          <cell r="O61">
            <v>0</v>
          </cell>
          <cell r="Q61">
            <v>0</v>
          </cell>
          <cell r="S61">
            <v>0</v>
          </cell>
          <cell r="U61">
            <v>0</v>
          </cell>
          <cell r="W61">
            <v>0</v>
          </cell>
        </row>
        <row r="62">
          <cell r="C62">
            <v>0</v>
          </cell>
          <cell r="E62">
            <v>0</v>
          </cell>
          <cell r="G62">
            <v>0</v>
          </cell>
          <cell r="I62">
            <v>0</v>
          </cell>
          <cell r="K62">
            <v>0</v>
          </cell>
          <cell r="M62">
            <v>0</v>
          </cell>
          <cell r="O62">
            <v>0</v>
          </cell>
          <cell r="Q62">
            <v>0</v>
          </cell>
          <cell r="S62">
            <v>0</v>
          </cell>
          <cell r="U62">
            <v>0</v>
          </cell>
          <cell r="W62">
            <v>0</v>
          </cell>
        </row>
        <row r="63">
          <cell r="C63">
            <v>0</v>
          </cell>
          <cell r="E63">
            <v>0</v>
          </cell>
          <cell r="G63">
            <v>0</v>
          </cell>
          <cell r="I63">
            <v>0</v>
          </cell>
          <cell r="K63">
            <v>0</v>
          </cell>
          <cell r="M63">
            <v>0</v>
          </cell>
          <cell r="O63">
            <v>0</v>
          </cell>
          <cell r="Q63">
            <v>0</v>
          </cell>
          <cell r="S63">
            <v>0</v>
          </cell>
          <cell r="U63">
            <v>0</v>
          </cell>
          <cell r="W63">
            <v>0</v>
          </cell>
        </row>
        <row r="64">
          <cell r="C64">
            <v>0</v>
          </cell>
          <cell r="E64">
            <v>0</v>
          </cell>
          <cell r="G64">
            <v>0</v>
          </cell>
          <cell r="I64">
            <v>0</v>
          </cell>
          <cell r="K64">
            <v>0</v>
          </cell>
          <cell r="M64">
            <v>0</v>
          </cell>
          <cell r="O64">
            <v>0</v>
          </cell>
          <cell r="Q64">
            <v>0</v>
          </cell>
          <cell r="S64">
            <v>0</v>
          </cell>
          <cell r="U64">
            <v>0</v>
          </cell>
          <cell r="W64">
            <v>0</v>
          </cell>
        </row>
        <row r="65">
          <cell r="C65">
            <v>0</v>
          </cell>
          <cell r="E65">
            <v>0</v>
          </cell>
          <cell r="G65">
            <v>0</v>
          </cell>
          <cell r="I65">
            <v>0</v>
          </cell>
          <cell r="K65">
            <v>0</v>
          </cell>
          <cell r="M65">
            <v>0</v>
          </cell>
          <cell r="O65">
            <v>0</v>
          </cell>
          <cell r="Q65">
            <v>0</v>
          </cell>
          <cell r="S65">
            <v>0</v>
          </cell>
          <cell r="U65">
            <v>0</v>
          </cell>
          <cell r="W65">
            <v>0</v>
          </cell>
        </row>
        <row r="66">
          <cell r="C66">
            <v>0</v>
          </cell>
          <cell r="E66">
            <v>0</v>
          </cell>
          <cell r="G66">
            <v>0</v>
          </cell>
          <cell r="I66">
            <v>0</v>
          </cell>
          <cell r="K66">
            <v>0</v>
          </cell>
          <cell r="M66">
            <v>0</v>
          </cell>
          <cell r="O66">
            <v>0</v>
          </cell>
          <cell r="Q66">
            <v>0</v>
          </cell>
          <cell r="S66">
            <v>0</v>
          </cell>
          <cell r="U66">
            <v>0</v>
          </cell>
          <cell r="W66">
            <v>0</v>
          </cell>
        </row>
        <row r="67">
          <cell r="C67">
            <v>0</v>
          </cell>
          <cell r="E67">
            <v>0</v>
          </cell>
          <cell r="G67">
            <v>0</v>
          </cell>
          <cell r="I67">
            <v>0</v>
          </cell>
          <cell r="K67">
            <v>0</v>
          </cell>
          <cell r="M67">
            <v>0</v>
          </cell>
          <cell r="O67">
            <v>0</v>
          </cell>
          <cell r="Q67">
            <v>0</v>
          </cell>
          <cell r="S67">
            <v>0</v>
          </cell>
          <cell r="U67">
            <v>0</v>
          </cell>
          <cell r="W67">
            <v>0</v>
          </cell>
        </row>
        <row r="68">
          <cell r="C68">
            <v>0</v>
          </cell>
          <cell r="E68">
            <v>0</v>
          </cell>
          <cell r="G68">
            <v>0</v>
          </cell>
          <cell r="I68">
            <v>0</v>
          </cell>
          <cell r="K68">
            <v>0</v>
          </cell>
          <cell r="M68">
            <v>0</v>
          </cell>
          <cell r="O68">
            <v>0</v>
          </cell>
          <cell r="Q68">
            <v>0</v>
          </cell>
          <cell r="S68">
            <v>0</v>
          </cell>
          <cell r="U68">
            <v>0</v>
          </cell>
          <cell r="W68">
            <v>0</v>
          </cell>
        </row>
        <row r="69">
          <cell r="C69">
            <v>0</v>
          </cell>
          <cell r="E69">
            <v>0</v>
          </cell>
          <cell r="G69">
            <v>0</v>
          </cell>
          <cell r="I69">
            <v>0</v>
          </cell>
          <cell r="K69">
            <v>0</v>
          </cell>
          <cell r="M69">
            <v>0</v>
          </cell>
          <cell r="O69">
            <v>0</v>
          </cell>
          <cell r="Q69">
            <v>0</v>
          </cell>
          <cell r="S69">
            <v>0</v>
          </cell>
          <cell r="U69">
            <v>0</v>
          </cell>
          <cell r="W69">
            <v>0</v>
          </cell>
        </row>
        <row r="70">
          <cell r="C70">
            <v>0</v>
          </cell>
          <cell r="E70">
            <v>0</v>
          </cell>
          <cell r="G70">
            <v>0</v>
          </cell>
          <cell r="I70">
            <v>0</v>
          </cell>
          <cell r="K70">
            <v>0</v>
          </cell>
          <cell r="M70">
            <v>0</v>
          </cell>
          <cell r="O70">
            <v>0</v>
          </cell>
          <cell r="Q70">
            <v>0</v>
          </cell>
          <cell r="S70">
            <v>0</v>
          </cell>
          <cell r="U70">
            <v>0</v>
          </cell>
          <cell r="W70">
            <v>0</v>
          </cell>
        </row>
        <row r="71">
          <cell r="C71">
            <v>0</v>
          </cell>
          <cell r="E71">
            <v>0</v>
          </cell>
          <cell r="G71">
            <v>0</v>
          </cell>
          <cell r="I71">
            <v>0</v>
          </cell>
          <cell r="K71">
            <v>0</v>
          </cell>
          <cell r="M71">
            <v>0</v>
          </cell>
          <cell r="O71">
            <v>0</v>
          </cell>
          <cell r="Q71">
            <v>0</v>
          </cell>
          <cell r="S71">
            <v>0</v>
          </cell>
          <cell r="U71">
            <v>0</v>
          </cell>
          <cell r="W71">
            <v>0</v>
          </cell>
        </row>
        <row r="72">
          <cell r="C72">
            <v>0</v>
          </cell>
          <cell r="E72">
            <v>0</v>
          </cell>
          <cell r="G72">
            <v>0</v>
          </cell>
          <cell r="I72">
            <v>0</v>
          </cell>
          <cell r="K72">
            <v>0</v>
          </cell>
          <cell r="M72">
            <v>0</v>
          </cell>
          <cell r="O72">
            <v>0</v>
          </cell>
          <cell r="Q72">
            <v>0</v>
          </cell>
          <cell r="S72">
            <v>0</v>
          </cell>
          <cell r="U72">
            <v>0</v>
          </cell>
          <cell r="W72">
            <v>0</v>
          </cell>
        </row>
        <row r="73">
          <cell r="C73">
            <v>0</v>
          </cell>
          <cell r="E73">
            <v>0</v>
          </cell>
          <cell r="G73">
            <v>0</v>
          </cell>
          <cell r="I73">
            <v>0</v>
          </cell>
          <cell r="K73">
            <v>0</v>
          </cell>
          <cell r="M73">
            <v>0</v>
          </cell>
          <cell r="O73">
            <v>0</v>
          </cell>
          <cell r="Q73">
            <v>0</v>
          </cell>
          <cell r="S73">
            <v>0</v>
          </cell>
          <cell r="U73">
            <v>0</v>
          </cell>
          <cell r="W73">
            <v>0</v>
          </cell>
        </row>
        <row r="74">
          <cell r="C74">
            <v>0</v>
          </cell>
          <cell r="E74">
            <v>0</v>
          </cell>
          <cell r="G74">
            <v>0</v>
          </cell>
          <cell r="I74">
            <v>0</v>
          </cell>
          <cell r="K74">
            <v>0</v>
          </cell>
          <cell r="M74">
            <v>0</v>
          </cell>
          <cell r="O74">
            <v>0</v>
          </cell>
          <cell r="Q74">
            <v>0</v>
          </cell>
          <cell r="S74">
            <v>0</v>
          </cell>
          <cell r="U74">
            <v>0</v>
          </cell>
          <cell r="W74">
            <v>0</v>
          </cell>
        </row>
        <row r="75">
          <cell r="C75">
            <v>0</v>
          </cell>
          <cell r="E75">
            <v>0</v>
          </cell>
          <cell r="G75">
            <v>0</v>
          </cell>
          <cell r="I75">
            <v>0</v>
          </cell>
          <cell r="K75">
            <v>0</v>
          </cell>
          <cell r="M75">
            <v>0</v>
          </cell>
          <cell r="O75">
            <v>0</v>
          </cell>
          <cell r="Q75">
            <v>0</v>
          </cell>
          <cell r="S75">
            <v>0</v>
          </cell>
          <cell r="U75">
            <v>0</v>
          </cell>
          <cell r="W75">
            <v>0</v>
          </cell>
        </row>
        <row r="76">
          <cell r="C76">
            <v>0</v>
          </cell>
          <cell r="E76">
            <v>0</v>
          </cell>
          <cell r="G76">
            <v>0</v>
          </cell>
          <cell r="I76">
            <v>0</v>
          </cell>
          <cell r="K76">
            <v>0</v>
          </cell>
          <cell r="M76">
            <v>0</v>
          </cell>
          <cell r="O76">
            <v>0</v>
          </cell>
          <cell r="Q76">
            <v>0</v>
          </cell>
          <cell r="S76">
            <v>0</v>
          </cell>
          <cell r="U76">
            <v>0</v>
          </cell>
          <cell r="W76">
            <v>0</v>
          </cell>
        </row>
        <row r="77">
          <cell r="C77">
            <v>0</v>
          </cell>
          <cell r="E77">
            <v>0</v>
          </cell>
          <cell r="G77">
            <v>0</v>
          </cell>
          <cell r="I77">
            <v>0</v>
          </cell>
          <cell r="K77">
            <v>0</v>
          </cell>
          <cell r="M77">
            <v>0</v>
          </cell>
          <cell r="O77">
            <v>0</v>
          </cell>
          <cell r="Q77">
            <v>0</v>
          </cell>
          <cell r="S77">
            <v>0</v>
          </cell>
          <cell r="U77">
            <v>0</v>
          </cell>
          <cell r="W77">
            <v>0</v>
          </cell>
        </row>
        <row r="78">
          <cell r="C78">
            <v>0</v>
          </cell>
          <cell r="E78">
            <v>0</v>
          </cell>
          <cell r="G78">
            <v>0</v>
          </cell>
          <cell r="I78">
            <v>0</v>
          </cell>
          <cell r="K78">
            <v>0</v>
          </cell>
          <cell r="M78">
            <v>0</v>
          </cell>
          <cell r="O78">
            <v>0</v>
          </cell>
          <cell r="Q78">
            <v>0</v>
          </cell>
          <cell r="S78">
            <v>0</v>
          </cell>
          <cell r="U78">
            <v>0</v>
          </cell>
          <cell r="W78">
            <v>0</v>
          </cell>
        </row>
        <row r="79">
          <cell r="C79">
            <v>0</v>
          </cell>
          <cell r="E79">
            <v>0</v>
          </cell>
          <cell r="G79">
            <v>0</v>
          </cell>
          <cell r="I79">
            <v>0</v>
          </cell>
          <cell r="K79">
            <v>0</v>
          </cell>
          <cell r="M79">
            <v>0</v>
          </cell>
          <cell r="O79">
            <v>0</v>
          </cell>
          <cell r="Q79">
            <v>0</v>
          </cell>
          <cell r="S79">
            <v>0</v>
          </cell>
          <cell r="U79">
            <v>0</v>
          </cell>
          <cell r="W79">
            <v>0</v>
          </cell>
        </row>
        <row r="80">
          <cell r="C80">
            <v>0</v>
          </cell>
          <cell r="E80">
            <v>0</v>
          </cell>
          <cell r="G80">
            <v>0</v>
          </cell>
          <cell r="I80">
            <v>0</v>
          </cell>
          <cell r="K80">
            <v>0</v>
          </cell>
          <cell r="M80">
            <v>0</v>
          </cell>
          <cell r="O80">
            <v>0</v>
          </cell>
          <cell r="Q80">
            <v>0</v>
          </cell>
          <cell r="S80">
            <v>0</v>
          </cell>
          <cell r="U80">
            <v>0</v>
          </cell>
          <cell r="W80">
            <v>0</v>
          </cell>
        </row>
        <row r="81">
          <cell r="C81">
            <v>0</v>
          </cell>
          <cell r="E81">
            <v>0</v>
          </cell>
          <cell r="G81">
            <v>0</v>
          </cell>
          <cell r="I81">
            <v>0</v>
          </cell>
          <cell r="K81">
            <v>0</v>
          </cell>
          <cell r="M81">
            <v>0</v>
          </cell>
          <cell r="O81">
            <v>0</v>
          </cell>
          <cell r="Q81">
            <v>0</v>
          </cell>
          <cell r="S81">
            <v>0</v>
          </cell>
          <cell r="U81">
            <v>0</v>
          </cell>
          <cell r="W81">
            <v>0</v>
          </cell>
        </row>
        <row r="82">
          <cell r="C82">
            <v>0</v>
          </cell>
          <cell r="E82">
            <v>0</v>
          </cell>
          <cell r="G82">
            <v>0</v>
          </cell>
          <cell r="I82">
            <v>0</v>
          </cell>
          <cell r="K82">
            <v>0</v>
          </cell>
          <cell r="M82">
            <v>0</v>
          </cell>
          <cell r="O82">
            <v>0</v>
          </cell>
          <cell r="Q82">
            <v>0</v>
          </cell>
          <cell r="S82">
            <v>0</v>
          </cell>
          <cell r="U82">
            <v>0</v>
          </cell>
          <cell r="W82">
            <v>0</v>
          </cell>
        </row>
        <row r="83">
          <cell r="C83">
            <v>0</v>
          </cell>
          <cell r="E83">
            <v>0</v>
          </cell>
          <cell r="G83">
            <v>0</v>
          </cell>
          <cell r="I83">
            <v>0</v>
          </cell>
          <cell r="K83">
            <v>0</v>
          </cell>
          <cell r="M83">
            <v>0</v>
          </cell>
          <cell r="O83">
            <v>0</v>
          </cell>
          <cell r="Q83">
            <v>0</v>
          </cell>
          <cell r="S83">
            <v>0</v>
          </cell>
          <cell r="U83">
            <v>0</v>
          </cell>
          <cell r="W83">
            <v>0</v>
          </cell>
        </row>
        <row r="84">
          <cell r="C84">
            <v>0</v>
          </cell>
          <cell r="E84">
            <v>0</v>
          </cell>
          <cell r="G84">
            <v>0</v>
          </cell>
          <cell r="I84">
            <v>0</v>
          </cell>
          <cell r="K84">
            <v>0</v>
          </cell>
          <cell r="M84">
            <v>0</v>
          </cell>
          <cell r="O84">
            <v>0</v>
          </cell>
          <cell r="Q84">
            <v>0</v>
          </cell>
          <cell r="S84">
            <v>0</v>
          </cell>
          <cell r="U84">
            <v>0</v>
          </cell>
          <cell r="W84">
            <v>0</v>
          </cell>
        </row>
        <row r="85">
          <cell r="C85">
            <v>0</v>
          </cell>
          <cell r="E85">
            <v>0</v>
          </cell>
          <cell r="G85">
            <v>0</v>
          </cell>
          <cell r="I85">
            <v>0</v>
          </cell>
          <cell r="K85">
            <v>0</v>
          </cell>
          <cell r="M85">
            <v>0</v>
          </cell>
          <cell r="O85">
            <v>0</v>
          </cell>
          <cell r="Q85">
            <v>0</v>
          </cell>
          <cell r="S85">
            <v>0</v>
          </cell>
          <cell r="U85">
            <v>0</v>
          </cell>
          <cell r="W85">
            <v>0</v>
          </cell>
        </row>
        <row r="86">
          <cell r="C86">
            <v>0</v>
          </cell>
          <cell r="E86">
            <v>0</v>
          </cell>
          <cell r="G86">
            <v>0</v>
          </cell>
          <cell r="I86">
            <v>0</v>
          </cell>
          <cell r="K86">
            <v>0</v>
          </cell>
          <cell r="M86">
            <v>0</v>
          </cell>
          <cell r="O86">
            <v>0</v>
          </cell>
          <cell r="Q86">
            <v>0</v>
          </cell>
          <cell r="S86">
            <v>0</v>
          </cell>
          <cell r="U86">
            <v>0</v>
          </cell>
          <cell r="W86">
            <v>0</v>
          </cell>
        </row>
        <row r="87">
          <cell r="C87">
            <v>0</v>
          </cell>
          <cell r="E87">
            <v>0</v>
          </cell>
          <cell r="G87">
            <v>0</v>
          </cell>
          <cell r="I87">
            <v>0</v>
          </cell>
          <cell r="K87">
            <v>0</v>
          </cell>
          <cell r="M87">
            <v>0</v>
          </cell>
          <cell r="O87">
            <v>0</v>
          </cell>
          <cell r="Q87">
            <v>0</v>
          </cell>
          <cell r="S87">
            <v>0</v>
          </cell>
          <cell r="U87">
            <v>0</v>
          </cell>
          <cell r="W87">
            <v>0</v>
          </cell>
        </row>
        <row r="88">
          <cell r="C88">
            <v>0</v>
          </cell>
          <cell r="E88">
            <v>0</v>
          </cell>
          <cell r="G88">
            <v>0</v>
          </cell>
          <cell r="I88">
            <v>0</v>
          </cell>
          <cell r="K88">
            <v>0</v>
          </cell>
          <cell r="M88">
            <v>0</v>
          </cell>
          <cell r="O88">
            <v>0</v>
          </cell>
          <cell r="Q88">
            <v>0</v>
          </cell>
          <cell r="S88">
            <v>0</v>
          </cell>
          <cell r="U88">
            <v>0</v>
          </cell>
          <cell r="W88">
            <v>0</v>
          </cell>
        </row>
        <row r="89">
          <cell r="C89">
            <v>0</v>
          </cell>
          <cell r="E89">
            <v>0</v>
          </cell>
          <cell r="G89">
            <v>0</v>
          </cell>
          <cell r="I89">
            <v>0</v>
          </cell>
          <cell r="K89">
            <v>0</v>
          </cell>
          <cell r="M89">
            <v>0</v>
          </cell>
          <cell r="O89">
            <v>0</v>
          </cell>
          <cell r="Q89">
            <v>0</v>
          </cell>
          <cell r="S89">
            <v>0</v>
          </cell>
          <cell r="U89">
            <v>0</v>
          </cell>
          <cell r="W89">
            <v>0</v>
          </cell>
        </row>
        <row r="90">
          <cell r="C90">
            <v>0</v>
          </cell>
          <cell r="E90">
            <v>0</v>
          </cell>
          <cell r="G90">
            <v>0</v>
          </cell>
          <cell r="I90">
            <v>0</v>
          </cell>
          <cell r="K90">
            <v>0</v>
          </cell>
          <cell r="M90">
            <v>0</v>
          </cell>
          <cell r="O90">
            <v>0</v>
          </cell>
          <cell r="Q90">
            <v>0</v>
          </cell>
          <cell r="S90">
            <v>0</v>
          </cell>
          <cell r="U90">
            <v>0</v>
          </cell>
          <cell r="W90">
            <v>0</v>
          </cell>
        </row>
        <row r="91">
          <cell r="C91">
            <v>0</v>
          </cell>
          <cell r="E91">
            <v>0</v>
          </cell>
          <cell r="G91">
            <v>0</v>
          </cell>
          <cell r="I91">
            <v>0</v>
          </cell>
          <cell r="K91">
            <v>0</v>
          </cell>
          <cell r="M91">
            <v>0</v>
          </cell>
          <cell r="O91">
            <v>0</v>
          </cell>
          <cell r="Q91">
            <v>0</v>
          </cell>
          <cell r="S91">
            <v>0</v>
          </cell>
          <cell r="U91">
            <v>0</v>
          </cell>
          <cell r="W91">
            <v>0</v>
          </cell>
        </row>
        <row r="92">
          <cell r="C92">
            <v>0</v>
          </cell>
          <cell r="E92">
            <v>0</v>
          </cell>
          <cell r="G92">
            <v>0</v>
          </cell>
          <cell r="I92">
            <v>0</v>
          </cell>
          <cell r="K92">
            <v>0</v>
          </cell>
          <cell r="M92">
            <v>0</v>
          </cell>
          <cell r="O92">
            <v>0</v>
          </cell>
          <cell r="Q92">
            <v>0</v>
          </cell>
          <cell r="S92">
            <v>0</v>
          </cell>
          <cell r="U92">
            <v>0</v>
          </cell>
          <cell r="W92">
            <v>0</v>
          </cell>
        </row>
        <row r="93">
          <cell r="C93">
            <v>0</v>
          </cell>
          <cell r="E93">
            <v>0</v>
          </cell>
          <cell r="G93">
            <v>0</v>
          </cell>
          <cell r="I93">
            <v>0</v>
          </cell>
          <cell r="K93">
            <v>0</v>
          </cell>
          <cell r="M93">
            <v>0</v>
          </cell>
          <cell r="O93">
            <v>0</v>
          </cell>
          <cell r="Q93">
            <v>0</v>
          </cell>
          <cell r="S93">
            <v>0</v>
          </cell>
          <cell r="U93">
            <v>0</v>
          </cell>
          <cell r="W93">
            <v>0</v>
          </cell>
        </row>
        <row r="94">
          <cell r="C94">
            <v>0</v>
          </cell>
          <cell r="E94">
            <v>0</v>
          </cell>
          <cell r="G94">
            <v>0</v>
          </cell>
          <cell r="I94">
            <v>0</v>
          </cell>
          <cell r="K94">
            <v>0</v>
          </cell>
          <cell r="M94">
            <v>0</v>
          </cell>
          <cell r="O94">
            <v>0</v>
          </cell>
          <cell r="Q94">
            <v>0</v>
          </cell>
          <cell r="S94">
            <v>0</v>
          </cell>
          <cell r="U94">
            <v>0</v>
          </cell>
          <cell r="W94">
            <v>0</v>
          </cell>
        </row>
        <row r="95">
          <cell r="C95">
            <v>0</v>
          </cell>
          <cell r="E95">
            <v>0</v>
          </cell>
          <cell r="G95">
            <v>0</v>
          </cell>
          <cell r="I95">
            <v>0</v>
          </cell>
          <cell r="K95">
            <v>0</v>
          </cell>
          <cell r="M95">
            <v>0</v>
          </cell>
          <cell r="O95">
            <v>0</v>
          </cell>
          <cell r="Q95">
            <v>0</v>
          </cell>
          <cell r="S95">
            <v>0</v>
          </cell>
          <cell r="U95">
            <v>0</v>
          </cell>
          <cell r="W95">
            <v>0</v>
          </cell>
        </row>
        <row r="96">
          <cell r="C96">
            <v>0</v>
          </cell>
          <cell r="E96">
            <v>0</v>
          </cell>
          <cell r="G96">
            <v>0</v>
          </cell>
          <cell r="I96">
            <v>0</v>
          </cell>
          <cell r="K96">
            <v>0</v>
          </cell>
          <cell r="M96">
            <v>0</v>
          </cell>
          <cell r="O96">
            <v>0</v>
          </cell>
          <cell r="Q96">
            <v>0</v>
          </cell>
          <cell r="S96">
            <v>0</v>
          </cell>
          <cell r="U96">
            <v>0</v>
          </cell>
          <cell r="W96">
            <v>0</v>
          </cell>
        </row>
        <row r="97">
          <cell r="C97">
            <v>0</v>
          </cell>
          <cell r="E97">
            <v>0</v>
          </cell>
          <cell r="G97">
            <v>0</v>
          </cell>
          <cell r="I97">
            <v>0</v>
          </cell>
          <cell r="K97">
            <v>0</v>
          </cell>
          <cell r="M97">
            <v>0</v>
          </cell>
          <cell r="O97">
            <v>0</v>
          </cell>
          <cell r="Q97">
            <v>0</v>
          </cell>
          <cell r="S97">
            <v>0</v>
          </cell>
          <cell r="U97">
            <v>0</v>
          </cell>
          <cell r="W97">
            <v>0</v>
          </cell>
        </row>
        <row r="98">
          <cell r="C98">
            <v>0</v>
          </cell>
          <cell r="E98">
            <v>0</v>
          </cell>
          <cell r="G98">
            <v>0</v>
          </cell>
          <cell r="I98">
            <v>0</v>
          </cell>
          <cell r="K98">
            <v>0</v>
          </cell>
          <cell r="M98">
            <v>0</v>
          </cell>
          <cell r="O98">
            <v>0</v>
          </cell>
          <cell r="Q98">
            <v>0</v>
          </cell>
          <cell r="S98">
            <v>0</v>
          </cell>
          <cell r="U98">
            <v>0</v>
          </cell>
          <cell r="W98">
            <v>0</v>
          </cell>
        </row>
        <row r="99">
          <cell r="C99">
            <v>0</v>
          </cell>
          <cell r="E99">
            <v>0</v>
          </cell>
          <cell r="G99">
            <v>0</v>
          </cell>
          <cell r="I99">
            <v>0</v>
          </cell>
          <cell r="K99">
            <v>0</v>
          </cell>
          <cell r="M99">
            <v>0</v>
          </cell>
          <cell r="O99">
            <v>0</v>
          </cell>
          <cell r="Q99">
            <v>0</v>
          </cell>
          <cell r="S99">
            <v>0</v>
          </cell>
          <cell r="U99">
            <v>0</v>
          </cell>
          <cell r="W99">
            <v>0</v>
          </cell>
        </row>
        <row r="100">
          <cell r="C100">
            <v>0</v>
          </cell>
          <cell r="E100">
            <v>0</v>
          </cell>
          <cell r="G100">
            <v>0</v>
          </cell>
          <cell r="I100">
            <v>0</v>
          </cell>
          <cell r="K100">
            <v>0</v>
          </cell>
          <cell r="M100">
            <v>0</v>
          </cell>
          <cell r="O100">
            <v>0</v>
          </cell>
          <cell r="Q100">
            <v>0</v>
          </cell>
          <cell r="S100">
            <v>0</v>
          </cell>
          <cell r="U100">
            <v>0</v>
          </cell>
          <cell r="W100">
            <v>0</v>
          </cell>
        </row>
        <row r="101">
          <cell r="C101">
            <v>0</v>
          </cell>
          <cell r="E101">
            <v>0</v>
          </cell>
          <cell r="G101">
            <v>0</v>
          </cell>
          <cell r="I101">
            <v>0</v>
          </cell>
          <cell r="K101">
            <v>0</v>
          </cell>
          <cell r="M101">
            <v>0</v>
          </cell>
          <cell r="O101">
            <v>0</v>
          </cell>
          <cell r="Q101">
            <v>0</v>
          </cell>
          <cell r="S101">
            <v>0</v>
          </cell>
          <cell r="U101">
            <v>0</v>
          </cell>
          <cell r="W101">
            <v>0</v>
          </cell>
        </row>
        <row r="102">
          <cell r="C102">
            <v>0</v>
          </cell>
          <cell r="E102">
            <v>0</v>
          </cell>
          <cell r="G102">
            <v>0</v>
          </cell>
          <cell r="I102">
            <v>0</v>
          </cell>
          <cell r="K102">
            <v>0</v>
          </cell>
          <cell r="M102">
            <v>0</v>
          </cell>
          <cell r="O102">
            <v>0</v>
          </cell>
          <cell r="Q102">
            <v>0</v>
          </cell>
          <cell r="S102">
            <v>0</v>
          </cell>
          <cell r="U102">
            <v>0</v>
          </cell>
          <cell r="W102">
            <v>0</v>
          </cell>
        </row>
        <row r="103">
          <cell r="C103">
            <v>0</v>
          </cell>
          <cell r="E103">
            <v>0</v>
          </cell>
          <cell r="G103">
            <v>0</v>
          </cell>
          <cell r="I103">
            <v>0</v>
          </cell>
          <cell r="K103">
            <v>0</v>
          </cell>
          <cell r="M103">
            <v>0</v>
          </cell>
          <cell r="O103">
            <v>0</v>
          </cell>
          <cell r="Q103">
            <v>0</v>
          </cell>
          <cell r="S103">
            <v>0</v>
          </cell>
          <cell r="U103">
            <v>0</v>
          </cell>
          <cell r="W103">
            <v>0</v>
          </cell>
        </row>
        <row r="104">
          <cell r="C104">
            <v>0</v>
          </cell>
          <cell r="E104">
            <v>0</v>
          </cell>
          <cell r="G104">
            <v>0</v>
          </cell>
          <cell r="I104">
            <v>0</v>
          </cell>
          <cell r="K104">
            <v>0</v>
          </cell>
          <cell r="M104">
            <v>0</v>
          </cell>
          <cell r="O104">
            <v>0</v>
          </cell>
          <cell r="Q104">
            <v>0</v>
          </cell>
          <cell r="S104">
            <v>0</v>
          </cell>
          <cell r="U104">
            <v>0</v>
          </cell>
          <cell r="W104">
            <v>0</v>
          </cell>
        </row>
        <row r="105">
          <cell r="C105">
            <v>0</v>
          </cell>
          <cell r="E105">
            <v>0</v>
          </cell>
          <cell r="G105">
            <v>0</v>
          </cell>
          <cell r="I105">
            <v>0</v>
          </cell>
          <cell r="K105">
            <v>0</v>
          </cell>
          <cell r="M105">
            <v>0</v>
          </cell>
          <cell r="O105">
            <v>0</v>
          </cell>
          <cell r="Q105">
            <v>0</v>
          </cell>
          <cell r="S105">
            <v>0</v>
          </cell>
          <cell r="U105">
            <v>0</v>
          </cell>
          <cell r="W105">
            <v>0</v>
          </cell>
        </row>
        <row r="106">
          <cell r="C106">
            <v>0</v>
          </cell>
          <cell r="E106">
            <v>0</v>
          </cell>
          <cell r="G106">
            <v>0</v>
          </cell>
          <cell r="I106">
            <v>0</v>
          </cell>
          <cell r="K106">
            <v>0</v>
          </cell>
          <cell r="M106">
            <v>0</v>
          </cell>
          <cell r="O106">
            <v>0</v>
          </cell>
          <cell r="Q106">
            <v>0</v>
          </cell>
          <cell r="S106">
            <v>0</v>
          </cell>
          <cell r="U106">
            <v>0</v>
          </cell>
          <cell r="W106">
            <v>0</v>
          </cell>
        </row>
        <row r="107">
          <cell r="C107">
            <v>0</v>
          </cell>
          <cell r="E107">
            <v>0</v>
          </cell>
          <cell r="G107">
            <v>0</v>
          </cell>
          <cell r="I107">
            <v>0</v>
          </cell>
          <cell r="K107">
            <v>0</v>
          </cell>
          <cell r="M107">
            <v>0</v>
          </cell>
          <cell r="O107">
            <v>0</v>
          </cell>
          <cell r="Q107">
            <v>0</v>
          </cell>
          <cell r="S107">
            <v>0</v>
          </cell>
          <cell r="U107">
            <v>0</v>
          </cell>
          <cell r="W107">
            <v>0</v>
          </cell>
        </row>
        <row r="108">
          <cell r="C108">
            <v>0</v>
          </cell>
          <cell r="E108">
            <v>0</v>
          </cell>
          <cell r="G108">
            <v>0</v>
          </cell>
          <cell r="I108">
            <v>0</v>
          </cell>
          <cell r="K108">
            <v>0</v>
          </cell>
          <cell r="M108">
            <v>0</v>
          </cell>
          <cell r="O108">
            <v>0</v>
          </cell>
          <cell r="Q108">
            <v>0</v>
          </cell>
          <cell r="S108">
            <v>0</v>
          </cell>
          <cell r="U108">
            <v>0</v>
          </cell>
          <cell r="W108">
            <v>0</v>
          </cell>
        </row>
        <row r="109">
          <cell r="C109">
            <v>0</v>
          </cell>
          <cell r="E109">
            <v>0</v>
          </cell>
          <cell r="G109">
            <v>0</v>
          </cell>
          <cell r="I109">
            <v>0</v>
          </cell>
          <cell r="K109">
            <v>0</v>
          </cell>
          <cell r="M109">
            <v>0</v>
          </cell>
          <cell r="O109">
            <v>0</v>
          </cell>
          <cell r="Q109">
            <v>0</v>
          </cell>
          <cell r="S109">
            <v>0</v>
          </cell>
          <cell r="U109">
            <v>0</v>
          </cell>
          <cell r="W109">
            <v>0</v>
          </cell>
        </row>
        <row r="110">
          <cell r="C110">
            <v>0</v>
          </cell>
          <cell r="E110">
            <v>0</v>
          </cell>
          <cell r="G110">
            <v>0</v>
          </cell>
          <cell r="I110">
            <v>0</v>
          </cell>
          <cell r="K110">
            <v>0</v>
          </cell>
          <cell r="M110">
            <v>0</v>
          </cell>
          <cell r="O110">
            <v>0</v>
          </cell>
          <cell r="Q110">
            <v>0</v>
          </cell>
          <cell r="S110">
            <v>0</v>
          </cell>
          <cell r="U110">
            <v>0</v>
          </cell>
          <cell r="W110">
            <v>0</v>
          </cell>
        </row>
        <row r="111">
          <cell r="C111">
            <v>0</v>
          </cell>
          <cell r="E111">
            <v>0</v>
          </cell>
          <cell r="G111">
            <v>0</v>
          </cell>
          <cell r="I111">
            <v>0</v>
          </cell>
          <cell r="K111">
            <v>0</v>
          </cell>
          <cell r="M111">
            <v>0</v>
          </cell>
          <cell r="O111">
            <v>0</v>
          </cell>
          <cell r="Q111">
            <v>0</v>
          </cell>
          <cell r="S111">
            <v>0</v>
          </cell>
          <cell r="U111">
            <v>0</v>
          </cell>
          <cell r="W111">
            <v>0</v>
          </cell>
        </row>
        <row r="112">
          <cell r="C112">
            <v>0</v>
          </cell>
          <cell r="E112">
            <v>0</v>
          </cell>
          <cell r="G112">
            <v>0</v>
          </cell>
          <cell r="I112">
            <v>0</v>
          </cell>
          <cell r="K112">
            <v>0</v>
          </cell>
          <cell r="M112">
            <v>0</v>
          </cell>
          <cell r="O112">
            <v>0</v>
          </cell>
          <cell r="Q112">
            <v>0</v>
          </cell>
          <cell r="S112">
            <v>0</v>
          </cell>
          <cell r="U112">
            <v>0</v>
          </cell>
          <cell r="W112">
            <v>0</v>
          </cell>
        </row>
        <row r="113">
          <cell r="C113">
            <v>0</v>
          </cell>
          <cell r="E113">
            <v>0</v>
          </cell>
          <cell r="G113">
            <v>0</v>
          </cell>
          <cell r="I113">
            <v>0</v>
          </cell>
          <cell r="K113">
            <v>0</v>
          </cell>
          <cell r="M113">
            <v>0</v>
          </cell>
          <cell r="O113">
            <v>0</v>
          </cell>
          <cell r="Q113">
            <v>0</v>
          </cell>
          <cell r="S113">
            <v>0</v>
          </cell>
          <cell r="U113">
            <v>0</v>
          </cell>
          <cell r="W113">
            <v>0</v>
          </cell>
        </row>
        <row r="114">
          <cell r="C114">
            <v>0</v>
          </cell>
          <cell r="E114">
            <v>0</v>
          </cell>
          <cell r="G114">
            <v>0</v>
          </cell>
          <cell r="I114">
            <v>0</v>
          </cell>
          <cell r="K114">
            <v>0</v>
          </cell>
          <cell r="M114">
            <v>0</v>
          </cell>
          <cell r="O114">
            <v>0</v>
          </cell>
          <cell r="Q114">
            <v>0</v>
          </cell>
          <cell r="S114">
            <v>0</v>
          </cell>
          <cell r="U114">
            <v>0</v>
          </cell>
          <cell r="W114">
            <v>0</v>
          </cell>
        </row>
        <row r="115">
          <cell r="C115">
            <v>0</v>
          </cell>
          <cell r="E115">
            <v>0</v>
          </cell>
          <cell r="G115">
            <v>0</v>
          </cell>
          <cell r="I115">
            <v>0</v>
          </cell>
          <cell r="K115">
            <v>0</v>
          </cell>
          <cell r="M115">
            <v>0</v>
          </cell>
          <cell r="O115">
            <v>0</v>
          </cell>
          <cell r="Q115">
            <v>0</v>
          </cell>
          <cell r="S115">
            <v>0</v>
          </cell>
          <cell r="U115">
            <v>0</v>
          </cell>
          <cell r="W115">
            <v>0</v>
          </cell>
        </row>
        <row r="116">
          <cell r="C116">
            <v>0</v>
          </cell>
          <cell r="E116">
            <v>0</v>
          </cell>
          <cell r="G116">
            <v>0</v>
          </cell>
          <cell r="I116">
            <v>0</v>
          </cell>
          <cell r="K116">
            <v>0</v>
          </cell>
          <cell r="M116">
            <v>0</v>
          </cell>
          <cell r="O116">
            <v>0</v>
          </cell>
          <cell r="Q116">
            <v>0</v>
          </cell>
          <cell r="S116">
            <v>0</v>
          </cell>
          <cell r="U116">
            <v>0</v>
          </cell>
          <cell r="W116">
            <v>0</v>
          </cell>
        </row>
        <row r="117">
          <cell r="C117">
            <v>0</v>
          </cell>
          <cell r="E117">
            <v>0</v>
          </cell>
          <cell r="G117">
            <v>0</v>
          </cell>
          <cell r="I117">
            <v>0</v>
          </cell>
          <cell r="K117">
            <v>0</v>
          </cell>
          <cell r="M117">
            <v>0</v>
          </cell>
          <cell r="O117">
            <v>0</v>
          </cell>
          <cell r="Q117">
            <v>0</v>
          </cell>
          <cell r="S117">
            <v>0</v>
          </cell>
          <cell r="U117">
            <v>0</v>
          </cell>
          <cell r="W117">
            <v>0</v>
          </cell>
        </row>
        <row r="118">
          <cell r="C118">
            <v>0</v>
          </cell>
          <cell r="E118">
            <v>0</v>
          </cell>
          <cell r="G118">
            <v>0</v>
          </cell>
          <cell r="I118">
            <v>0</v>
          </cell>
          <cell r="K118">
            <v>0</v>
          </cell>
          <cell r="M118">
            <v>0</v>
          </cell>
          <cell r="O118">
            <v>0</v>
          </cell>
          <cell r="Q118">
            <v>0</v>
          </cell>
          <cell r="S118">
            <v>0</v>
          </cell>
          <cell r="U118">
            <v>0</v>
          </cell>
          <cell r="W118">
            <v>0</v>
          </cell>
        </row>
        <row r="119">
          <cell r="C119">
            <v>0</v>
          </cell>
          <cell r="E119">
            <v>0</v>
          </cell>
          <cell r="G119">
            <v>0</v>
          </cell>
          <cell r="I119">
            <v>0</v>
          </cell>
          <cell r="K119">
            <v>0</v>
          </cell>
          <cell r="M119">
            <v>0</v>
          </cell>
          <cell r="O119">
            <v>0</v>
          </cell>
          <cell r="Q119">
            <v>0</v>
          </cell>
          <cell r="S119">
            <v>0</v>
          </cell>
          <cell r="U119">
            <v>0</v>
          </cell>
          <cell r="W119">
            <v>0</v>
          </cell>
        </row>
        <row r="120">
          <cell r="C120">
            <v>0</v>
          </cell>
          <cell r="E120">
            <v>0</v>
          </cell>
          <cell r="G120">
            <v>0</v>
          </cell>
          <cell r="I120">
            <v>0</v>
          </cell>
          <cell r="K120">
            <v>0</v>
          </cell>
          <cell r="M120">
            <v>0</v>
          </cell>
          <cell r="O120">
            <v>0</v>
          </cell>
          <cell r="Q120">
            <v>0</v>
          </cell>
          <cell r="S120">
            <v>0</v>
          </cell>
          <cell r="U120">
            <v>0</v>
          </cell>
          <cell r="W120">
            <v>0</v>
          </cell>
        </row>
        <row r="121">
          <cell r="C121">
            <v>0</v>
          </cell>
          <cell r="E121">
            <v>0</v>
          </cell>
          <cell r="G121">
            <v>0</v>
          </cell>
          <cell r="I121">
            <v>0</v>
          </cell>
          <cell r="K121">
            <v>0</v>
          </cell>
          <cell r="M121">
            <v>0</v>
          </cell>
          <cell r="O121">
            <v>0</v>
          </cell>
          <cell r="Q121">
            <v>0</v>
          </cell>
          <cell r="S121">
            <v>0</v>
          </cell>
          <cell r="U121">
            <v>0</v>
          </cell>
          <cell r="W121">
            <v>0</v>
          </cell>
        </row>
        <row r="122">
          <cell r="C122">
            <v>0</v>
          </cell>
          <cell r="E122">
            <v>0</v>
          </cell>
          <cell r="G122">
            <v>0</v>
          </cell>
          <cell r="I122">
            <v>0</v>
          </cell>
          <cell r="K122">
            <v>0</v>
          </cell>
          <cell r="M122">
            <v>0</v>
          </cell>
          <cell r="O122">
            <v>0</v>
          </cell>
          <cell r="Q122">
            <v>0</v>
          </cell>
          <cell r="S122">
            <v>0</v>
          </cell>
          <cell r="U122">
            <v>0</v>
          </cell>
          <cell r="W122">
            <v>0</v>
          </cell>
        </row>
        <row r="123">
          <cell r="C123">
            <v>0</v>
          </cell>
          <cell r="E123">
            <v>0</v>
          </cell>
          <cell r="G123">
            <v>0</v>
          </cell>
          <cell r="I123">
            <v>0</v>
          </cell>
          <cell r="K123">
            <v>0</v>
          </cell>
          <cell r="M123">
            <v>0</v>
          </cell>
          <cell r="O123">
            <v>0</v>
          </cell>
          <cell r="Q123">
            <v>0</v>
          </cell>
          <cell r="S123">
            <v>0</v>
          </cell>
          <cell r="U123">
            <v>0</v>
          </cell>
          <cell r="W123">
            <v>0</v>
          </cell>
        </row>
        <row r="124">
          <cell r="C124">
            <v>0</v>
          </cell>
          <cell r="E124">
            <v>0</v>
          </cell>
          <cell r="G124">
            <v>0</v>
          </cell>
          <cell r="I124">
            <v>0</v>
          </cell>
          <cell r="K124">
            <v>0</v>
          </cell>
          <cell r="M124">
            <v>0</v>
          </cell>
          <cell r="O124">
            <v>0</v>
          </cell>
          <cell r="Q124">
            <v>0</v>
          </cell>
          <cell r="S124">
            <v>0</v>
          </cell>
          <cell r="U124">
            <v>0</v>
          </cell>
          <cell r="W124">
            <v>0</v>
          </cell>
        </row>
        <row r="125">
          <cell r="C125">
            <v>0</v>
          </cell>
          <cell r="E125">
            <v>0</v>
          </cell>
          <cell r="G125">
            <v>0</v>
          </cell>
          <cell r="I125">
            <v>0</v>
          </cell>
          <cell r="K125">
            <v>0</v>
          </cell>
          <cell r="M125">
            <v>0</v>
          </cell>
          <cell r="O125">
            <v>0</v>
          </cell>
          <cell r="Q125">
            <v>0</v>
          </cell>
          <cell r="S125">
            <v>0</v>
          </cell>
          <cell r="U125">
            <v>0</v>
          </cell>
          <cell r="W125">
            <v>0</v>
          </cell>
        </row>
        <row r="126">
          <cell r="C126">
            <v>0</v>
          </cell>
          <cell r="E126">
            <v>0</v>
          </cell>
          <cell r="G126">
            <v>0</v>
          </cell>
          <cell r="I126">
            <v>0</v>
          </cell>
          <cell r="K126">
            <v>0</v>
          </cell>
          <cell r="M126">
            <v>0</v>
          </cell>
          <cell r="O126">
            <v>0</v>
          </cell>
          <cell r="Q126">
            <v>0</v>
          </cell>
          <cell r="S126">
            <v>0</v>
          </cell>
          <cell r="U126">
            <v>0</v>
          </cell>
          <cell r="W126">
            <v>0</v>
          </cell>
        </row>
        <row r="127">
          <cell r="C127">
            <v>0</v>
          </cell>
          <cell r="E127">
            <v>0</v>
          </cell>
          <cell r="G127">
            <v>0</v>
          </cell>
          <cell r="I127">
            <v>0</v>
          </cell>
          <cell r="K127">
            <v>0</v>
          </cell>
          <cell r="M127">
            <v>0</v>
          </cell>
          <cell r="O127">
            <v>0</v>
          </cell>
          <cell r="Q127">
            <v>0</v>
          </cell>
          <cell r="S127">
            <v>0</v>
          </cell>
          <cell r="U127">
            <v>0</v>
          </cell>
          <cell r="W127">
            <v>0</v>
          </cell>
        </row>
        <row r="128">
          <cell r="C128">
            <v>0</v>
          </cell>
          <cell r="E128">
            <v>0</v>
          </cell>
          <cell r="G128">
            <v>0</v>
          </cell>
          <cell r="I128">
            <v>0</v>
          </cell>
          <cell r="K128">
            <v>0</v>
          </cell>
          <cell r="M128">
            <v>0</v>
          </cell>
          <cell r="O128">
            <v>0</v>
          </cell>
          <cell r="Q128">
            <v>0</v>
          </cell>
          <cell r="S128">
            <v>0</v>
          </cell>
          <cell r="U128">
            <v>0</v>
          </cell>
          <cell r="W128">
            <v>0</v>
          </cell>
        </row>
        <row r="129">
          <cell r="C129">
            <v>0</v>
          </cell>
          <cell r="E129">
            <v>0</v>
          </cell>
          <cell r="G129">
            <v>0</v>
          </cell>
          <cell r="I129">
            <v>0</v>
          </cell>
          <cell r="K129">
            <v>0</v>
          </cell>
          <cell r="M129">
            <v>0</v>
          </cell>
          <cell r="O129">
            <v>0</v>
          </cell>
          <cell r="Q129">
            <v>0</v>
          </cell>
          <cell r="S129">
            <v>0</v>
          </cell>
          <cell r="U129">
            <v>0</v>
          </cell>
          <cell r="W129">
            <v>0</v>
          </cell>
        </row>
        <row r="130">
          <cell r="C130">
            <v>0</v>
          </cell>
          <cell r="E130">
            <v>0</v>
          </cell>
          <cell r="G130">
            <v>0</v>
          </cell>
          <cell r="I130">
            <v>0</v>
          </cell>
          <cell r="K130">
            <v>0</v>
          </cell>
          <cell r="M130">
            <v>0</v>
          </cell>
          <cell r="O130">
            <v>0</v>
          </cell>
          <cell r="Q130">
            <v>0</v>
          </cell>
          <cell r="S130">
            <v>0</v>
          </cell>
          <cell r="U130">
            <v>0</v>
          </cell>
          <cell r="W130">
            <v>0</v>
          </cell>
        </row>
        <row r="131">
          <cell r="C131">
            <v>0</v>
          </cell>
          <cell r="E131">
            <v>0</v>
          </cell>
          <cell r="G131">
            <v>0</v>
          </cell>
          <cell r="I131">
            <v>0</v>
          </cell>
          <cell r="K131">
            <v>0</v>
          </cell>
          <cell r="M131">
            <v>0</v>
          </cell>
          <cell r="O131">
            <v>0</v>
          </cell>
          <cell r="Q131">
            <v>0</v>
          </cell>
          <cell r="S131">
            <v>0</v>
          </cell>
          <cell r="U131">
            <v>0</v>
          </cell>
          <cell r="W131">
            <v>0</v>
          </cell>
        </row>
        <row r="132">
          <cell r="C132">
            <v>0</v>
          </cell>
          <cell r="E132">
            <v>0</v>
          </cell>
          <cell r="G132">
            <v>0</v>
          </cell>
          <cell r="I132">
            <v>0</v>
          </cell>
          <cell r="K132">
            <v>0</v>
          </cell>
          <cell r="M132">
            <v>0</v>
          </cell>
          <cell r="O132">
            <v>0</v>
          </cell>
          <cell r="Q132">
            <v>0</v>
          </cell>
          <cell r="S132">
            <v>0</v>
          </cell>
          <cell r="U132">
            <v>0</v>
          </cell>
          <cell r="W132">
            <v>0</v>
          </cell>
        </row>
        <row r="133">
          <cell r="C133">
            <v>0</v>
          </cell>
          <cell r="E133">
            <v>0</v>
          </cell>
          <cell r="G133">
            <v>0</v>
          </cell>
          <cell r="I133">
            <v>0</v>
          </cell>
          <cell r="K133">
            <v>0</v>
          </cell>
          <cell r="M133">
            <v>0</v>
          </cell>
          <cell r="O133">
            <v>0</v>
          </cell>
          <cell r="Q133">
            <v>0</v>
          </cell>
          <cell r="S133">
            <v>0</v>
          </cell>
          <cell r="U133">
            <v>0</v>
          </cell>
          <cell r="W133">
            <v>0</v>
          </cell>
        </row>
        <row r="134">
          <cell r="C134">
            <v>0</v>
          </cell>
          <cell r="E134">
            <v>0</v>
          </cell>
          <cell r="G134">
            <v>0</v>
          </cell>
          <cell r="I134">
            <v>0</v>
          </cell>
          <cell r="K134">
            <v>0</v>
          </cell>
          <cell r="M134">
            <v>0</v>
          </cell>
          <cell r="O134">
            <v>0</v>
          </cell>
          <cell r="Q134">
            <v>0</v>
          </cell>
          <cell r="S134">
            <v>0</v>
          </cell>
          <cell r="U134">
            <v>0</v>
          </cell>
          <cell r="W134">
            <v>0</v>
          </cell>
        </row>
        <row r="135">
          <cell r="C135">
            <v>0</v>
          </cell>
          <cell r="E135">
            <v>0</v>
          </cell>
          <cell r="G135">
            <v>0</v>
          </cell>
          <cell r="I135">
            <v>0</v>
          </cell>
          <cell r="K135">
            <v>0</v>
          </cell>
          <cell r="M135">
            <v>0</v>
          </cell>
          <cell r="O135">
            <v>0</v>
          </cell>
          <cell r="Q135">
            <v>0</v>
          </cell>
          <cell r="S135">
            <v>0</v>
          </cell>
          <cell r="U135">
            <v>0</v>
          </cell>
          <cell r="W135">
            <v>0</v>
          </cell>
        </row>
        <row r="136">
          <cell r="C136">
            <v>0</v>
          </cell>
          <cell r="E136">
            <v>0</v>
          </cell>
          <cell r="G136">
            <v>0</v>
          </cell>
          <cell r="I136">
            <v>0</v>
          </cell>
          <cell r="K136">
            <v>0</v>
          </cell>
          <cell r="M136">
            <v>0</v>
          </cell>
          <cell r="O136">
            <v>0</v>
          </cell>
          <cell r="Q136">
            <v>0</v>
          </cell>
          <cell r="S136">
            <v>0</v>
          </cell>
          <cell r="U136">
            <v>0</v>
          </cell>
          <cell r="W136">
            <v>0</v>
          </cell>
        </row>
        <row r="137">
          <cell r="C137">
            <v>0</v>
          </cell>
          <cell r="E137">
            <v>0</v>
          </cell>
          <cell r="G137">
            <v>0</v>
          </cell>
          <cell r="I137">
            <v>0</v>
          </cell>
          <cell r="K137">
            <v>0</v>
          </cell>
          <cell r="M137">
            <v>0</v>
          </cell>
          <cell r="O137">
            <v>0</v>
          </cell>
          <cell r="Q137">
            <v>0</v>
          </cell>
          <cell r="S137">
            <v>0</v>
          </cell>
          <cell r="U137">
            <v>0</v>
          </cell>
          <cell r="W137">
            <v>0</v>
          </cell>
        </row>
        <row r="138">
          <cell r="C138">
            <v>0</v>
          </cell>
          <cell r="E138">
            <v>0</v>
          </cell>
          <cell r="G138">
            <v>0</v>
          </cell>
          <cell r="I138">
            <v>0</v>
          </cell>
          <cell r="K138">
            <v>0</v>
          </cell>
          <cell r="M138">
            <v>0</v>
          </cell>
          <cell r="O138">
            <v>0</v>
          </cell>
          <cell r="Q138">
            <v>0</v>
          </cell>
          <cell r="S138">
            <v>0</v>
          </cell>
          <cell r="U138">
            <v>0</v>
          </cell>
          <cell r="W138">
            <v>0</v>
          </cell>
        </row>
        <row r="139">
          <cell r="C139">
            <v>0</v>
          </cell>
          <cell r="E139">
            <v>0</v>
          </cell>
          <cell r="G139">
            <v>0</v>
          </cell>
          <cell r="I139">
            <v>0</v>
          </cell>
          <cell r="K139">
            <v>0</v>
          </cell>
          <cell r="M139">
            <v>0</v>
          </cell>
          <cell r="O139">
            <v>0</v>
          </cell>
          <cell r="Q139">
            <v>0</v>
          </cell>
          <cell r="S139">
            <v>0</v>
          </cell>
          <cell r="U139">
            <v>0</v>
          </cell>
          <cell r="W139">
            <v>0</v>
          </cell>
        </row>
        <row r="140">
          <cell r="C140">
            <v>0</v>
          </cell>
          <cell r="E140">
            <v>0</v>
          </cell>
          <cell r="G140">
            <v>0</v>
          </cell>
          <cell r="I140">
            <v>0</v>
          </cell>
          <cell r="K140">
            <v>0</v>
          </cell>
          <cell r="M140">
            <v>0</v>
          </cell>
          <cell r="O140">
            <v>0</v>
          </cell>
          <cell r="Q140">
            <v>0</v>
          </cell>
          <cell r="S140">
            <v>0</v>
          </cell>
          <cell r="U140">
            <v>0</v>
          </cell>
          <cell r="W140">
            <v>0</v>
          </cell>
        </row>
        <row r="141">
          <cell r="C141">
            <v>0</v>
          </cell>
          <cell r="E141">
            <v>0</v>
          </cell>
          <cell r="G141">
            <v>0</v>
          </cell>
          <cell r="I141">
            <v>0</v>
          </cell>
          <cell r="K141">
            <v>0</v>
          </cell>
          <cell r="M141">
            <v>0</v>
          </cell>
          <cell r="O141">
            <v>0</v>
          </cell>
          <cell r="Q141">
            <v>0</v>
          </cell>
          <cell r="S141">
            <v>0</v>
          </cell>
          <cell r="U141">
            <v>0</v>
          </cell>
          <cell r="W141">
            <v>0</v>
          </cell>
        </row>
        <row r="142">
          <cell r="C142">
            <v>0</v>
          </cell>
          <cell r="E142">
            <v>0</v>
          </cell>
          <cell r="G142">
            <v>0</v>
          </cell>
          <cell r="I142">
            <v>0</v>
          </cell>
          <cell r="K142">
            <v>0</v>
          </cell>
          <cell r="M142">
            <v>0</v>
          </cell>
          <cell r="O142">
            <v>0</v>
          </cell>
          <cell r="Q142">
            <v>0</v>
          </cell>
          <cell r="S142">
            <v>0</v>
          </cell>
          <cell r="U142">
            <v>0</v>
          </cell>
          <cell r="W142">
            <v>0</v>
          </cell>
        </row>
        <row r="143">
          <cell r="C143">
            <v>0</v>
          </cell>
          <cell r="E143">
            <v>0</v>
          </cell>
          <cell r="G143">
            <v>0</v>
          </cell>
          <cell r="I143">
            <v>0</v>
          </cell>
          <cell r="K143">
            <v>0</v>
          </cell>
          <cell r="M143">
            <v>0</v>
          </cell>
          <cell r="O143">
            <v>0</v>
          </cell>
          <cell r="Q143">
            <v>0</v>
          </cell>
          <cell r="S143">
            <v>0</v>
          </cell>
          <cell r="U143">
            <v>0</v>
          </cell>
          <cell r="W143">
            <v>0</v>
          </cell>
        </row>
        <row r="144">
          <cell r="C144">
            <v>0</v>
          </cell>
          <cell r="E144">
            <v>0</v>
          </cell>
          <cell r="G144">
            <v>0</v>
          </cell>
          <cell r="I144">
            <v>0</v>
          </cell>
          <cell r="K144">
            <v>0</v>
          </cell>
          <cell r="M144">
            <v>0</v>
          </cell>
          <cell r="O144">
            <v>0</v>
          </cell>
          <cell r="Q144">
            <v>0</v>
          </cell>
          <cell r="S144">
            <v>0</v>
          </cell>
          <cell r="U144">
            <v>0</v>
          </cell>
          <cell r="W144">
            <v>0</v>
          </cell>
        </row>
        <row r="145">
          <cell r="C145">
            <v>0</v>
          </cell>
          <cell r="E145">
            <v>0</v>
          </cell>
          <cell r="G145">
            <v>0</v>
          </cell>
          <cell r="I145">
            <v>0</v>
          </cell>
          <cell r="K145">
            <v>0</v>
          </cell>
          <cell r="M145">
            <v>0</v>
          </cell>
          <cell r="O145">
            <v>0</v>
          </cell>
          <cell r="Q145">
            <v>0</v>
          </cell>
          <cell r="S145">
            <v>0</v>
          </cell>
          <cell r="U145">
            <v>0</v>
          </cell>
          <cell r="W145">
            <v>0</v>
          </cell>
        </row>
        <row r="146">
          <cell r="C146">
            <v>0</v>
          </cell>
          <cell r="E146">
            <v>0</v>
          </cell>
          <cell r="G146">
            <v>0</v>
          </cell>
          <cell r="I146">
            <v>0</v>
          </cell>
          <cell r="K146">
            <v>0</v>
          </cell>
          <cell r="M146">
            <v>0</v>
          </cell>
          <cell r="O146">
            <v>0</v>
          </cell>
          <cell r="Q146">
            <v>0</v>
          </cell>
          <cell r="S146">
            <v>0</v>
          </cell>
          <cell r="U146">
            <v>0</v>
          </cell>
          <cell r="W146">
            <v>0</v>
          </cell>
        </row>
        <row r="147">
          <cell r="C147">
            <v>0</v>
          </cell>
          <cell r="E147">
            <v>0</v>
          </cell>
          <cell r="G147">
            <v>0</v>
          </cell>
          <cell r="I147">
            <v>0</v>
          </cell>
          <cell r="K147">
            <v>0</v>
          </cell>
          <cell r="M147">
            <v>0</v>
          </cell>
          <cell r="O147">
            <v>0</v>
          </cell>
          <cell r="Q147">
            <v>0</v>
          </cell>
          <cell r="S147">
            <v>0</v>
          </cell>
          <cell r="U147">
            <v>0</v>
          </cell>
          <cell r="W147">
            <v>0</v>
          </cell>
        </row>
        <row r="148">
          <cell r="C148">
            <v>0</v>
          </cell>
          <cell r="E148">
            <v>0</v>
          </cell>
          <cell r="G148">
            <v>0</v>
          </cell>
          <cell r="I148">
            <v>0</v>
          </cell>
          <cell r="K148">
            <v>0</v>
          </cell>
          <cell r="M148">
            <v>0</v>
          </cell>
          <cell r="O148">
            <v>0</v>
          </cell>
          <cell r="Q148">
            <v>0</v>
          </cell>
          <cell r="S148">
            <v>0</v>
          </cell>
          <cell r="U148">
            <v>0</v>
          </cell>
          <cell r="W148">
            <v>0</v>
          </cell>
        </row>
        <row r="149">
          <cell r="C149">
            <v>0</v>
          </cell>
          <cell r="E149">
            <v>0</v>
          </cell>
          <cell r="G149">
            <v>0</v>
          </cell>
          <cell r="I149">
            <v>0</v>
          </cell>
          <cell r="K149">
            <v>0</v>
          </cell>
          <cell r="M149">
            <v>0</v>
          </cell>
          <cell r="O149">
            <v>0</v>
          </cell>
          <cell r="Q149">
            <v>0</v>
          </cell>
          <cell r="S149">
            <v>0</v>
          </cell>
          <cell r="U149">
            <v>0</v>
          </cell>
          <cell r="W149">
            <v>0</v>
          </cell>
        </row>
        <row r="150">
          <cell r="C150">
            <v>0</v>
          </cell>
          <cell r="E150">
            <v>0</v>
          </cell>
          <cell r="G150">
            <v>0</v>
          </cell>
          <cell r="I150">
            <v>0</v>
          </cell>
          <cell r="K150">
            <v>0</v>
          </cell>
          <cell r="M150">
            <v>0</v>
          </cell>
          <cell r="O150">
            <v>0</v>
          </cell>
          <cell r="Q150">
            <v>0</v>
          </cell>
          <cell r="S150">
            <v>0</v>
          </cell>
          <cell r="U150">
            <v>0</v>
          </cell>
          <cell r="W150">
            <v>0</v>
          </cell>
        </row>
        <row r="151">
          <cell r="C151">
            <v>0</v>
          </cell>
          <cell r="E151">
            <v>0</v>
          </cell>
          <cell r="G151">
            <v>0</v>
          </cell>
          <cell r="I151">
            <v>0</v>
          </cell>
          <cell r="K151">
            <v>0</v>
          </cell>
          <cell r="M151">
            <v>0</v>
          </cell>
          <cell r="O151">
            <v>0</v>
          </cell>
          <cell r="Q151">
            <v>0</v>
          </cell>
          <cell r="S151">
            <v>0</v>
          </cell>
          <cell r="U151">
            <v>0</v>
          </cell>
          <cell r="W151">
            <v>0</v>
          </cell>
        </row>
        <row r="152">
          <cell r="C152">
            <v>0</v>
          </cell>
          <cell r="E152">
            <v>0</v>
          </cell>
          <cell r="G152">
            <v>0</v>
          </cell>
          <cell r="I152">
            <v>0</v>
          </cell>
          <cell r="K152">
            <v>0</v>
          </cell>
          <cell r="M152">
            <v>0</v>
          </cell>
          <cell r="O152">
            <v>0</v>
          </cell>
          <cell r="Q152">
            <v>0</v>
          </cell>
          <cell r="S152">
            <v>0</v>
          </cell>
          <cell r="U152">
            <v>0</v>
          </cell>
          <cell r="W152">
            <v>0</v>
          </cell>
        </row>
        <row r="153">
          <cell r="C153">
            <v>0</v>
          </cell>
          <cell r="E153">
            <v>0</v>
          </cell>
          <cell r="G153">
            <v>0</v>
          </cell>
          <cell r="I153">
            <v>0</v>
          </cell>
          <cell r="K153">
            <v>0</v>
          </cell>
          <cell r="M153">
            <v>0</v>
          </cell>
          <cell r="O153">
            <v>0</v>
          </cell>
          <cell r="Q153">
            <v>0</v>
          </cell>
          <cell r="S153">
            <v>0</v>
          </cell>
          <cell r="U153">
            <v>0</v>
          </cell>
          <cell r="W153">
            <v>0</v>
          </cell>
        </row>
        <row r="154">
          <cell r="C154">
            <v>0</v>
          </cell>
          <cell r="E154">
            <v>0</v>
          </cell>
          <cell r="G154">
            <v>0</v>
          </cell>
          <cell r="I154">
            <v>0</v>
          </cell>
          <cell r="K154">
            <v>0</v>
          </cell>
          <cell r="M154">
            <v>0</v>
          </cell>
          <cell r="O154">
            <v>0</v>
          </cell>
          <cell r="Q154">
            <v>0</v>
          </cell>
          <cell r="S154">
            <v>0</v>
          </cell>
          <cell r="U154">
            <v>0</v>
          </cell>
          <cell r="W154">
            <v>0</v>
          </cell>
        </row>
        <row r="155">
          <cell r="C155">
            <v>0</v>
          </cell>
          <cell r="E155">
            <v>0</v>
          </cell>
          <cell r="G155">
            <v>0</v>
          </cell>
          <cell r="I155">
            <v>0</v>
          </cell>
          <cell r="K155">
            <v>0</v>
          </cell>
          <cell r="M155">
            <v>0</v>
          </cell>
          <cell r="O155">
            <v>0</v>
          </cell>
          <cell r="Q155">
            <v>0</v>
          </cell>
          <cell r="S155">
            <v>0</v>
          </cell>
          <cell r="U155">
            <v>0</v>
          </cell>
          <cell r="W155">
            <v>0</v>
          </cell>
        </row>
        <row r="156">
          <cell r="C156" t="str">
            <v>Mayor a 1,000,000</v>
          </cell>
          <cell r="E156">
            <v>0</v>
          </cell>
          <cell r="G156">
            <v>0</v>
          </cell>
          <cell r="I156">
            <v>0</v>
          </cell>
          <cell r="K156">
            <v>0</v>
          </cell>
          <cell r="M156">
            <v>0</v>
          </cell>
          <cell r="O156">
            <v>0</v>
          </cell>
          <cell r="Q156">
            <v>0</v>
          </cell>
          <cell r="S156">
            <v>0</v>
          </cell>
          <cell r="U156">
            <v>0</v>
          </cell>
          <cell r="W156">
            <v>0</v>
          </cell>
        </row>
      </sheetData>
      <sheetData sheetId="3"/>
      <sheetData sheetId="4"/>
      <sheetData sheetId="5">
        <row r="3">
          <cell r="A3" t="str">
            <v>Mayor a 1,000,000</v>
          </cell>
          <cell r="B3">
            <v>10</v>
          </cell>
          <cell r="C3" t="str">
            <v>Deban obtener un permiso de la autoridad para realizar alguna actividad</v>
          </cell>
          <cell r="D3">
            <v>2</v>
          </cell>
          <cell r="E3" t="str">
            <v>Diario</v>
          </cell>
          <cell r="F3">
            <v>10</v>
          </cell>
          <cell r="G3" t="str">
            <v>Mayor a 1,000</v>
          </cell>
          <cell r="H3">
            <v>10</v>
          </cell>
          <cell r="I3" t="str">
            <v>Diario</v>
          </cell>
          <cell r="J3">
            <v>10</v>
          </cell>
          <cell r="K3" t="str">
            <v>Deban obtener un permiso de la autoridad para realizar alguna actividad</v>
          </cell>
          <cell r="L3">
            <v>2</v>
          </cell>
          <cell r="M3" t="str">
            <v>Precios o costos de productos y/o servicios</v>
          </cell>
          <cell r="N3">
            <v>2.5</v>
          </cell>
          <cell r="O3" t="str">
            <v>Si</v>
          </cell>
          <cell r="P3">
            <v>10</v>
          </cell>
        </row>
        <row r="4">
          <cell r="A4" t="str">
            <v>100,001 a 1,000,000</v>
          </cell>
          <cell r="B4">
            <v>8</v>
          </cell>
          <cell r="C4" t="str">
            <v>Adquieran equipo, materiales o servicios externos adicionales</v>
          </cell>
          <cell r="D4">
            <v>3</v>
          </cell>
          <cell r="E4" t="str">
            <v>Semanal</v>
          </cell>
          <cell r="F4">
            <v>9</v>
          </cell>
          <cell r="G4" t="str">
            <v>101 a 1,000</v>
          </cell>
          <cell r="H4">
            <v>8</v>
          </cell>
          <cell r="I4" t="str">
            <v>Semanal</v>
          </cell>
          <cell r="J4">
            <v>9</v>
          </cell>
          <cell r="K4" t="str">
            <v>Adquieran equipo, materiales o servicios externos adicionales</v>
          </cell>
          <cell r="L4">
            <v>3</v>
          </cell>
          <cell r="M4" t="str">
            <v>Cantidad de productos disponibles</v>
          </cell>
          <cell r="N4">
            <v>2.5</v>
          </cell>
          <cell r="O4" t="str">
            <v>No</v>
          </cell>
          <cell r="P4">
            <v>0</v>
          </cell>
        </row>
        <row r="5">
          <cell r="A5" t="str">
            <v>1,001 a 100,000</v>
          </cell>
          <cell r="B5">
            <v>6</v>
          </cell>
          <cell r="C5" t="str">
            <v>Elaboren algún documento o reporte para la autoridad</v>
          </cell>
          <cell r="D5">
            <v>1</v>
          </cell>
          <cell r="E5" t="str">
            <v>Mensual</v>
          </cell>
          <cell r="F5">
            <v>8</v>
          </cell>
          <cell r="G5" t="str">
            <v>11 a 100</v>
          </cell>
          <cell r="H5">
            <v>6</v>
          </cell>
          <cell r="I5" t="str">
            <v>Mensual</v>
          </cell>
          <cell r="J5">
            <v>8</v>
          </cell>
          <cell r="K5" t="str">
            <v>Elaboren algún documento o reporte para la autoridad</v>
          </cell>
          <cell r="L5">
            <v>1</v>
          </cell>
          <cell r="M5" t="str">
            <v>Calidad de los productos/ servicios disponibles para los ciudadanos</v>
          </cell>
          <cell r="N5">
            <v>2.5</v>
          </cell>
        </row>
        <row r="6">
          <cell r="A6" t="str">
            <v>1 a 1,000</v>
          </cell>
          <cell r="B6">
            <v>5</v>
          </cell>
          <cell r="C6" t="str">
            <v>Cambien sus procedimientos o prácticas</v>
          </cell>
          <cell r="D6">
            <v>2</v>
          </cell>
          <cell r="E6" t="str">
            <v>Bimensual</v>
          </cell>
          <cell r="F6">
            <v>7</v>
          </cell>
          <cell r="G6" t="str">
            <v>1 a 10</v>
          </cell>
          <cell r="H6">
            <v>5</v>
          </cell>
          <cell r="I6" t="str">
            <v>Bimensual</v>
          </cell>
          <cell r="J6">
            <v>7</v>
          </cell>
          <cell r="K6" t="str">
            <v>Cambien sus procedimientos o prácticas</v>
          </cell>
          <cell r="L6">
            <v>2</v>
          </cell>
          <cell r="M6" t="str">
            <v>Impacto sobre la competencia</v>
          </cell>
          <cell r="N6">
            <v>2.5</v>
          </cell>
        </row>
        <row r="7">
          <cell r="A7" t="str">
            <v>No afecta a ciudadanos</v>
          </cell>
          <cell r="B7">
            <v>0</v>
          </cell>
          <cell r="C7" t="str">
            <v>Reporten ciertos eventos a la autoridad</v>
          </cell>
          <cell r="D7">
            <v>1</v>
          </cell>
          <cell r="E7" t="str">
            <v>Trimestral</v>
          </cell>
          <cell r="F7">
            <v>7</v>
          </cell>
          <cell r="G7" t="str">
            <v>No afecta a unidades económicas</v>
          </cell>
          <cell r="H7">
            <v>0</v>
          </cell>
          <cell r="I7" t="str">
            <v>Trimestral</v>
          </cell>
          <cell r="J7">
            <v>7</v>
          </cell>
          <cell r="K7" t="str">
            <v>Reporten ciertos eventos a la autoridad</v>
          </cell>
          <cell r="L7">
            <v>1</v>
          </cell>
          <cell r="M7" t="str">
            <v>No tiene impacto sobre el mercado</v>
          </cell>
          <cell r="N7">
            <v>0</v>
          </cell>
        </row>
        <row r="8">
          <cell r="C8" t="str">
            <v>Conserven información</v>
          </cell>
          <cell r="D8">
            <v>1</v>
          </cell>
          <cell r="E8" t="str">
            <v>Cuatrimestral</v>
          </cell>
          <cell r="F8">
            <v>7</v>
          </cell>
          <cell r="I8" t="str">
            <v>Cuatrimestral</v>
          </cell>
          <cell r="J8">
            <v>7</v>
          </cell>
          <cell r="K8" t="str">
            <v>Conserven información</v>
          </cell>
          <cell r="L8">
            <v>1</v>
          </cell>
        </row>
        <row r="9">
          <cell r="C9" t="str">
            <v>Ninguno de los anteriores</v>
          </cell>
          <cell r="D9">
            <v>0</v>
          </cell>
          <cell r="E9" t="str">
            <v>Semestral</v>
          </cell>
          <cell r="F9">
            <v>7</v>
          </cell>
          <cell r="I9" t="str">
            <v>Semestral</v>
          </cell>
          <cell r="J9">
            <v>7</v>
          </cell>
          <cell r="K9" t="str">
            <v>Ninguno de los anteriores</v>
          </cell>
          <cell r="L9">
            <v>0</v>
          </cell>
        </row>
        <row r="10">
          <cell r="E10" t="str">
            <v>Una vez el año</v>
          </cell>
          <cell r="F10">
            <v>6</v>
          </cell>
          <cell r="I10" t="str">
            <v>Una vez el año</v>
          </cell>
          <cell r="J10">
            <v>6</v>
          </cell>
        </row>
        <row r="11">
          <cell r="E11" t="str">
            <v>Menos de una vez al año</v>
          </cell>
          <cell r="F11">
            <v>5</v>
          </cell>
          <cell r="I11" t="str">
            <v>Menos de una vez al año</v>
          </cell>
          <cell r="J11">
            <v>5</v>
          </cell>
        </row>
        <row r="12">
          <cell r="E12" t="str">
            <v>Una vez en la vida del proceso</v>
          </cell>
          <cell r="F12">
            <v>5</v>
          </cell>
          <cell r="I12" t="str">
            <v>Una vez en la vida del proceso</v>
          </cell>
          <cell r="J12">
            <v>5</v>
          </cell>
        </row>
        <row r="13">
          <cell r="E13" t="str">
            <v>Ninguna</v>
          </cell>
          <cell r="F13">
            <v>0</v>
          </cell>
          <cell r="I13" t="str">
            <v>Ninguna</v>
          </cell>
          <cell r="J13">
            <v>0</v>
          </cell>
        </row>
      </sheetData>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theme="9" tint="0.39997558519241921"/>
  </sheetPr>
  <dimension ref="A1:XEY2201"/>
  <sheetViews>
    <sheetView topLeftCell="AL1" zoomScale="60" zoomScaleNormal="60" workbookViewId="0">
      <pane ySplit="7" topLeftCell="A8" activePane="bottomLeft" state="frozen"/>
      <selection activeCell="E9" sqref="E9:E10"/>
      <selection pane="bottomLeft" activeCell="A11" sqref="A11:AM11"/>
    </sheetView>
  </sheetViews>
  <sheetFormatPr baseColWidth="10" defaultColWidth="24.625" defaultRowHeight="31.5" customHeight="1"/>
  <cols>
    <col min="1" max="1" width="11" style="1" customWidth="1"/>
    <col min="2" max="2" width="14.5" style="1" customWidth="1"/>
    <col min="3" max="3" width="11.375" style="1" customWidth="1"/>
    <col min="4" max="4" width="47.5" style="1" customWidth="1"/>
    <col min="5" max="5" width="33.625" style="1" customWidth="1"/>
    <col min="6" max="6" width="12.875" style="2" customWidth="1"/>
    <col min="7" max="7" width="19.25" style="1" customWidth="1"/>
    <col min="8" max="8" width="122" style="1" customWidth="1"/>
    <col min="9" max="12" width="24.625" style="1"/>
    <col min="13" max="13" width="110.125" style="3" customWidth="1"/>
    <col min="14" max="14" width="46.75" style="3" customWidth="1"/>
    <col min="15" max="18" width="24.625" style="1"/>
    <col min="19" max="19" width="24.625" style="4"/>
    <col min="20" max="20" width="12.375" style="4" customWidth="1"/>
    <col min="21" max="21" width="12" style="4" customWidth="1"/>
    <col min="22" max="22" width="15.25" style="4" customWidth="1"/>
    <col min="23" max="23" width="16.25" style="4" customWidth="1"/>
    <col min="24" max="24" width="15.125" style="4" customWidth="1"/>
    <col min="25" max="25" width="14.5" style="4" customWidth="1"/>
    <col min="26" max="26" width="15.625" style="4" customWidth="1"/>
    <col min="27" max="27" width="19.25" style="4" customWidth="1"/>
    <col min="28" max="28" width="32.875" style="4" customWidth="1"/>
    <col min="29" max="38" width="24.625" style="4"/>
    <col min="39" max="39" width="55.25" style="4" customWidth="1"/>
    <col min="40" max="16384" width="24.625" style="4"/>
  </cols>
  <sheetData>
    <row r="1" spans="1:16379" s="12" customFormat="1" ht="40.5" customHeight="1">
      <c r="A1" s="10"/>
      <c r="B1" s="10"/>
      <c r="C1" s="10"/>
      <c r="D1" s="10"/>
      <c r="E1" s="10"/>
      <c r="G1" s="18"/>
      <c r="H1" s="18"/>
      <c r="I1" s="10"/>
      <c r="J1" s="10"/>
      <c r="K1" s="10"/>
      <c r="L1" s="10"/>
      <c r="M1" s="11"/>
      <c r="N1" s="11"/>
      <c r="O1" s="10"/>
      <c r="P1" s="10"/>
      <c r="Q1" s="10"/>
      <c r="R1" s="10"/>
    </row>
    <row r="2" spans="1:16379" s="12" customFormat="1" ht="40.5" customHeight="1">
      <c r="A2" s="10"/>
      <c r="B2" s="10"/>
      <c r="C2" s="10"/>
      <c r="D2" s="10"/>
      <c r="E2" s="10"/>
      <c r="F2" s="19"/>
      <c r="G2" s="18"/>
      <c r="H2" s="18"/>
      <c r="I2" s="10"/>
      <c r="J2" s="10"/>
      <c r="K2" s="10"/>
      <c r="L2" s="10"/>
      <c r="M2" s="11"/>
      <c r="N2" s="11"/>
      <c r="O2" s="10"/>
      <c r="P2" s="10"/>
      <c r="Q2" s="10"/>
      <c r="R2" s="10"/>
    </row>
    <row r="3" spans="1:16379" s="12" customFormat="1" ht="40.5" customHeight="1">
      <c r="A3" s="10"/>
      <c r="B3" s="10"/>
      <c r="C3" s="10"/>
      <c r="D3" s="10"/>
      <c r="E3" s="10"/>
      <c r="F3" s="19"/>
      <c r="G3" s="18"/>
      <c r="H3" s="18"/>
      <c r="I3" s="10"/>
      <c r="J3" s="10"/>
      <c r="K3" s="10"/>
      <c r="L3" s="10"/>
      <c r="M3" s="11"/>
      <c r="N3" s="11"/>
      <c r="O3" s="10"/>
      <c r="P3" s="10"/>
      <c r="Q3" s="10"/>
      <c r="R3" s="10"/>
    </row>
    <row r="4" spans="1:16379" s="12" customFormat="1" ht="40.5" customHeight="1" thickBot="1">
      <c r="B4" s="16"/>
      <c r="C4" s="17"/>
      <c r="D4" s="199"/>
      <c r="E4" s="199"/>
      <c r="F4" s="15"/>
      <c r="G4" s="15"/>
      <c r="H4" s="9"/>
      <c r="I4" s="8"/>
      <c r="J4" s="8"/>
      <c r="K4" s="8"/>
      <c r="L4" s="8"/>
      <c r="M4" s="13"/>
      <c r="N4" s="13"/>
      <c r="O4" s="13"/>
      <c r="P4" s="14"/>
      <c r="Q4" s="8"/>
      <c r="R4" s="8"/>
      <c r="S4" s="13"/>
      <c r="T4" s="13"/>
      <c r="U4" s="14"/>
      <c r="V4" s="8"/>
      <c r="W4" s="8"/>
      <c r="X4" s="8"/>
      <c r="Y4" s="8"/>
      <c r="Z4" s="13"/>
      <c r="AA4" s="13"/>
      <c r="AB4" s="14"/>
      <c r="AC4" s="8"/>
      <c r="AD4" s="8"/>
      <c r="AE4" s="8"/>
      <c r="AF4" s="13"/>
      <c r="AG4" s="13"/>
      <c r="AH4" s="13"/>
      <c r="AI4" s="14"/>
      <c r="AJ4" s="8"/>
      <c r="AK4" s="8"/>
      <c r="AL4" s="8"/>
      <c r="AM4" s="8"/>
      <c r="AN4" s="13"/>
      <c r="AO4" s="13"/>
      <c r="AP4" s="13"/>
      <c r="AQ4" s="14"/>
      <c r="AR4" s="8"/>
      <c r="AS4" s="8"/>
      <c r="AT4" s="8"/>
      <c r="AU4" s="8"/>
      <c r="AV4" s="13"/>
      <c r="AW4" s="13"/>
      <c r="AX4" s="13"/>
      <c r="AY4" s="14"/>
      <c r="AZ4" s="8"/>
      <c r="BA4" s="8"/>
      <c r="BB4" s="8"/>
      <c r="BC4" s="8"/>
      <c r="BD4" s="13"/>
      <c r="BE4" s="13"/>
      <c r="BF4" s="13"/>
      <c r="BG4" s="14"/>
      <c r="BH4" s="8"/>
      <c r="BI4" s="8"/>
      <c r="BJ4" s="8"/>
      <c r="BK4" s="8"/>
      <c r="BL4" s="13"/>
      <c r="BM4" s="13"/>
      <c r="BN4" s="13"/>
      <c r="BO4" s="14"/>
      <c r="BP4" s="8"/>
      <c r="BQ4" s="8"/>
      <c r="BR4" s="8"/>
      <c r="BS4" s="8"/>
      <c r="BT4" s="13"/>
      <c r="BU4" s="13"/>
      <c r="BV4" s="13"/>
      <c r="BW4" s="14"/>
      <c r="BX4" s="8"/>
      <c r="BY4" s="8"/>
      <c r="BZ4" s="8"/>
      <c r="CA4" s="8"/>
      <c r="CB4" s="13"/>
      <c r="CC4" s="13"/>
      <c r="CD4" s="13"/>
      <c r="CE4" s="14"/>
      <c r="CF4" s="8"/>
      <c r="CG4" s="8"/>
      <c r="CH4" s="8"/>
      <c r="CI4" s="8"/>
      <c r="CJ4" s="13"/>
      <c r="CK4" s="13"/>
      <c r="CL4" s="13"/>
      <c r="CM4" s="14"/>
      <c r="CN4" s="8"/>
      <c r="CO4" s="8"/>
      <c r="CP4" s="8"/>
      <c r="CQ4" s="8"/>
      <c r="CR4" s="13"/>
      <c r="CS4" s="13"/>
      <c r="CT4" s="13"/>
      <c r="CU4" s="14"/>
      <c r="CV4" s="8"/>
      <c r="CW4" s="8"/>
      <c r="CX4" s="8"/>
      <c r="CY4" s="8"/>
      <c r="CZ4" s="13"/>
      <c r="DA4" s="13"/>
      <c r="DB4" s="13"/>
      <c r="DC4" s="14"/>
      <c r="DD4" s="8"/>
      <c r="DE4" s="8"/>
      <c r="DF4" s="8"/>
      <c r="DG4" s="8"/>
      <c r="DH4" s="13"/>
      <c r="DI4" s="13"/>
      <c r="DJ4" s="13"/>
      <c r="DK4" s="14"/>
      <c r="DL4" s="8"/>
      <c r="DM4" s="8"/>
      <c r="DN4" s="8"/>
      <c r="DO4" s="8"/>
      <c r="DP4" s="13"/>
      <c r="DQ4" s="13"/>
      <c r="DR4" s="13"/>
      <c r="DS4" s="14"/>
      <c r="DT4" s="8"/>
      <c r="DU4" s="8"/>
      <c r="DV4" s="8"/>
      <c r="DW4" s="8"/>
      <c r="DX4" s="13"/>
      <c r="DY4" s="13"/>
      <c r="DZ4" s="13"/>
      <c r="EA4" s="14"/>
      <c r="EB4" s="8"/>
      <c r="EC4" s="8"/>
      <c r="ED4" s="8"/>
      <c r="EE4" s="8"/>
      <c r="EF4" s="13"/>
      <c r="EG4" s="13"/>
      <c r="EH4" s="13"/>
      <c r="EI4" s="14"/>
      <c r="EJ4" s="8"/>
      <c r="EK4" s="8"/>
      <c r="EL4" s="8"/>
      <c r="EM4" s="8"/>
      <c r="EN4" s="13"/>
      <c r="EO4" s="13"/>
      <c r="EP4" s="13"/>
      <c r="EQ4" s="14"/>
      <c r="ER4" s="8"/>
      <c r="ES4" s="8"/>
      <c r="ET4" s="8"/>
      <c r="EU4" s="8"/>
      <c r="EV4" s="13"/>
      <c r="EW4" s="13"/>
      <c r="EX4" s="13"/>
      <c r="EY4" s="14"/>
      <c r="EZ4" s="8"/>
      <c r="FA4" s="8"/>
      <c r="FB4" s="8"/>
      <c r="FC4" s="8"/>
      <c r="FD4" s="13"/>
      <c r="FE4" s="13"/>
      <c r="FF4" s="13"/>
      <c r="FG4" s="14"/>
      <c r="FH4" s="8"/>
      <c r="FI4" s="8"/>
      <c r="FJ4" s="8"/>
      <c r="FK4" s="8"/>
      <c r="FL4" s="13"/>
      <c r="FM4" s="13"/>
      <c r="FN4" s="13"/>
      <c r="FO4" s="14"/>
      <c r="FP4" s="8"/>
      <c r="FQ4" s="8"/>
      <c r="FR4" s="8"/>
      <c r="FS4" s="8"/>
      <c r="FT4" s="13"/>
      <c r="FU4" s="13"/>
      <c r="FV4" s="13"/>
      <c r="FW4" s="14"/>
      <c r="FX4" s="8"/>
      <c r="FY4" s="8"/>
      <c r="FZ4" s="8"/>
      <c r="GA4" s="8"/>
      <c r="GB4" s="13"/>
      <c r="GC4" s="13"/>
      <c r="GD4" s="13"/>
      <c r="GE4" s="14"/>
      <c r="GF4" s="8"/>
      <c r="GG4" s="8"/>
      <c r="GH4" s="8"/>
      <c r="GI4" s="8"/>
      <c r="GJ4" s="13"/>
      <c r="GK4" s="13"/>
      <c r="GL4" s="13"/>
      <c r="GM4" s="14"/>
      <c r="GN4" s="8"/>
      <c r="GO4" s="8"/>
      <c r="GP4" s="8"/>
      <c r="GQ4" s="8"/>
      <c r="GR4" s="13"/>
      <c r="GS4" s="13"/>
      <c r="GT4" s="13"/>
      <c r="GU4" s="14"/>
      <c r="GV4" s="8"/>
      <c r="GW4" s="8"/>
      <c r="GX4" s="8"/>
      <c r="GY4" s="8"/>
      <c r="GZ4" s="13"/>
      <c r="HA4" s="13"/>
      <c r="HB4" s="13"/>
      <c r="HC4" s="14"/>
      <c r="HD4" s="8"/>
      <c r="HE4" s="8"/>
      <c r="HF4" s="8"/>
      <c r="HG4" s="8"/>
      <c r="HH4" s="13"/>
      <c r="HI4" s="13"/>
      <c r="HJ4" s="13"/>
      <c r="HK4" s="14"/>
      <c r="HL4" s="8"/>
      <c r="HM4" s="8"/>
      <c r="HN4" s="8"/>
      <c r="HO4" s="8"/>
      <c r="HP4" s="13"/>
      <c r="HQ4" s="13"/>
      <c r="HR4" s="13"/>
      <c r="HS4" s="14"/>
      <c r="HT4" s="8"/>
      <c r="HU4" s="8"/>
      <c r="HV4" s="8"/>
      <c r="HW4" s="8"/>
      <c r="HX4" s="13"/>
      <c r="HY4" s="13"/>
      <c r="HZ4" s="13"/>
      <c r="IA4" s="14"/>
      <c r="IB4" s="8"/>
      <c r="IC4" s="8"/>
      <c r="ID4" s="8"/>
      <c r="IE4" s="8"/>
      <c r="IF4" s="13"/>
      <c r="IG4" s="13"/>
      <c r="IH4" s="13"/>
      <c r="II4" s="14"/>
      <c r="IJ4" s="8"/>
      <c r="IK4" s="8"/>
      <c r="IL4" s="8"/>
      <c r="IM4" s="8"/>
      <c r="IN4" s="13"/>
      <c r="IO4" s="13"/>
      <c r="IP4" s="13"/>
      <c r="IQ4" s="14"/>
      <c r="IR4" s="8"/>
      <c r="IS4" s="8"/>
      <c r="IT4" s="8"/>
      <c r="IU4" s="8"/>
      <c r="IV4" s="13"/>
      <c r="IW4" s="13"/>
      <c r="IX4" s="13"/>
      <c r="IY4" s="14"/>
      <c r="IZ4" s="8"/>
      <c r="JA4" s="8"/>
      <c r="JB4" s="8"/>
      <c r="JC4" s="8"/>
      <c r="JD4" s="13"/>
      <c r="JE4" s="13"/>
      <c r="JF4" s="13"/>
      <c r="JG4" s="14"/>
      <c r="JH4" s="8"/>
      <c r="JI4" s="8"/>
      <c r="JJ4" s="8"/>
      <c r="JK4" s="8"/>
      <c r="JL4" s="13"/>
      <c r="JM4" s="13"/>
      <c r="JN4" s="13"/>
      <c r="JO4" s="14"/>
      <c r="JP4" s="8"/>
      <c r="JQ4" s="8"/>
      <c r="JR4" s="8"/>
      <c r="JS4" s="8"/>
      <c r="JT4" s="13"/>
      <c r="JU4" s="13"/>
      <c r="JV4" s="13"/>
      <c r="JW4" s="14"/>
      <c r="JX4" s="8"/>
      <c r="JY4" s="8"/>
      <c r="JZ4" s="8"/>
      <c r="KA4" s="8"/>
      <c r="KB4" s="13"/>
      <c r="KC4" s="13"/>
      <c r="KD4" s="13"/>
      <c r="KE4" s="14"/>
      <c r="KF4" s="8"/>
      <c r="KG4" s="8"/>
      <c r="KH4" s="8"/>
      <c r="KI4" s="8"/>
      <c r="KJ4" s="13"/>
      <c r="KK4" s="13"/>
      <c r="KL4" s="13"/>
      <c r="KM4" s="14"/>
      <c r="KN4" s="8"/>
      <c r="KO4" s="8"/>
      <c r="KP4" s="8"/>
      <c r="KQ4" s="8"/>
      <c r="KR4" s="13"/>
      <c r="KS4" s="13"/>
      <c r="KT4" s="13"/>
      <c r="KU4" s="14"/>
      <c r="KV4" s="8"/>
      <c r="KW4" s="8"/>
      <c r="KX4" s="8"/>
      <c r="KY4" s="8"/>
      <c r="KZ4" s="13"/>
      <c r="LA4" s="13"/>
      <c r="LB4" s="13"/>
      <c r="LC4" s="14"/>
      <c r="LD4" s="8"/>
      <c r="LE4" s="8"/>
      <c r="LF4" s="8"/>
      <c r="LG4" s="8"/>
      <c r="LH4" s="13"/>
      <c r="LI4" s="13"/>
      <c r="LJ4" s="13"/>
      <c r="LK4" s="14"/>
      <c r="LL4" s="8"/>
      <c r="LM4" s="8"/>
      <c r="LN4" s="8"/>
      <c r="LO4" s="8"/>
      <c r="LP4" s="13"/>
      <c r="LQ4" s="13"/>
      <c r="LR4" s="13"/>
      <c r="LS4" s="14"/>
      <c r="LT4" s="8"/>
      <c r="LU4" s="8"/>
      <c r="LV4" s="8"/>
      <c r="LW4" s="8"/>
      <c r="LX4" s="13"/>
      <c r="LY4" s="13"/>
      <c r="LZ4" s="13"/>
      <c r="MA4" s="14"/>
      <c r="MB4" s="8"/>
      <c r="MC4" s="8"/>
      <c r="MD4" s="8"/>
      <c r="ME4" s="8"/>
      <c r="MF4" s="13"/>
      <c r="MG4" s="13"/>
      <c r="MH4" s="13"/>
      <c r="MI4" s="14"/>
      <c r="MJ4" s="8"/>
      <c r="MK4" s="8"/>
      <c r="ML4" s="8"/>
      <c r="MM4" s="8"/>
      <c r="MN4" s="13"/>
      <c r="MO4" s="13"/>
      <c r="MP4" s="13"/>
      <c r="MQ4" s="14"/>
      <c r="MR4" s="8"/>
      <c r="MS4" s="8"/>
      <c r="MT4" s="8"/>
      <c r="MU4" s="8"/>
      <c r="MV4" s="13"/>
      <c r="MW4" s="13"/>
      <c r="MX4" s="13"/>
      <c r="MY4" s="14"/>
      <c r="MZ4" s="8"/>
      <c r="NA4" s="8"/>
      <c r="NB4" s="8"/>
      <c r="NC4" s="8"/>
      <c r="ND4" s="13"/>
      <c r="NE4" s="13"/>
      <c r="NF4" s="13"/>
      <c r="NG4" s="14"/>
      <c r="NH4" s="8"/>
      <c r="NI4" s="8"/>
      <c r="NJ4" s="8"/>
      <c r="NK4" s="8"/>
      <c r="NL4" s="13"/>
      <c r="NM4" s="13"/>
      <c r="NN4" s="13"/>
      <c r="NO4" s="14"/>
      <c r="NP4" s="8"/>
      <c r="NQ4" s="8"/>
      <c r="NR4" s="8"/>
      <c r="NS4" s="8"/>
      <c r="NT4" s="13"/>
      <c r="NU4" s="13"/>
      <c r="NV4" s="13"/>
      <c r="NW4" s="14"/>
      <c r="NX4" s="8"/>
      <c r="NY4" s="8"/>
      <c r="NZ4" s="8"/>
      <c r="OA4" s="8"/>
      <c r="OB4" s="13"/>
      <c r="OC4" s="13"/>
      <c r="OD4" s="13"/>
      <c r="OE4" s="14"/>
      <c r="OF4" s="8"/>
      <c r="OG4" s="8"/>
      <c r="OH4" s="8"/>
      <c r="OI4" s="8"/>
      <c r="OJ4" s="13"/>
      <c r="OK4" s="13"/>
      <c r="OL4" s="13"/>
      <c r="OM4" s="14"/>
      <c r="ON4" s="8"/>
      <c r="OO4" s="8"/>
      <c r="OP4" s="8"/>
      <c r="OQ4" s="8"/>
      <c r="OR4" s="13"/>
      <c r="OS4" s="13"/>
      <c r="OT4" s="13"/>
      <c r="OU4" s="14"/>
      <c r="OV4" s="8"/>
      <c r="OW4" s="8"/>
      <c r="OX4" s="8"/>
      <c r="OY4" s="8"/>
      <c r="OZ4" s="13"/>
      <c r="PA4" s="13"/>
      <c r="PB4" s="13"/>
      <c r="PC4" s="14"/>
      <c r="PD4" s="8"/>
      <c r="PE4" s="8"/>
      <c r="PF4" s="8"/>
      <c r="PG4" s="8"/>
      <c r="PH4" s="13"/>
      <c r="PI4" s="13"/>
      <c r="PJ4" s="13"/>
      <c r="PK4" s="14"/>
      <c r="PL4" s="8"/>
      <c r="PM4" s="8"/>
      <c r="PN4" s="8"/>
      <c r="PO4" s="8"/>
      <c r="PP4" s="13"/>
      <c r="PQ4" s="13"/>
      <c r="PR4" s="13"/>
      <c r="PS4" s="14"/>
      <c r="PT4" s="8"/>
      <c r="PU4" s="8"/>
      <c r="PV4" s="8"/>
      <c r="PW4" s="8"/>
      <c r="PX4" s="13"/>
      <c r="PY4" s="13"/>
      <c r="PZ4" s="13"/>
      <c r="QA4" s="14"/>
      <c r="QB4" s="8"/>
      <c r="QC4" s="8"/>
      <c r="QD4" s="8"/>
      <c r="QE4" s="8"/>
      <c r="QF4" s="13"/>
      <c r="QG4" s="13"/>
      <c r="QH4" s="13"/>
      <c r="QI4" s="14"/>
      <c r="QJ4" s="8"/>
      <c r="QK4" s="8"/>
      <c r="QL4" s="8"/>
      <c r="QM4" s="8"/>
      <c r="QN4" s="13"/>
      <c r="QO4" s="13"/>
      <c r="QP4" s="13"/>
      <c r="QQ4" s="14"/>
      <c r="QR4" s="8"/>
      <c r="QS4" s="8"/>
      <c r="QT4" s="8"/>
      <c r="QU4" s="8"/>
      <c r="QV4" s="13"/>
      <c r="QW4" s="13"/>
      <c r="QX4" s="13"/>
      <c r="QY4" s="14"/>
      <c r="QZ4" s="8"/>
      <c r="RA4" s="8"/>
      <c r="RB4" s="8"/>
      <c r="RC4" s="8"/>
      <c r="RD4" s="13"/>
      <c r="RE4" s="13"/>
      <c r="RF4" s="13"/>
      <c r="RG4" s="14"/>
      <c r="RH4" s="8"/>
      <c r="RI4" s="8"/>
      <c r="RJ4" s="8"/>
      <c r="RK4" s="8"/>
      <c r="RL4" s="13"/>
      <c r="RM4" s="13"/>
      <c r="RN4" s="13"/>
      <c r="RO4" s="14"/>
      <c r="RP4" s="8"/>
      <c r="RQ4" s="8"/>
      <c r="RR4" s="8"/>
      <c r="RS4" s="8"/>
      <c r="RT4" s="13"/>
      <c r="RU4" s="13"/>
      <c r="RV4" s="13"/>
      <c r="RW4" s="14"/>
      <c r="RX4" s="8"/>
      <c r="RY4" s="8"/>
      <c r="RZ4" s="8"/>
      <c r="SA4" s="8"/>
      <c r="SB4" s="13"/>
      <c r="SC4" s="13"/>
      <c r="SD4" s="13"/>
      <c r="SE4" s="14"/>
      <c r="SF4" s="8"/>
      <c r="SG4" s="8"/>
      <c r="SH4" s="8"/>
      <c r="SI4" s="8"/>
      <c r="SJ4" s="13"/>
      <c r="SK4" s="13"/>
      <c r="SL4" s="13"/>
      <c r="SM4" s="14"/>
      <c r="SN4" s="8"/>
      <c r="SO4" s="8"/>
      <c r="SP4" s="8"/>
      <c r="SQ4" s="8"/>
      <c r="SR4" s="13"/>
      <c r="SS4" s="13"/>
      <c r="ST4" s="13"/>
      <c r="SU4" s="14"/>
      <c r="SV4" s="8"/>
      <c r="SW4" s="8"/>
      <c r="SX4" s="8"/>
      <c r="SY4" s="8"/>
      <c r="SZ4" s="13"/>
      <c r="TA4" s="13"/>
      <c r="TB4" s="13"/>
      <c r="TC4" s="14"/>
      <c r="TD4" s="8"/>
      <c r="TE4" s="8"/>
      <c r="TF4" s="8"/>
      <c r="TG4" s="8"/>
      <c r="TH4" s="13"/>
      <c r="TI4" s="13"/>
      <c r="TJ4" s="13"/>
      <c r="TK4" s="14"/>
      <c r="TL4" s="8"/>
      <c r="TM4" s="8"/>
      <c r="TN4" s="8"/>
      <c r="TO4" s="8"/>
      <c r="TP4" s="13"/>
      <c r="TQ4" s="13"/>
      <c r="TR4" s="13"/>
      <c r="TS4" s="14"/>
      <c r="TT4" s="8"/>
      <c r="TU4" s="8"/>
      <c r="TV4" s="8"/>
      <c r="TW4" s="8"/>
      <c r="TX4" s="13"/>
      <c r="TY4" s="13"/>
      <c r="TZ4" s="13"/>
      <c r="UA4" s="14"/>
      <c r="UB4" s="8"/>
      <c r="UC4" s="8"/>
      <c r="UD4" s="8"/>
      <c r="UE4" s="8"/>
      <c r="UF4" s="13"/>
      <c r="UG4" s="13"/>
      <c r="UH4" s="13"/>
      <c r="UI4" s="14"/>
      <c r="UJ4" s="8"/>
      <c r="UK4" s="8"/>
      <c r="UL4" s="8"/>
      <c r="UM4" s="8"/>
      <c r="UN4" s="13"/>
      <c r="UO4" s="13"/>
      <c r="UP4" s="13"/>
      <c r="UQ4" s="14"/>
      <c r="UR4" s="8"/>
      <c r="US4" s="8"/>
      <c r="UT4" s="8"/>
      <c r="UU4" s="8"/>
      <c r="UV4" s="13"/>
      <c r="UW4" s="13"/>
      <c r="UX4" s="13"/>
      <c r="UY4" s="14"/>
      <c r="UZ4" s="8"/>
      <c r="VA4" s="8"/>
      <c r="VB4" s="8"/>
      <c r="VC4" s="8"/>
      <c r="VD4" s="13"/>
      <c r="VE4" s="13"/>
      <c r="VF4" s="13"/>
      <c r="VG4" s="14"/>
      <c r="VH4" s="8"/>
      <c r="VI4" s="8"/>
      <c r="VJ4" s="8"/>
      <c r="VK4" s="8"/>
      <c r="VL4" s="13"/>
      <c r="VM4" s="13"/>
      <c r="VN4" s="13"/>
      <c r="VO4" s="14"/>
      <c r="VP4" s="8"/>
      <c r="VQ4" s="8"/>
      <c r="VR4" s="8"/>
      <c r="VS4" s="8"/>
      <c r="VT4" s="13"/>
      <c r="VU4" s="13"/>
      <c r="VV4" s="13"/>
      <c r="VW4" s="14"/>
      <c r="VX4" s="8"/>
      <c r="VY4" s="8"/>
      <c r="VZ4" s="8"/>
      <c r="WA4" s="8"/>
      <c r="WB4" s="13"/>
      <c r="WC4" s="13"/>
      <c r="WD4" s="13"/>
      <c r="WE4" s="14"/>
      <c r="WF4" s="8"/>
      <c r="WG4" s="8"/>
      <c r="WH4" s="8"/>
      <c r="WI4" s="8"/>
      <c r="WJ4" s="13"/>
      <c r="WK4" s="13"/>
      <c r="WL4" s="13"/>
      <c r="WM4" s="14"/>
      <c r="WN4" s="8"/>
      <c r="WO4" s="8"/>
      <c r="WP4" s="8"/>
      <c r="WQ4" s="8"/>
      <c r="WR4" s="13"/>
      <c r="WS4" s="13"/>
      <c r="WT4" s="13"/>
      <c r="WU4" s="14"/>
      <c r="WV4" s="8"/>
      <c r="WW4" s="8"/>
      <c r="WX4" s="8"/>
      <c r="WY4" s="8"/>
      <c r="WZ4" s="13"/>
      <c r="XA4" s="13"/>
      <c r="XB4" s="13"/>
      <c r="XC4" s="14"/>
      <c r="XD4" s="8"/>
      <c r="XE4" s="8"/>
      <c r="XF4" s="8"/>
      <c r="XG4" s="8"/>
      <c r="XH4" s="13"/>
      <c r="XI4" s="13"/>
      <c r="XJ4" s="13"/>
      <c r="XK4" s="14"/>
      <c r="XL4" s="8"/>
      <c r="XM4" s="8"/>
      <c r="XN4" s="8"/>
      <c r="XO4" s="8"/>
      <c r="XP4" s="13"/>
      <c r="XQ4" s="13"/>
      <c r="XR4" s="13"/>
      <c r="XS4" s="14"/>
      <c r="XT4" s="8"/>
      <c r="XU4" s="8"/>
      <c r="XV4" s="8"/>
      <c r="XW4" s="8"/>
      <c r="XX4" s="13"/>
      <c r="XY4" s="13"/>
      <c r="XZ4" s="13"/>
      <c r="YA4" s="14"/>
      <c r="YB4" s="8"/>
      <c r="YC4" s="8"/>
      <c r="YD4" s="8"/>
      <c r="YE4" s="8"/>
      <c r="YF4" s="13"/>
      <c r="YG4" s="13"/>
      <c r="YH4" s="13"/>
      <c r="YI4" s="14"/>
      <c r="YJ4" s="8"/>
      <c r="YK4" s="8"/>
      <c r="YL4" s="8"/>
      <c r="YM4" s="8"/>
      <c r="YN4" s="13"/>
      <c r="YO4" s="13"/>
      <c r="YP4" s="13"/>
      <c r="YQ4" s="14"/>
      <c r="YR4" s="8"/>
      <c r="YS4" s="8"/>
      <c r="YT4" s="8"/>
      <c r="YU4" s="8"/>
      <c r="YV4" s="13"/>
      <c r="YW4" s="13"/>
      <c r="YX4" s="13"/>
      <c r="YY4" s="14"/>
      <c r="YZ4" s="8"/>
      <c r="ZA4" s="8"/>
      <c r="ZB4" s="8"/>
      <c r="ZC4" s="8"/>
      <c r="ZD4" s="13"/>
      <c r="ZE4" s="13"/>
      <c r="ZF4" s="13"/>
      <c r="ZG4" s="14"/>
      <c r="ZH4" s="8"/>
      <c r="ZI4" s="8"/>
      <c r="ZJ4" s="8"/>
      <c r="ZK4" s="8"/>
      <c r="ZL4" s="13"/>
      <c r="ZM4" s="13"/>
      <c r="ZN4" s="13"/>
      <c r="ZO4" s="14"/>
      <c r="ZP4" s="8"/>
      <c r="ZQ4" s="8"/>
      <c r="ZR4" s="8"/>
      <c r="ZS4" s="8"/>
      <c r="ZT4" s="13"/>
      <c r="ZU4" s="13"/>
      <c r="ZV4" s="13"/>
      <c r="ZW4" s="14"/>
      <c r="ZX4" s="8"/>
      <c r="ZY4" s="8"/>
      <c r="ZZ4" s="8"/>
      <c r="AAA4" s="8"/>
      <c r="AAB4" s="13"/>
      <c r="AAC4" s="13"/>
      <c r="AAD4" s="13"/>
      <c r="AAE4" s="14"/>
      <c r="AAF4" s="8"/>
      <c r="AAG4" s="8"/>
      <c r="AAH4" s="8"/>
      <c r="AAI4" s="8"/>
      <c r="AAJ4" s="13"/>
      <c r="AAK4" s="13"/>
      <c r="AAL4" s="13"/>
      <c r="AAM4" s="14"/>
      <c r="AAN4" s="8"/>
      <c r="AAO4" s="8"/>
      <c r="AAP4" s="8"/>
      <c r="AAQ4" s="8"/>
      <c r="AAR4" s="13"/>
      <c r="AAS4" s="13"/>
      <c r="AAT4" s="13"/>
      <c r="AAU4" s="14"/>
      <c r="AAV4" s="8"/>
      <c r="AAW4" s="8"/>
      <c r="AAX4" s="8"/>
      <c r="AAY4" s="8"/>
      <c r="AAZ4" s="13"/>
      <c r="ABA4" s="13"/>
      <c r="ABB4" s="13"/>
      <c r="ABC4" s="14"/>
      <c r="ABD4" s="8"/>
      <c r="ABE4" s="8"/>
      <c r="ABF4" s="8"/>
      <c r="ABG4" s="8"/>
      <c r="ABH4" s="13"/>
      <c r="ABI4" s="13"/>
      <c r="ABJ4" s="13"/>
      <c r="ABK4" s="14"/>
      <c r="ABL4" s="8"/>
      <c r="ABM4" s="8"/>
      <c r="ABN4" s="8"/>
      <c r="ABO4" s="8"/>
      <c r="ABP4" s="13"/>
      <c r="ABQ4" s="13"/>
      <c r="ABR4" s="13"/>
      <c r="ABS4" s="14"/>
      <c r="ABT4" s="8"/>
      <c r="ABU4" s="8"/>
      <c r="ABV4" s="8"/>
      <c r="ABW4" s="8"/>
      <c r="ABX4" s="13"/>
      <c r="ABY4" s="13"/>
      <c r="ABZ4" s="13"/>
      <c r="ACA4" s="14"/>
      <c r="ACB4" s="8"/>
      <c r="ACC4" s="8"/>
      <c r="ACD4" s="8"/>
      <c r="ACE4" s="8"/>
      <c r="ACF4" s="13"/>
      <c r="ACG4" s="13"/>
      <c r="ACH4" s="13"/>
      <c r="ACI4" s="14"/>
      <c r="ACJ4" s="8"/>
      <c r="ACK4" s="8"/>
      <c r="ACL4" s="8"/>
      <c r="ACM4" s="8"/>
      <c r="ACN4" s="13"/>
      <c r="ACO4" s="13"/>
      <c r="ACP4" s="13"/>
      <c r="ACQ4" s="14"/>
      <c r="ACR4" s="8"/>
      <c r="ACS4" s="8"/>
      <c r="ACT4" s="8"/>
      <c r="ACU4" s="8"/>
      <c r="ACV4" s="13"/>
      <c r="ACW4" s="13"/>
      <c r="ACX4" s="13"/>
      <c r="ACY4" s="14"/>
      <c r="ACZ4" s="8"/>
      <c r="ADA4" s="8"/>
      <c r="ADB4" s="8"/>
      <c r="ADC4" s="8"/>
      <c r="ADD4" s="13"/>
      <c r="ADE4" s="13"/>
      <c r="ADF4" s="13"/>
      <c r="ADG4" s="14"/>
      <c r="ADH4" s="8"/>
      <c r="ADI4" s="8"/>
      <c r="ADJ4" s="8"/>
      <c r="ADK4" s="8"/>
      <c r="ADL4" s="13"/>
      <c r="ADM4" s="13"/>
      <c r="ADN4" s="13"/>
      <c r="ADO4" s="14"/>
      <c r="ADP4" s="8"/>
      <c r="ADQ4" s="8"/>
      <c r="ADR4" s="8"/>
      <c r="ADS4" s="8"/>
      <c r="ADT4" s="13"/>
      <c r="ADU4" s="13"/>
      <c r="ADV4" s="13"/>
      <c r="ADW4" s="14"/>
      <c r="ADX4" s="8"/>
      <c r="ADY4" s="8"/>
      <c r="ADZ4" s="8"/>
      <c r="AEA4" s="8"/>
      <c r="AEB4" s="13"/>
      <c r="AEC4" s="13"/>
      <c r="AED4" s="13"/>
      <c r="AEE4" s="14"/>
      <c r="AEF4" s="8"/>
      <c r="AEG4" s="8"/>
      <c r="AEH4" s="8"/>
      <c r="AEI4" s="8"/>
      <c r="AEJ4" s="13"/>
      <c r="AEK4" s="13"/>
      <c r="AEL4" s="13"/>
      <c r="AEM4" s="14"/>
      <c r="AEN4" s="8"/>
      <c r="AEO4" s="8"/>
      <c r="AEP4" s="8"/>
      <c r="AEQ4" s="8"/>
      <c r="AER4" s="13"/>
      <c r="AES4" s="13"/>
      <c r="AET4" s="13"/>
      <c r="AEU4" s="14"/>
      <c r="AEV4" s="8"/>
      <c r="AEW4" s="8"/>
      <c r="AEX4" s="8"/>
      <c r="AEY4" s="8"/>
      <c r="AEZ4" s="13"/>
      <c r="AFA4" s="13"/>
      <c r="AFB4" s="13"/>
      <c r="AFC4" s="14"/>
      <c r="AFD4" s="8"/>
      <c r="AFE4" s="8"/>
      <c r="AFF4" s="8"/>
      <c r="AFG4" s="8"/>
      <c r="AFH4" s="13"/>
      <c r="AFI4" s="13"/>
      <c r="AFJ4" s="13"/>
      <c r="AFK4" s="14"/>
      <c r="AFL4" s="8"/>
      <c r="AFM4" s="8"/>
      <c r="AFN4" s="8"/>
      <c r="AFO4" s="8"/>
      <c r="AFP4" s="13"/>
      <c r="AFQ4" s="13"/>
      <c r="AFR4" s="13"/>
      <c r="AFS4" s="14"/>
      <c r="AFT4" s="8"/>
      <c r="AFU4" s="8"/>
      <c r="AFV4" s="8"/>
      <c r="AFW4" s="8"/>
      <c r="AFX4" s="13"/>
      <c r="AFY4" s="13"/>
      <c r="AFZ4" s="13"/>
      <c r="AGA4" s="14"/>
      <c r="AGB4" s="8"/>
      <c r="AGC4" s="8"/>
      <c r="AGD4" s="8"/>
      <c r="AGE4" s="8"/>
      <c r="AGF4" s="13"/>
      <c r="AGG4" s="13"/>
      <c r="AGH4" s="13"/>
      <c r="AGI4" s="14"/>
      <c r="AGJ4" s="8"/>
      <c r="AGK4" s="8"/>
      <c r="AGL4" s="8"/>
      <c r="AGM4" s="8"/>
      <c r="AGN4" s="13"/>
      <c r="AGO4" s="13"/>
      <c r="AGP4" s="13"/>
      <c r="AGQ4" s="14"/>
      <c r="AGR4" s="8"/>
      <c r="AGS4" s="8"/>
      <c r="AGT4" s="8"/>
      <c r="AGU4" s="8"/>
      <c r="AGV4" s="13"/>
      <c r="AGW4" s="13"/>
      <c r="AGX4" s="13"/>
      <c r="AGY4" s="14"/>
      <c r="AGZ4" s="8"/>
      <c r="AHA4" s="8"/>
      <c r="AHB4" s="8"/>
      <c r="AHC4" s="8"/>
      <c r="AHD4" s="13"/>
      <c r="AHE4" s="13"/>
      <c r="AHF4" s="13"/>
      <c r="AHG4" s="14"/>
      <c r="AHH4" s="8"/>
      <c r="AHI4" s="8"/>
      <c r="AHJ4" s="8"/>
      <c r="AHK4" s="8"/>
      <c r="AHL4" s="13"/>
      <c r="AHM4" s="13"/>
      <c r="AHN4" s="13"/>
      <c r="AHO4" s="14"/>
      <c r="AHP4" s="8"/>
      <c r="AHQ4" s="8"/>
      <c r="AHR4" s="8"/>
      <c r="AHS4" s="8"/>
      <c r="AHT4" s="13"/>
      <c r="AHU4" s="13"/>
      <c r="AHV4" s="13"/>
      <c r="AHW4" s="14"/>
      <c r="AHX4" s="8"/>
      <c r="AHY4" s="8"/>
      <c r="AHZ4" s="8"/>
      <c r="AIA4" s="8"/>
      <c r="AIB4" s="13"/>
      <c r="AIC4" s="13"/>
      <c r="AID4" s="13"/>
      <c r="AIE4" s="14"/>
      <c r="AIF4" s="8"/>
      <c r="AIG4" s="8"/>
      <c r="AIH4" s="8"/>
      <c r="AII4" s="8"/>
      <c r="AIJ4" s="13"/>
      <c r="AIK4" s="13"/>
      <c r="AIL4" s="13"/>
      <c r="AIM4" s="14"/>
      <c r="AIN4" s="8"/>
      <c r="AIO4" s="8"/>
      <c r="AIP4" s="8"/>
      <c r="AIQ4" s="8"/>
      <c r="AIR4" s="13"/>
      <c r="AIS4" s="13"/>
      <c r="AIT4" s="13"/>
      <c r="AIU4" s="14"/>
      <c r="AIV4" s="8"/>
      <c r="AIW4" s="8"/>
      <c r="AIX4" s="8"/>
      <c r="AIY4" s="8"/>
      <c r="AIZ4" s="13"/>
      <c r="AJA4" s="13"/>
      <c r="AJB4" s="13"/>
      <c r="AJC4" s="14"/>
      <c r="AJD4" s="8"/>
      <c r="AJE4" s="8"/>
      <c r="AJF4" s="8"/>
      <c r="AJG4" s="8"/>
      <c r="AJH4" s="13"/>
      <c r="AJI4" s="13"/>
      <c r="AJJ4" s="13"/>
      <c r="AJK4" s="14"/>
      <c r="AJL4" s="8"/>
      <c r="AJM4" s="8"/>
      <c r="AJN4" s="8"/>
      <c r="AJO4" s="8"/>
      <c r="AJP4" s="13"/>
      <c r="AJQ4" s="13"/>
      <c r="AJR4" s="13"/>
      <c r="AJS4" s="14"/>
      <c r="AJT4" s="8"/>
      <c r="AJU4" s="8"/>
      <c r="AJV4" s="8"/>
      <c r="AJW4" s="8"/>
      <c r="AJX4" s="13"/>
      <c r="AJY4" s="13"/>
      <c r="AJZ4" s="13"/>
      <c r="AKA4" s="14"/>
      <c r="AKB4" s="8"/>
      <c r="AKC4" s="8"/>
      <c r="AKD4" s="8"/>
      <c r="AKE4" s="8"/>
      <c r="AKF4" s="13"/>
      <c r="AKG4" s="13"/>
      <c r="AKH4" s="13"/>
      <c r="AKI4" s="14"/>
      <c r="AKJ4" s="8"/>
      <c r="AKK4" s="8"/>
      <c r="AKL4" s="8"/>
      <c r="AKM4" s="8"/>
      <c r="AKN4" s="13"/>
      <c r="AKO4" s="13"/>
      <c r="AKP4" s="13"/>
      <c r="AKQ4" s="14"/>
      <c r="AKR4" s="8"/>
      <c r="AKS4" s="8"/>
      <c r="AKT4" s="8"/>
      <c r="AKU4" s="8"/>
      <c r="AKV4" s="13"/>
      <c r="AKW4" s="13"/>
      <c r="AKX4" s="13"/>
      <c r="AKY4" s="14"/>
      <c r="AKZ4" s="8"/>
      <c r="ALA4" s="8"/>
      <c r="ALB4" s="8"/>
      <c r="ALC4" s="8"/>
      <c r="ALD4" s="13"/>
      <c r="ALE4" s="13"/>
      <c r="ALF4" s="13"/>
      <c r="ALG4" s="14"/>
      <c r="ALH4" s="8"/>
      <c r="ALI4" s="8"/>
      <c r="ALJ4" s="8"/>
      <c r="ALK4" s="8"/>
      <c r="ALL4" s="13"/>
      <c r="ALM4" s="13"/>
      <c r="ALN4" s="13"/>
      <c r="ALO4" s="14"/>
      <c r="ALP4" s="8"/>
      <c r="ALQ4" s="8"/>
      <c r="ALR4" s="8"/>
      <c r="ALS4" s="8"/>
      <c r="ALT4" s="13"/>
      <c r="ALU4" s="13"/>
      <c r="ALV4" s="13"/>
      <c r="ALW4" s="14"/>
      <c r="ALX4" s="8"/>
      <c r="ALY4" s="8"/>
      <c r="ALZ4" s="8"/>
      <c r="AMA4" s="8"/>
      <c r="AMB4" s="13"/>
      <c r="AMC4" s="13"/>
      <c r="AMD4" s="13"/>
      <c r="AME4" s="14"/>
      <c r="AMF4" s="8"/>
      <c r="AMG4" s="8"/>
      <c r="AMH4" s="8"/>
      <c r="AMI4" s="8"/>
      <c r="AMJ4" s="13"/>
      <c r="AMK4" s="13"/>
      <c r="AML4" s="13"/>
      <c r="AMM4" s="14"/>
      <c r="AMN4" s="8"/>
      <c r="AMO4" s="8"/>
      <c r="AMP4" s="8"/>
      <c r="AMQ4" s="8"/>
      <c r="AMR4" s="13"/>
      <c r="AMS4" s="13"/>
      <c r="AMT4" s="13"/>
      <c r="AMU4" s="14"/>
      <c r="AMV4" s="8"/>
      <c r="AMW4" s="8"/>
      <c r="AMX4" s="8"/>
      <c r="AMY4" s="8"/>
      <c r="AMZ4" s="13"/>
      <c r="ANA4" s="13"/>
      <c r="ANB4" s="13"/>
      <c r="ANC4" s="14"/>
      <c r="AND4" s="8"/>
      <c r="ANE4" s="8"/>
      <c r="ANF4" s="8"/>
      <c r="ANG4" s="8"/>
      <c r="ANH4" s="13"/>
      <c r="ANI4" s="13"/>
      <c r="ANJ4" s="13"/>
      <c r="ANK4" s="14"/>
      <c r="ANL4" s="8"/>
      <c r="ANM4" s="8"/>
      <c r="ANN4" s="8"/>
      <c r="ANO4" s="8"/>
      <c r="ANP4" s="13"/>
      <c r="ANQ4" s="13"/>
      <c r="ANR4" s="13"/>
      <c r="ANS4" s="14"/>
      <c r="ANT4" s="8"/>
      <c r="ANU4" s="8"/>
      <c r="ANV4" s="8"/>
      <c r="ANW4" s="8"/>
      <c r="ANX4" s="13"/>
      <c r="ANY4" s="13"/>
      <c r="ANZ4" s="13"/>
      <c r="AOA4" s="14"/>
      <c r="AOB4" s="8"/>
      <c r="AOC4" s="8"/>
      <c r="AOD4" s="8"/>
      <c r="AOE4" s="8"/>
      <c r="AOF4" s="13"/>
      <c r="AOG4" s="13"/>
      <c r="AOH4" s="13"/>
      <c r="AOI4" s="14"/>
      <c r="AOJ4" s="8"/>
      <c r="AOK4" s="8"/>
      <c r="AOL4" s="8"/>
      <c r="AOM4" s="8"/>
      <c r="AON4" s="13"/>
      <c r="AOO4" s="13"/>
      <c r="AOP4" s="13"/>
      <c r="AOQ4" s="14"/>
      <c r="AOR4" s="8"/>
      <c r="AOS4" s="8"/>
      <c r="AOT4" s="8"/>
      <c r="AOU4" s="8"/>
      <c r="AOV4" s="13"/>
      <c r="AOW4" s="13"/>
      <c r="AOX4" s="13"/>
      <c r="AOY4" s="14"/>
      <c r="AOZ4" s="8"/>
      <c r="APA4" s="8"/>
      <c r="APB4" s="8"/>
      <c r="APC4" s="8"/>
      <c r="APD4" s="13"/>
      <c r="APE4" s="13"/>
      <c r="APF4" s="13"/>
      <c r="APG4" s="14"/>
      <c r="APH4" s="8"/>
      <c r="API4" s="8"/>
      <c r="APJ4" s="8"/>
      <c r="APK4" s="8"/>
      <c r="APL4" s="13"/>
      <c r="APM4" s="13"/>
      <c r="APN4" s="13"/>
      <c r="APO4" s="14"/>
      <c r="APP4" s="8"/>
      <c r="APQ4" s="8"/>
      <c r="APR4" s="8"/>
      <c r="APS4" s="8"/>
      <c r="APT4" s="13"/>
      <c r="APU4" s="13"/>
      <c r="APV4" s="13"/>
      <c r="APW4" s="14"/>
      <c r="APX4" s="8"/>
      <c r="APY4" s="8"/>
      <c r="APZ4" s="8"/>
      <c r="AQA4" s="8"/>
      <c r="AQB4" s="13"/>
      <c r="AQC4" s="13"/>
      <c r="AQD4" s="13"/>
      <c r="AQE4" s="14"/>
      <c r="AQF4" s="8"/>
      <c r="AQG4" s="8"/>
      <c r="AQH4" s="8"/>
      <c r="AQI4" s="8"/>
      <c r="AQJ4" s="13"/>
      <c r="AQK4" s="13"/>
      <c r="AQL4" s="13"/>
      <c r="AQM4" s="14"/>
      <c r="AQN4" s="8"/>
      <c r="AQO4" s="8"/>
      <c r="AQP4" s="8"/>
      <c r="AQQ4" s="8"/>
      <c r="AQR4" s="13"/>
      <c r="AQS4" s="13"/>
      <c r="AQT4" s="13"/>
      <c r="AQU4" s="14"/>
      <c r="AQV4" s="8"/>
      <c r="AQW4" s="8"/>
      <c r="AQX4" s="8"/>
      <c r="AQY4" s="8"/>
      <c r="AQZ4" s="13"/>
      <c r="ARA4" s="13"/>
      <c r="ARB4" s="13"/>
      <c r="ARC4" s="14"/>
      <c r="ARD4" s="8"/>
      <c r="ARE4" s="8"/>
      <c r="ARF4" s="8"/>
      <c r="ARG4" s="8"/>
      <c r="ARH4" s="13"/>
      <c r="ARI4" s="13"/>
      <c r="ARJ4" s="13"/>
      <c r="ARK4" s="14"/>
      <c r="ARL4" s="8"/>
      <c r="ARM4" s="8"/>
      <c r="ARN4" s="8"/>
      <c r="ARO4" s="8"/>
      <c r="ARP4" s="13"/>
      <c r="ARQ4" s="13"/>
      <c r="ARR4" s="13"/>
      <c r="ARS4" s="14"/>
      <c r="ART4" s="8"/>
      <c r="ARU4" s="8"/>
      <c r="ARV4" s="8"/>
      <c r="ARW4" s="8"/>
      <c r="ARX4" s="13"/>
      <c r="ARY4" s="13"/>
      <c r="ARZ4" s="13"/>
      <c r="ASA4" s="14"/>
      <c r="ASB4" s="8"/>
      <c r="ASC4" s="8"/>
      <c r="ASD4" s="8"/>
      <c r="ASE4" s="8"/>
      <c r="ASF4" s="13"/>
      <c r="ASG4" s="13"/>
      <c r="ASH4" s="13"/>
      <c r="ASI4" s="14"/>
      <c r="ASJ4" s="8"/>
      <c r="ASK4" s="8"/>
      <c r="ASL4" s="8"/>
      <c r="ASM4" s="8"/>
      <c r="ASN4" s="13"/>
      <c r="ASO4" s="13"/>
      <c r="ASP4" s="13"/>
      <c r="ASQ4" s="14"/>
      <c r="ASR4" s="8"/>
      <c r="ASS4" s="8"/>
      <c r="AST4" s="8"/>
      <c r="ASU4" s="8"/>
      <c r="ASV4" s="13"/>
      <c r="ASW4" s="13"/>
      <c r="ASX4" s="13"/>
      <c r="ASY4" s="14"/>
      <c r="ASZ4" s="8"/>
      <c r="ATA4" s="8"/>
      <c r="ATB4" s="8"/>
      <c r="ATC4" s="8"/>
      <c r="ATD4" s="13"/>
      <c r="ATE4" s="13"/>
      <c r="ATF4" s="13"/>
      <c r="ATG4" s="14"/>
      <c r="ATH4" s="8"/>
      <c r="ATI4" s="8"/>
      <c r="ATJ4" s="8"/>
      <c r="ATK4" s="8"/>
      <c r="ATL4" s="13"/>
      <c r="ATM4" s="13"/>
      <c r="ATN4" s="13"/>
      <c r="ATO4" s="14"/>
      <c r="ATP4" s="8"/>
      <c r="ATQ4" s="8"/>
      <c r="ATR4" s="8"/>
      <c r="ATS4" s="8"/>
      <c r="ATT4" s="13"/>
      <c r="ATU4" s="13"/>
      <c r="ATV4" s="13"/>
      <c r="ATW4" s="14"/>
      <c r="ATX4" s="8"/>
      <c r="ATY4" s="8"/>
      <c r="ATZ4" s="8"/>
      <c r="AUA4" s="8"/>
      <c r="AUB4" s="13"/>
      <c r="AUC4" s="13"/>
      <c r="AUD4" s="13"/>
      <c r="AUE4" s="14"/>
      <c r="AUF4" s="8"/>
      <c r="AUG4" s="8"/>
      <c r="AUH4" s="8"/>
      <c r="AUI4" s="8"/>
      <c r="AUJ4" s="13"/>
      <c r="AUK4" s="13"/>
      <c r="AUL4" s="13"/>
      <c r="AUM4" s="14"/>
      <c r="AUN4" s="8"/>
      <c r="AUO4" s="8"/>
      <c r="AUP4" s="8"/>
      <c r="AUQ4" s="8"/>
      <c r="AUR4" s="13"/>
      <c r="AUS4" s="13"/>
      <c r="AUT4" s="13"/>
      <c r="AUU4" s="14"/>
      <c r="AUV4" s="8"/>
      <c r="AUW4" s="8"/>
      <c r="AUX4" s="8"/>
      <c r="AUY4" s="8"/>
      <c r="AUZ4" s="13"/>
      <c r="AVA4" s="13"/>
      <c r="AVB4" s="13"/>
      <c r="AVC4" s="14"/>
      <c r="AVD4" s="8"/>
      <c r="AVE4" s="8"/>
      <c r="AVF4" s="8"/>
      <c r="AVG4" s="8"/>
      <c r="AVH4" s="13"/>
      <c r="AVI4" s="13"/>
      <c r="AVJ4" s="13"/>
      <c r="AVK4" s="14"/>
      <c r="AVL4" s="8"/>
      <c r="AVM4" s="8"/>
      <c r="AVN4" s="8"/>
      <c r="AVO4" s="8"/>
      <c r="AVP4" s="13"/>
      <c r="AVQ4" s="13"/>
      <c r="AVR4" s="13"/>
      <c r="AVS4" s="14"/>
      <c r="AVT4" s="8"/>
      <c r="AVU4" s="8"/>
      <c r="AVV4" s="8"/>
      <c r="AVW4" s="8"/>
      <c r="AVX4" s="13"/>
      <c r="AVY4" s="13"/>
      <c r="AVZ4" s="13"/>
      <c r="AWA4" s="14"/>
      <c r="AWB4" s="8"/>
      <c r="AWC4" s="8"/>
      <c r="AWD4" s="8"/>
      <c r="AWE4" s="8"/>
      <c r="AWF4" s="13"/>
      <c r="AWG4" s="13"/>
      <c r="AWH4" s="13"/>
      <c r="AWI4" s="14"/>
      <c r="AWJ4" s="8"/>
      <c r="AWK4" s="8"/>
      <c r="AWL4" s="8"/>
      <c r="AWM4" s="8"/>
      <c r="AWN4" s="13"/>
      <c r="AWO4" s="13"/>
      <c r="AWP4" s="13"/>
      <c r="AWQ4" s="14"/>
      <c r="AWR4" s="8"/>
      <c r="AWS4" s="8"/>
      <c r="AWT4" s="8"/>
      <c r="AWU4" s="8"/>
      <c r="AWV4" s="13"/>
      <c r="AWW4" s="13"/>
      <c r="AWX4" s="13"/>
      <c r="AWY4" s="14"/>
      <c r="AWZ4" s="8"/>
      <c r="AXA4" s="8"/>
      <c r="AXB4" s="8"/>
      <c r="AXC4" s="8"/>
      <c r="AXD4" s="13"/>
      <c r="AXE4" s="13"/>
      <c r="AXF4" s="13"/>
      <c r="AXG4" s="14"/>
      <c r="AXH4" s="8"/>
      <c r="AXI4" s="8"/>
      <c r="AXJ4" s="8"/>
      <c r="AXK4" s="8"/>
      <c r="AXL4" s="13"/>
      <c r="AXM4" s="13"/>
      <c r="AXN4" s="13"/>
      <c r="AXO4" s="14"/>
      <c r="AXP4" s="8"/>
      <c r="AXQ4" s="8"/>
      <c r="AXR4" s="8"/>
      <c r="AXS4" s="8"/>
      <c r="AXT4" s="13"/>
      <c r="AXU4" s="13"/>
      <c r="AXV4" s="13"/>
      <c r="AXW4" s="14"/>
      <c r="AXX4" s="8"/>
      <c r="AXY4" s="8"/>
      <c r="AXZ4" s="8"/>
      <c r="AYA4" s="8"/>
      <c r="AYB4" s="13"/>
      <c r="AYC4" s="13"/>
      <c r="AYD4" s="13"/>
      <c r="AYE4" s="14"/>
      <c r="AYF4" s="8"/>
      <c r="AYG4" s="8"/>
      <c r="AYH4" s="8"/>
      <c r="AYI4" s="8"/>
      <c r="AYJ4" s="13"/>
      <c r="AYK4" s="13"/>
      <c r="AYL4" s="13"/>
      <c r="AYM4" s="14"/>
      <c r="AYN4" s="8"/>
      <c r="AYO4" s="8"/>
      <c r="AYP4" s="8"/>
      <c r="AYQ4" s="8"/>
      <c r="AYR4" s="13"/>
      <c r="AYS4" s="13"/>
      <c r="AYT4" s="13"/>
      <c r="AYU4" s="14"/>
      <c r="AYV4" s="8"/>
      <c r="AYW4" s="8"/>
      <c r="AYX4" s="8"/>
      <c r="AYY4" s="8"/>
      <c r="AYZ4" s="13"/>
      <c r="AZA4" s="13"/>
      <c r="AZB4" s="13"/>
      <c r="AZC4" s="14"/>
      <c r="AZD4" s="8"/>
      <c r="AZE4" s="8"/>
      <c r="AZF4" s="8"/>
      <c r="AZG4" s="8"/>
      <c r="AZH4" s="13"/>
      <c r="AZI4" s="13"/>
      <c r="AZJ4" s="13"/>
      <c r="AZK4" s="14"/>
      <c r="AZL4" s="8"/>
      <c r="AZM4" s="8"/>
      <c r="AZN4" s="8"/>
      <c r="AZO4" s="8"/>
      <c r="AZP4" s="13"/>
      <c r="AZQ4" s="13"/>
      <c r="AZR4" s="13"/>
      <c r="AZS4" s="14"/>
      <c r="AZT4" s="8"/>
      <c r="AZU4" s="8"/>
      <c r="AZV4" s="8"/>
      <c r="AZW4" s="8"/>
      <c r="AZX4" s="13"/>
      <c r="AZY4" s="13"/>
      <c r="AZZ4" s="13"/>
      <c r="BAA4" s="14"/>
      <c r="BAB4" s="8"/>
      <c r="BAC4" s="8"/>
      <c r="BAD4" s="8"/>
      <c r="BAE4" s="8"/>
      <c r="BAF4" s="13"/>
      <c r="BAG4" s="13"/>
      <c r="BAH4" s="13"/>
      <c r="BAI4" s="14"/>
      <c r="BAJ4" s="8"/>
      <c r="BAK4" s="8"/>
      <c r="BAL4" s="8"/>
      <c r="BAM4" s="8"/>
      <c r="BAN4" s="13"/>
      <c r="BAO4" s="13"/>
      <c r="BAP4" s="13"/>
      <c r="BAQ4" s="14"/>
      <c r="BAR4" s="8"/>
      <c r="BAS4" s="8"/>
      <c r="BAT4" s="8"/>
      <c r="BAU4" s="8"/>
      <c r="BAV4" s="13"/>
      <c r="BAW4" s="13"/>
      <c r="BAX4" s="13"/>
      <c r="BAY4" s="14"/>
      <c r="BAZ4" s="8"/>
      <c r="BBA4" s="8"/>
      <c r="BBB4" s="8"/>
      <c r="BBC4" s="8"/>
      <c r="BBD4" s="13"/>
      <c r="BBE4" s="13"/>
      <c r="BBF4" s="13"/>
      <c r="BBG4" s="14"/>
      <c r="BBH4" s="8"/>
      <c r="BBI4" s="8"/>
      <c r="BBJ4" s="8"/>
      <c r="BBK4" s="8"/>
      <c r="BBL4" s="13"/>
      <c r="BBM4" s="13"/>
      <c r="BBN4" s="13"/>
      <c r="BBO4" s="14"/>
      <c r="BBP4" s="8"/>
      <c r="BBQ4" s="8"/>
      <c r="BBR4" s="8"/>
      <c r="BBS4" s="8"/>
      <c r="BBT4" s="13"/>
      <c r="BBU4" s="13"/>
      <c r="BBV4" s="13"/>
      <c r="BBW4" s="14"/>
      <c r="BBX4" s="8"/>
      <c r="BBY4" s="8"/>
      <c r="BBZ4" s="8"/>
      <c r="BCA4" s="8"/>
      <c r="BCB4" s="13"/>
      <c r="BCC4" s="13"/>
      <c r="BCD4" s="13"/>
      <c r="BCE4" s="14"/>
      <c r="BCF4" s="8"/>
      <c r="BCG4" s="8"/>
      <c r="BCH4" s="8"/>
      <c r="BCI4" s="8"/>
      <c r="BCJ4" s="13"/>
      <c r="BCK4" s="13"/>
      <c r="BCL4" s="13"/>
      <c r="BCM4" s="14"/>
      <c r="BCN4" s="8"/>
      <c r="BCO4" s="8"/>
      <c r="BCP4" s="8"/>
      <c r="BCQ4" s="8"/>
      <c r="BCR4" s="13"/>
      <c r="BCS4" s="13"/>
      <c r="BCT4" s="13"/>
      <c r="BCU4" s="14"/>
      <c r="BCV4" s="8"/>
      <c r="BCW4" s="8"/>
      <c r="BCX4" s="8"/>
      <c r="BCY4" s="8"/>
      <c r="BCZ4" s="13"/>
      <c r="BDA4" s="13"/>
      <c r="BDB4" s="13"/>
      <c r="BDC4" s="14"/>
      <c r="BDD4" s="8"/>
      <c r="BDE4" s="8"/>
      <c r="BDF4" s="8"/>
      <c r="BDG4" s="8"/>
      <c r="BDH4" s="13"/>
      <c r="BDI4" s="13"/>
      <c r="BDJ4" s="13"/>
      <c r="BDK4" s="14"/>
      <c r="BDL4" s="8"/>
      <c r="BDM4" s="8"/>
      <c r="BDN4" s="8"/>
      <c r="BDO4" s="8"/>
      <c r="BDP4" s="13"/>
      <c r="BDQ4" s="13"/>
      <c r="BDR4" s="13"/>
      <c r="BDS4" s="14"/>
      <c r="BDT4" s="8"/>
      <c r="BDU4" s="8"/>
      <c r="BDV4" s="8"/>
      <c r="BDW4" s="8"/>
      <c r="BDX4" s="13"/>
      <c r="BDY4" s="13"/>
      <c r="BDZ4" s="13"/>
      <c r="BEA4" s="14"/>
      <c r="BEB4" s="8"/>
      <c r="BEC4" s="8"/>
      <c r="BED4" s="8"/>
      <c r="BEE4" s="8"/>
      <c r="BEF4" s="13"/>
      <c r="BEG4" s="13"/>
      <c r="BEH4" s="13"/>
      <c r="BEI4" s="14"/>
      <c r="BEJ4" s="8"/>
      <c r="BEK4" s="8"/>
      <c r="BEL4" s="8"/>
      <c r="BEM4" s="8"/>
      <c r="BEN4" s="13"/>
      <c r="BEO4" s="13"/>
      <c r="BEP4" s="13"/>
      <c r="BEQ4" s="14"/>
      <c r="BER4" s="8"/>
      <c r="BES4" s="8"/>
      <c r="BET4" s="8"/>
      <c r="BEU4" s="8"/>
      <c r="BEV4" s="13"/>
      <c r="BEW4" s="13"/>
      <c r="BEX4" s="13"/>
      <c r="BEY4" s="14"/>
      <c r="BEZ4" s="8"/>
      <c r="BFA4" s="8"/>
      <c r="BFB4" s="8"/>
      <c r="BFC4" s="8"/>
      <c r="BFD4" s="13"/>
      <c r="BFE4" s="13"/>
      <c r="BFF4" s="13"/>
      <c r="BFG4" s="14"/>
      <c r="BFH4" s="8"/>
      <c r="BFI4" s="8"/>
      <c r="BFJ4" s="8"/>
      <c r="BFK4" s="8"/>
      <c r="BFL4" s="13"/>
      <c r="BFM4" s="13"/>
      <c r="BFN4" s="13"/>
      <c r="BFO4" s="14"/>
      <c r="BFP4" s="8"/>
      <c r="BFQ4" s="8"/>
      <c r="BFR4" s="8"/>
      <c r="BFS4" s="8"/>
      <c r="BFT4" s="13"/>
      <c r="BFU4" s="13"/>
      <c r="BFV4" s="13"/>
      <c r="BFW4" s="14"/>
      <c r="BFX4" s="8"/>
      <c r="BFY4" s="8"/>
      <c r="BFZ4" s="8"/>
      <c r="BGA4" s="8"/>
      <c r="BGB4" s="13"/>
      <c r="BGC4" s="13"/>
      <c r="BGD4" s="13"/>
      <c r="BGE4" s="14"/>
      <c r="BGF4" s="8"/>
      <c r="BGG4" s="8"/>
      <c r="BGH4" s="8"/>
      <c r="BGI4" s="8"/>
      <c r="BGJ4" s="13"/>
      <c r="BGK4" s="13"/>
      <c r="BGL4" s="13"/>
      <c r="BGM4" s="14"/>
      <c r="BGN4" s="8"/>
      <c r="BGO4" s="8"/>
      <c r="BGP4" s="8"/>
      <c r="BGQ4" s="8"/>
      <c r="BGR4" s="13"/>
      <c r="BGS4" s="13"/>
      <c r="BGT4" s="13"/>
      <c r="BGU4" s="14"/>
      <c r="BGV4" s="8"/>
      <c r="BGW4" s="8"/>
      <c r="BGX4" s="8"/>
      <c r="BGY4" s="8"/>
      <c r="BGZ4" s="13"/>
      <c r="BHA4" s="13"/>
      <c r="BHB4" s="13"/>
      <c r="BHC4" s="14"/>
      <c r="BHD4" s="8"/>
      <c r="BHE4" s="8"/>
      <c r="BHF4" s="8"/>
      <c r="BHG4" s="8"/>
      <c r="BHH4" s="13"/>
      <c r="BHI4" s="13"/>
      <c r="BHJ4" s="13"/>
      <c r="BHK4" s="14"/>
      <c r="BHL4" s="8"/>
      <c r="BHM4" s="8"/>
      <c r="BHN4" s="8"/>
      <c r="BHO4" s="8"/>
      <c r="BHP4" s="13"/>
      <c r="BHQ4" s="13"/>
      <c r="BHR4" s="13"/>
      <c r="BHS4" s="14"/>
      <c r="BHT4" s="8"/>
      <c r="BHU4" s="8"/>
      <c r="BHV4" s="8"/>
      <c r="BHW4" s="8"/>
      <c r="BHX4" s="13"/>
      <c r="BHY4" s="13"/>
      <c r="BHZ4" s="13"/>
      <c r="BIA4" s="14"/>
      <c r="BIB4" s="8"/>
      <c r="BIC4" s="8"/>
      <c r="BID4" s="8"/>
      <c r="BIE4" s="8"/>
      <c r="BIF4" s="13"/>
      <c r="BIG4" s="13"/>
      <c r="BIH4" s="13"/>
      <c r="BII4" s="14"/>
      <c r="BIJ4" s="8"/>
      <c r="BIK4" s="8"/>
      <c r="BIL4" s="8"/>
      <c r="BIM4" s="8"/>
      <c r="BIN4" s="13"/>
      <c r="BIO4" s="13"/>
      <c r="BIP4" s="13"/>
      <c r="BIQ4" s="14"/>
      <c r="BIR4" s="8"/>
      <c r="BIS4" s="8"/>
      <c r="BIT4" s="8"/>
      <c r="BIU4" s="8"/>
      <c r="BIV4" s="13"/>
      <c r="BIW4" s="13"/>
      <c r="BIX4" s="13"/>
      <c r="BIY4" s="14"/>
      <c r="BIZ4" s="8"/>
      <c r="BJA4" s="8"/>
      <c r="BJB4" s="8"/>
      <c r="BJC4" s="8"/>
      <c r="BJD4" s="13"/>
      <c r="BJE4" s="13"/>
      <c r="BJF4" s="13"/>
      <c r="BJG4" s="14"/>
      <c r="BJH4" s="8"/>
      <c r="BJI4" s="8"/>
      <c r="BJJ4" s="8"/>
      <c r="BJK4" s="8"/>
      <c r="BJL4" s="13"/>
      <c r="BJM4" s="13"/>
      <c r="BJN4" s="13"/>
      <c r="BJO4" s="14"/>
      <c r="BJP4" s="8"/>
      <c r="BJQ4" s="8"/>
      <c r="BJR4" s="8"/>
      <c r="BJS4" s="8"/>
      <c r="BJT4" s="13"/>
      <c r="BJU4" s="13"/>
      <c r="BJV4" s="13"/>
      <c r="BJW4" s="14"/>
      <c r="BJX4" s="8"/>
      <c r="BJY4" s="8"/>
      <c r="BJZ4" s="8"/>
      <c r="BKA4" s="8"/>
      <c r="BKB4" s="13"/>
      <c r="BKC4" s="13"/>
      <c r="BKD4" s="13"/>
      <c r="BKE4" s="14"/>
      <c r="BKF4" s="8"/>
      <c r="BKG4" s="8"/>
      <c r="BKH4" s="8"/>
      <c r="BKI4" s="8"/>
      <c r="BKJ4" s="13"/>
      <c r="BKK4" s="13"/>
      <c r="BKL4" s="13"/>
      <c r="BKM4" s="14"/>
      <c r="BKN4" s="8"/>
      <c r="BKO4" s="8"/>
      <c r="BKP4" s="8"/>
      <c r="BKQ4" s="8"/>
      <c r="BKR4" s="13"/>
      <c r="BKS4" s="13"/>
      <c r="BKT4" s="13"/>
      <c r="BKU4" s="14"/>
      <c r="BKV4" s="8"/>
      <c r="BKW4" s="8"/>
      <c r="BKX4" s="8"/>
      <c r="BKY4" s="8"/>
      <c r="BKZ4" s="13"/>
      <c r="BLA4" s="13"/>
      <c r="BLB4" s="13"/>
      <c r="BLC4" s="14"/>
      <c r="BLD4" s="8"/>
      <c r="BLE4" s="8"/>
      <c r="BLF4" s="8"/>
      <c r="BLG4" s="8"/>
      <c r="BLH4" s="13"/>
      <c r="BLI4" s="13"/>
      <c r="BLJ4" s="13"/>
      <c r="BLK4" s="14"/>
      <c r="BLL4" s="8"/>
      <c r="BLM4" s="8"/>
      <c r="BLN4" s="8"/>
      <c r="BLO4" s="8"/>
      <c r="BLP4" s="13"/>
      <c r="BLQ4" s="13"/>
      <c r="BLR4" s="13"/>
      <c r="BLS4" s="14"/>
      <c r="BLT4" s="8"/>
      <c r="BLU4" s="8"/>
      <c r="BLV4" s="8"/>
      <c r="BLW4" s="8"/>
      <c r="BLX4" s="13"/>
      <c r="BLY4" s="13"/>
      <c r="BLZ4" s="13"/>
      <c r="BMA4" s="14"/>
      <c r="BMB4" s="8"/>
      <c r="BMC4" s="8"/>
      <c r="BMD4" s="8"/>
      <c r="BME4" s="8"/>
      <c r="BMF4" s="13"/>
      <c r="BMG4" s="13"/>
      <c r="BMH4" s="13"/>
      <c r="BMI4" s="14"/>
      <c r="BMJ4" s="8"/>
      <c r="BMK4" s="8"/>
      <c r="BML4" s="8"/>
      <c r="BMM4" s="8"/>
      <c r="BMN4" s="13"/>
      <c r="BMO4" s="13"/>
      <c r="BMP4" s="13"/>
      <c r="BMQ4" s="14"/>
      <c r="BMR4" s="8"/>
      <c r="BMS4" s="8"/>
      <c r="BMT4" s="8"/>
      <c r="BMU4" s="8"/>
      <c r="BMV4" s="13"/>
      <c r="BMW4" s="13"/>
      <c r="BMX4" s="13"/>
      <c r="BMY4" s="14"/>
      <c r="BMZ4" s="8"/>
      <c r="BNA4" s="8"/>
      <c r="BNB4" s="8"/>
      <c r="BNC4" s="8"/>
      <c r="BND4" s="13"/>
      <c r="BNE4" s="13"/>
      <c r="BNF4" s="13"/>
      <c r="BNG4" s="14"/>
      <c r="BNH4" s="8"/>
      <c r="BNI4" s="8"/>
      <c r="BNJ4" s="8"/>
      <c r="BNK4" s="8"/>
      <c r="BNL4" s="13"/>
      <c r="BNM4" s="13"/>
      <c r="BNN4" s="13"/>
      <c r="BNO4" s="14"/>
      <c r="BNP4" s="8"/>
      <c r="BNQ4" s="8"/>
      <c r="BNR4" s="8"/>
      <c r="BNS4" s="8"/>
      <c r="BNT4" s="13"/>
      <c r="BNU4" s="13"/>
      <c r="BNV4" s="13"/>
      <c r="BNW4" s="14"/>
      <c r="BNX4" s="8"/>
      <c r="BNY4" s="8"/>
      <c r="BNZ4" s="8"/>
      <c r="BOA4" s="8"/>
      <c r="BOB4" s="13"/>
      <c r="BOC4" s="13"/>
      <c r="BOD4" s="13"/>
      <c r="BOE4" s="14"/>
      <c r="BOF4" s="8"/>
      <c r="BOG4" s="8"/>
      <c r="BOH4" s="8"/>
      <c r="BOI4" s="8"/>
      <c r="BOJ4" s="13"/>
      <c r="BOK4" s="13"/>
      <c r="BOL4" s="13"/>
      <c r="BOM4" s="14"/>
      <c r="BON4" s="8"/>
      <c r="BOO4" s="8"/>
      <c r="BOP4" s="8"/>
      <c r="BOQ4" s="8"/>
      <c r="BOR4" s="13"/>
      <c r="BOS4" s="13"/>
      <c r="BOT4" s="13"/>
      <c r="BOU4" s="14"/>
      <c r="BOV4" s="8"/>
      <c r="BOW4" s="8"/>
      <c r="BOX4" s="8"/>
      <c r="BOY4" s="8"/>
      <c r="BOZ4" s="13"/>
      <c r="BPA4" s="13"/>
      <c r="BPB4" s="13"/>
      <c r="BPC4" s="14"/>
      <c r="BPD4" s="8"/>
      <c r="BPE4" s="8"/>
      <c r="BPF4" s="8"/>
      <c r="BPG4" s="8"/>
      <c r="BPH4" s="13"/>
      <c r="BPI4" s="13"/>
      <c r="BPJ4" s="13"/>
      <c r="BPK4" s="14"/>
      <c r="BPL4" s="8"/>
      <c r="BPM4" s="8"/>
      <c r="BPN4" s="8"/>
      <c r="BPO4" s="8"/>
      <c r="BPP4" s="13"/>
      <c r="BPQ4" s="13"/>
      <c r="BPR4" s="13"/>
      <c r="BPS4" s="14"/>
      <c r="BPT4" s="8"/>
      <c r="BPU4" s="8"/>
      <c r="BPV4" s="8"/>
      <c r="BPW4" s="8"/>
      <c r="BPX4" s="13"/>
      <c r="BPY4" s="13"/>
      <c r="BPZ4" s="13"/>
      <c r="BQA4" s="14"/>
      <c r="BQB4" s="8"/>
      <c r="BQC4" s="8"/>
      <c r="BQD4" s="8"/>
      <c r="BQE4" s="8"/>
      <c r="BQF4" s="13"/>
      <c r="BQG4" s="13"/>
      <c r="BQH4" s="13"/>
      <c r="BQI4" s="14"/>
      <c r="BQJ4" s="8"/>
      <c r="BQK4" s="8"/>
      <c r="BQL4" s="8"/>
      <c r="BQM4" s="8"/>
      <c r="BQN4" s="13"/>
      <c r="BQO4" s="13"/>
      <c r="BQP4" s="13"/>
      <c r="BQQ4" s="14"/>
      <c r="BQR4" s="8"/>
      <c r="BQS4" s="8"/>
      <c r="BQT4" s="8"/>
      <c r="BQU4" s="8"/>
      <c r="BQV4" s="13"/>
      <c r="BQW4" s="13"/>
      <c r="BQX4" s="13"/>
      <c r="BQY4" s="14"/>
      <c r="BQZ4" s="8"/>
      <c r="BRA4" s="8"/>
      <c r="BRB4" s="8"/>
      <c r="BRC4" s="8"/>
      <c r="BRD4" s="13"/>
      <c r="BRE4" s="13"/>
      <c r="BRF4" s="13"/>
      <c r="BRG4" s="14"/>
      <c r="BRH4" s="8"/>
      <c r="BRI4" s="8"/>
      <c r="BRJ4" s="8"/>
      <c r="BRK4" s="8"/>
      <c r="BRL4" s="13"/>
      <c r="BRM4" s="13"/>
      <c r="BRN4" s="13"/>
      <c r="BRO4" s="14"/>
      <c r="BRP4" s="8"/>
      <c r="BRQ4" s="8"/>
      <c r="BRR4" s="8"/>
      <c r="BRS4" s="8"/>
      <c r="BRT4" s="13"/>
      <c r="BRU4" s="13"/>
      <c r="BRV4" s="13"/>
      <c r="BRW4" s="14"/>
      <c r="BRX4" s="8"/>
      <c r="BRY4" s="8"/>
      <c r="BRZ4" s="8"/>
      <c r="BSA4" s="8"/>
      <c r="BSB4" s="13"/>
      <c r="BSC4" s="13"/>
      <c r="BSD4" s="13"/>
      <c r="BSE4" s="14"/>
      <c r="BSF4" s="8"/>
      <c r="BSG4" s="8"/>
      <c r="BSH4" s="8"/>
      <c r="BSI4" s="8"/>
      <c r="BSJ4" s="13"/>
      <c r="BSK4" s="13"/>
      <c r="BSL4" s="13"/>
      <c r="BSM4" s="14"/>
      <c r="BSN4" s="8"/>
      <c r="BSO4" s="8"/>
      <c r="BSP4" s="8"/>
      <c r="BSQ4" s="8"/>
      <c r="BSR4" s="13"/>
      <c r="BSS4" s="13"/>
      <c r="BST4" s="13"/>
      <c r="BSU4" s="14"/>
      <c r="BSV4" s="8"/>
      <c r="BSW4" s="8"/>
      <c r="BSX4" s="8"/>
      <c r="BSY4" s="8"/>
      <c r="BSZ4" s="13"/>
      <c r="BTA4" s="13"/>
      <c r="BTB4" s="13"/>
      <c r="BTC4" s="14"/>
      <c r="BTD4" s="8"/>
      <c r="BTE4" s="8"/>
      <c r="BTF4" s="8"/>
      <c r="BTG4" s="8"/>
      <c r="BTH4" s="13"/>
      <c r="BTI4" s="13"/>
      <c r="BTJ4" s="13"/>
      <c r="BTK4" s="14"/>
      <c r="BTL4" s="8"/>
      <c r="BTM4" s="8"/>
      <c r="BTN4" s="8"/>
      <c r="BTO4" s="8"/>
      <c r="BTP4" s="13"/>
      <c r="BTQ4" s="13"/>
      <c r="BTR4" s="13"/>
      <c r="BTS4" s="14"/>
      <c r="BTT4" s="8"/>
      <c r="BTU4" s="8"/>
      <c r="BTV4" s="8"/>
      <c r="BTW4" s="8"/>
      <c r="BTX4" s="13"/>
      <c r="BTY4" s="13"/>
      <c r="BTZ4" s="13"/>
      <c r="BUA4" s="14"/>
      <c r="BUB4" s="8"/>
      <c r="BUC4" s="8"/>
      <c r="BUD4" s="8"/>
      <c r="BUE4" s="8"/>
      <c r="BUF4" s="13"/>
      <c r="BUG4" s="13"/>
      <c r="BUH4" s="13"/>
      <c r="BUI4" s="14"/>
      <c r="BUJ4" s="8"/>
      <c r="BUK4" s="8"/>
      <c r="BUL4" s="8"/>
      <c r="BUM4" s="8"/>
      <c r="BUN4" s="13"/>
      <c r="BUO4" s="13"/>
      <c r="BUP4" s="13"/>
      <c r="BUQ4" s="14"/>
      <c r="BUR4" s="8"/>
      <c r="BUS4" s="8"/>
      <c r="BUT4" s="8"/>
      <c r="BUU4" s="8"/>
      <c r="BUV4" s="13"/>
      <c r="BUW4" s="13"/>
      <c r="BUX4" s="13"/>
      <c r="BUY4" s="14"/>
      <c r="BUZ4" s="8"/>
      <c r="BVA4" s="8"/>
      <c r="BVB4" s="8"/>
      <c r="BVC4" s="8"/>
      <c r="BVD4" s="13"/>
      <c r="BVE4" s="13"/>
      <c r="BVF4" s="13"/>
      <c r="BVG4" s="14"/>
      <c r="BVH4" s="8"/>
      <c r="BVI4" s="8"/>
      <c r="BVJ4" s="8"/>
      <c r="BVK4" s="8"/>
      <c r="BVL4" s="13"/>
      <c r="BVM4" s="13"/>
      <c r="BVN4" s="13"/>
      <c r="BVO4" s="14"/>
      <c r="BVP4" s="8"/>
      <c r="BVQ4" s="8"/>
      <c r="BVR4" s="8"/>
      <c r="BVS4" s="8"/>
      <c r="BVT4" s="13"/>
      <c r="BVU4" s="13"/>
      <c r="BVV4" s="13"/>
      <c r="BVW4" s="14"/>
      <c r="BVX4" s="8"/>
      <c r="BVY4" s="8"/>
      <c r="BVZ4" s="8"/>
      <c r="BWA4" s="8"/>
      <c r="BWB4" s="13"/>
      <c r="BWC4" s="13"/>
      <c r="BWD4" s="13"/>
      <c r="BWE4" s="14"/>
      <c r="BWF4" s="8"/>
      <c r="BWG4" s="8"/>
      <c r="BWH4" s="8"/>
      <c r="BWI4" s="8"/>
      <c r="BWJ4" s="13"/>
      <c r="BWK4" s="13"/>
      <c r="BWL4" s="13"/>
      <c r="BWM4" s="14"/>
      <c r="BWN4" s="8"/>
      <c r="BWO4" s="8"/>
      <c r="BWP4" s="8"/>
      <c r="BWQ4" s="8"/>
      <c r="BWR4" s="13"/>
      <c r="BWS4" s="13"/>
      <c r="BWT4" s="13"/>
      <c r="BWU4" s="14"/>
      <c r="BWV4" s="8"/>
      <c r="BWW4" s="8"/>
      <c r="BWX4" s="8"/>
      <c r="BWY4" s="8"/>
      <c r="BWZ4" s="13"/>
      <c r="BXA4" s="13"/>
      <c r="BXB4" s="13"/>
      <c r="BXC4" s="14"/>
      <c r="BXD4" s="8"/>
      <c r="BXE4" s="8"/>
      <c r="BXF4" s="8"/>
      <c r="BXG4" s="8"/>
      <c r="BXH4" s="13"/>
      <c r="BXI4" s="13"/>
      <c r="BXJ4" s="13"/>
      <c r="BXK4" s="14"/>
      <c r="BXL4" s="8"/>
      <c r="BXM4" s="8"/>
      <c r="BXN4" s="8"/>
      <c r="BXO4" s="8"/>
      <c r="BXP4" s="13"/>
      <c r="BXQ4" s="13"/>
      <c r="BXR4" s="13"/>
      <c r="BXS4" s="14"/>
      <c r="BXT4" s="8"/>
      <c r="BXU4" s="8"/>
      <c r="BXV4" s="8"/>
      <c r="BXW4" s="8"/>
      <c r="BXX4" s="13"/>
      <c r="BXY4" s="13"/>
      <c r="BXZ4" s="13"/>
      <c r="BYA4" s="14"/>
      <c r="BYB4" s="8"/>
      <c r="BYC4" s="8"/>
      <c r="BYD4" s="8"/>
      <c r="BYE4" s="8"/>
      <c r="BYF4" s="13"/>
      <c r="BYG4" s="13"/>
      <c r="BYH4" s="13"/>
      <c r="BYI4" s="14"/>
      <c r="BYJ4" s="8"/>
      <c r="BYK4" s="8"/>
      <c r="BYL4" s="8"/>
      <c r="BYM4" s="8"/>
      <c r="BYN4" s="13"/>
      <c r="BYO4" s="13"/>
      <c r="BYP4" s="13"/>
      <c r="BYQ4" s="14"/>
      <c r="BYR4" s="8"/>
      <c r="BYS4" s="8"/>
      <c r="BYT4" s="8"/>
      <c r="BYU4" s="8"/>
      <c r="BYV4" s="13"/>
      <c r="BYW4" s="13"/>
      <c r="BYX4" s="13"/>
      <c r="BYY4" s="14"/>
      <c r="BYZ4" s="8"/>
      <c r="BZA4" s="8"/>
      <c r="BZB4" s="8"/>
      <c r="BZC4" s="8"/>
      <c r="BZD4" s="13"/>
      <c r="BZE4" s="13"/>
      <c r="BZF4" s="13"/>
      <c r="BZG4" s="14"/>
      <c r="BZH4" s="8"/>
      <c r="BZI4" s="8"/>
      <c r="BZJ4" s="8"/>
      <c r="BZK4" s="8"/>
      <c r="BZL4" s="13"/>
      <c r="BZM4" s="13"/>
      <c r="BZN4" s="13"/>
      <c r="BZO4" s="14"/>
      <c r="BZP4" s="8"/>
      <c r="BZQ4" s="8"/>
      <c r="BZR4" s="8"/>
      <c r="BZS4" s="8"/>
      <c r="BZT4" s="13"/>
      <c r="BZU4" s="13"/>
      <c r="BZV4" s="13"/>
      <c r="BZW4" s="14"/>
      <c r="BZX4" s="8"/>
      <c r="BZY4" s="8"/>
      <c r="BZZ4" s="8"/>
      <c r="CAA4" s="8"/>
      <c r="CAB4" s="13"/>
      <c r="CAC4" s="13"/>
      <c r="CAD4" s="13"/>
      <c r="CAE4" s="14"/>
      <c r="CAF4" s="8"/>
      <c r="CAG4" s="8"/>
      <c r="CAH4" s="8"/>
      <c r="CAI4" s="8"/>
      <c r="CAJ4" s="13"/>
      <c r="CAK4" s="13"/>
      <c r="CAL4" s="13"/>
      <c r="CAM4" s="14"/>
      <c r="CAN4" s="8"/>
      <c r="CAO4" s="8"/>
      <c r="CAP4" s="8"/>
      <c r="CAQ4" s="8"/>
      <c r="CAR4" s="13"/>
      <c r="CAS4" s="13"/>
      <c r="CAT4" s="13"/>
      <c r="CAU4" s="14"/>
      <c r="CAV4" s="8"/>
      <c r="CAW4" s="8"/>
      <c r="CAX4" s="8"/>
      <c r="CAY4" s="8"/>
      <c r="CAZ4" s="13"/>
      <c r="CBA4" s="13"/>
      <c r="CBB4" s="13"/>
      <c r="CBC4" s="14"/>
      <c r="CBD4" s="8"/>
      <c r="CBE4" s="8"/>
      <c r="CBF4" s="8"/>
      <c r="CBG4" s="8"/>
      <c r="CBH4" s="13"/>
      <c r="CBI4" s="13"/>
      <c r="CBJ4" s="13"/>
      <c r="CBK4" s="14"/>
      <c r="CBL4" s="8"/>
      <c r="CBM4" s="8"/>
      <c r="CBN4" s="8"/>
      <c r="CBO4" s="8"/>
      <c r="CBP4" s="13"/>
      <c r="CBQ4" s="13"/>
      <c r="CBR4" s="13"/>
      <c r="CBS4" s="14"/>
      <c r="CBT4" s="8"/>
      <c r="CBU4" s="8"/>
      <c r="CBV4" s="8"/>
      <c r="CBW4" s="8"/>
      <c r="CBX4" s="13"/>
      <c r="CBY4" s="13"/>
      <c r="CBZ4" s="13"/>
      <c r="CCA4" s="14"/>
      <c r="CCB4" s="8"/>
      <c r="CCC4" s="8"/>
      <c r="CCD4" s="8"/>
      <c r="CCE4" s="8"/>
      <c r="CCF4" s="13"/>
      <c r="CCG4" s="13"/>
      <c r="CCH4" s="13"/>
      <c r="CCI4" s="14"/>
      <c r="CCJ4" s="8"/>
      <c r="CCK4" s="8"/>
      <c r="CCL4" s="8"/>
      <c r="CCM4" s="8"/>
      <c r="CCN4" s="13"/>
      <c r="CCO4" s="13"/>
      <c r="CCP4" s="13"/>
      <c r="CCQ4" s="14"/>
      <c r="CCR4" s="8"/>
      <c r="CCS4" s="8"/>
      <c r="CCT4" s="8"/>
      <c r="CCU4" s="8"/>
      <c r="CCV4" s="13"/>
      <c r="CCW4" s="13"/>
      <c r="CCX4" s="13"/>
      <c r="CCY4" s="14"/>
      <c r="CCZ4" s="8"/>
      <c r="CDA4" s="8"/>
      <c r="CDB4" s="8"/>
      <c r="CDC4" s="8"/>
      <c r="CDD4" s="13"/>
      <c r="CDE4" s="13"/>
      <c r="CDF4" s="13"/>
      <c r="CDG4" s="14"/>
      <c r="CDH4" s="8"/>
      <c r="CDI4" s="8"/>
      <c r="CDJ4" s="8"/>
      <c r="CDK4" s="8"/>
      <c r="CDL4" s="13"/>
      <c r="CDM4" s="13"/>
      <c r="CDN4" s="13"/>
      <c r="CDO4" s="14"/>
      <c r="CDP4" s="8"/>
      <c r="CDQ4" s="8"/>
      <c r="CDR4" s="8"/>
      <c r="CDS4" s="8"/>
      <c r="CDT4" s="13"/>
      <c r="CDU4" s="13"/>
      <c r="CDV4" s="13"/>
      <c r="CDW4" s="14"/>
      <c r="CDX4" s="8"/>
      <c r="CDY4" s="8"/>
      <c r="CDZ4" s="8"/>
      <c r="CEA4" s="8"/>
      <c r="CEB4" s="13"/>
      <c r="CEC4" s="13"/>
      <c r="CED4" s="13"/>
      <c r="CEE4" s="14"/>
      <c r="CEF4" s="8"/>
      <c r="CEG4" s="8"/>
      <c r="CEH4" s="8"/>
      <c r="CEI4" s="8"/>
      <c r="CEJ4" s="13"/>
      <c r="CEK4" s="13"/>
      <c r="CEL4" s="13"/>
      <c r="CEM4" s="14"/>
      <c r="CEN4" s="8"/>
      <c r="CEO4" s="8"/>
      <c r="CEP4" s="8"/>
      <c r="CEQ4" s="8"/>
      <c r="CER4" s="13"/>
      <c r="CES4" s="13"/>
      <c r="CET4" s="13"/>
      <c r="CEU4" s="14"/>
      <c r="CEV4" s="8"/>
      <c r="CEW4" s="8"/>
      <c r="CEX4" s="8"/>
      <c r="CEY4" s="8"/>
      <c r="CEZ4" s="13"/>
      <c r="CFA4" s="13"/>
      <c r="CFB4" s="13"/>
      <c r="CFC4" s="14"/>
      <c r="CFD4" s="8"/>
      <c r="CFE4" s="8"/>
      <c r="CFF4" s="8"/>
      <c r="CFG4" s="8"/>
      <c r="CFH4" s="13"/>
      <c r="CFI4" s="13"/>
      <c r="CFJ4" s="13"/>
      <c r="CFK4" s="14"/>
      <c r="CFL4" s="8"/>
      <c r="CFM4" s="8"/>
      <c r="CFN4" s="8"/>
      <c r="CFO4" s="8"/>
      <c r="CFP4" s="13"/>
      <c r="CFQ4" s="13"/>
      <c r="CFR4" s="13"/>
      <c r="CFS4" s="14"/>
      <c r="CFT4" s="8"/>
      <c r="CFU4" s="8"/>
      <c r="CFV4" s="8"/>
      <c r="CFW4" s="8"/>
      <c r="CFX4" s="13"/>
      <c r="CFY4" s="13"/>
      <c r="CFZ4" s="13"/>
      <c r="CGA4" s="14"/>
      <c r="CGB4" s="8"/>
      <c r="CGC4" s="8"/>
      <c r="CGD4" s="8"/>
      <c r="CGE4" s="8"/>
      <c r="CGF4" s="13"/>
      <c r="CGG4" s="13"/>
      <c r="CGH4" s="13"/>
      <c r="CGI4" s="14"/>
      <c r="CGJ4" s="8"/>
      <c r="CGK4" s="8"/>
      <c r="CGL4" s="8"/>
      <c r="CGM4" s="8"/>
      <c r="CGN4" s="13"/>
      <c r="CGO4" s="13"/>
      <c r="CGP4" s="13"/>
      <c r="CGQ4" s="14"/>
      <c r="CGR4" s="8"/>
      <c r="CGS4" s="8"/>
      <c r="CGT4" s="8"/>
      <c r="CGU4" s="8"/>
      <c r="CGV4" s="13"/>
      <c r="CGW4" s="13"/>
      <c r="CGX4" s="13"/>
      <c r="CGY4" s="14"/>
      <c r="CGZ4" s="8"/>
      <c r="CHA4" s="8"/>
      <c r="CHB4" s="8"/>
      <c r="CHC4" s="8"/>
      <c r="CHD4" s="13"/>
      <c r="CHE4" s="13"/>
      <c r="CHF4" s="13"/>
      <c r="CHG4" s="14"/>
      <c r="CHH4" s="8"/>
      <c r="CHI4" s="8"/>
      <c r="CHJ4" s="8"/>
      <c r="CHK4" s="8"/>
      <c r="CHL4" s="13"/>
      <c r="CHM4" s="13"/>
      <c r="CHN4" s="13"/>
      <c r="CHO4" s="14"/>
      <c r="CHP4" s="8"/>
      <c r="CHQ4" s="8"/>
      <c r="CHR4" s="8"/>
      <c r="CHS4" s="8"/>
      <c r="CHT4" s="13"/>
      <c r="CHU4" s="13"/>
      <c r="CHV4" s="13"/>
      <c r="CHW4" s="14"/>
      <c r="CHX4" s="8"/>
      <c r="CHY4" s="8"/>
      <c r="CHZ4" s="8"/>
      <c r="CIA4" s="8"/>
      <c r="CIB4" s="13"/>
      <c r="CIC4" s="13"/>
      <c r="CID4" s="13"/>
      <c r="CIE4" s="14"/>
      <c r="CIF4" s="8"/>
      <c r="CIG4" s="8"/>
      <c r="CIH4" s="8"/>
      <c r="CII4" s="8"/>
      <c r="CIJ4" s="13"/>
      <c r="CIK4" s="13"/>
      <c r="CIL4" s="13"/>
      <c r="CIM4" s="14"/>
      <c r="CIN4" s="8"/>
      <c r="CIO4" s="8"/>
      <c r="CIP4" s="8"/>
      <c r="CIQ4" s="8"/>
      <c r="CIR4" s="13"/>
      <c r="CIS4" s="13"/>
      <c r="CIT4" s="13"/>
      <c r="CIU4" s="14"/>
      <c r="CIV4" s="8"/>
      <c r="CIW4" s="8"/>
      <c r="CIX4" s="8"/>
      <c r="CIY4" s="8"/>
      <c r="CIZ4" s="13"/>
      <c r="CJA4" s="13"/>
      <c r="CJB4" s="13"/>
      <c r="CJC4" s="14"/>
      <c r="CJD4" s="8"/>
      <c r="CJE4" s="8"/>
      <c r="CJF4" s="8"/>
      <c r="CJG4" s="8"/>
      <c r="CJH4" s="13"/>
      <c r="CJI4" s="13"/>
      <c r="CJJ4" s="13"/>
      <c r="CJK4" s="14"/>
      <c r="CJL4" s="8"/>
      <c r="CJM4" s="8"/>
      <c r="CJN4" s="8"/>
      <c r="CJO4" s="8"/>
      <c r="CJP4" s="13"/>
      <c r="CJQ4" s="13"/>
      <c r="CJR4" s="13"/>
      <c r="CJS4" s="14"/>
      <c r="CJT4" s="8"/>
      <c r="CJU4" s="8"/>
      <c r="CJV4" s="8"/>
      <c r="CJW4" s="8"/>
      <c r="CJX4" s="13"/>
      <c r="CJY4" s="13"/>
      <c r="CJZ4" s="13"/>
      <c r="CKA4" s="14"/>
      <c r="CKB4" s="8"/>
      <c r="CKC4" s="8"/>
      <c r="CKD4" s="8"/>
      <c r="CKE4" s="8"/>
      <c r="CKF4" s="13"/>
      <c r="CKG4" s="13"/>
      <c r="CKH4" s="13"/>
      <c r="CKI4" s="14"/>
      <c r="CKJ4" s="8"/>
      <c r="CKK4" s="8"/>
      <c r="CKL4" s="8"/>
      <c r="CKM4" s="8"/>
      <c r="CKN4" s="13"/>
      <c r="CKO4" s="13"/>
      <c r="CKP4" s="13"/>
      <c r="CKQ4" s="14"/>
      <c r="CKR4" s="8"/>
      <c r="CKS4" s="8"/>
      <c r="CKT4" s="8"/>
      <c r="CKU4" s="8"/>
      <c r="CKV4" s="13"/>
      <c r="CKW4" s="13"/>
      <c r="CKX4" s="13"/>
      <c r="CKY4" s="14"/>
      <c r="CKZ4" s="8"/>
      <c r="CLA4" s="8"/>
      <c r="CLB4" s="8"/>
      <c r="CLC4" s="8"/>
      <c r="CLD4" s="13"/>
      <c r="CLE4" s="13"/>
      <c r="CLF4" s="13"/>
      <c r="CLG4" s="14"/>
      <c r="CLH4" s="8"/>
      <c r="CLI4" s="8"/>
      <c r="CLJ4" s="8"/>
      <c r="CLK4" s="8"/>
      <c r="CLL4" s="13"/>
      <c r="CLM4" s="13"/>
      <c r="CLN4" s="13"/>
      <c r="CLO4" s="14"/>
      <c r="CLP4" s="8"/>
      <c r="CLQ4" s="8"/>
      <c r="CLR4" s="8"/>
      <c r="CLS4" s="8"/>
      <c r="CLT4" s="13"/>
      <c r="CLU4" s="13"/>
      <c r="CLV4" s="13"/>
      <c r="CLW4" s="14"/>
      <c r="CLX4" s="8"/>
      <c r="CLY4" s="8"/>
      <c r="CLZ4" s="8"/>
      <c r="CMA4" s="8"/>
      <c r="CMB4" s="13"/>
      <c r="CMC4" s="13"/>
      <c r="CMD4" s="13"/>
      <c r="CME4" s="14"/>
      <c r="CMF4" s="8"/>
      <c r="CMG4" s="8"/>
      <c r="CMH4" s="8"/>
      <c r="CMI4" s="8"/>
      <c r="CMJ4" s="13"/>
      <c r="CMK4" s="13"/>
      <c r="CML4" s="13"/>
      <c r="CMM4" s="14"/>
      <c r="CMN4" s="8"/>
      <c r="CMO4" s="8"/>
      <c r="CMP4" s="8"/>
      <c r="CMQ4" s="8"/>
      <c r="CMR4" s="13"/>
      <c r="CMS4" s="13"/>
      <c r="CMT4" s="13"/>
      <c r="CMU4" s="14"/>
      <c r="CMV4" s="8"/>
      <c r="CMW4" s="8"/>
      <c r="CMX4" s="8"/>
      <c r="CMY4" s="8"/>
      <c r="CMZ4" s="13"/>
      <c r="CNA4" s="13"/>
      <c r="CNB4" s="13"/>
      <c r="CNC4" s="14"/>
      <c r="CND4" s="8"/>
      <c r="CNE4" s="8"/>
      <c r="CNF4" s="8"/>
      <c r="CNG4" s="8"/>
      <c r="CNH4" s="13"/>
      <c r="CNI4" s="13"/>
      <c r="CNJ4" s="13"/>
      <c r="CNK4" s="14"/>
      <c r="CNL4" s="8"/>
      <c r="CNM4" s="8"/>
      <c r="CNN4" s="8"/>
      <c r="CNO4" s="8"/>
      <c r="CNP4" s="13"/>
      <c r="CNQ4" s="13"/>
      <c r="CNR4" s="13"/>
      <c r="CNS4" s="14"/>
      <c r="CNT4" s="8"/>
      <c r="CNU4" s="8"/>
      <c r="CNV4" s="8"/>
      <c r="CNW4" s="8"/>
      <c r="CNX4" s="13"/>
      <c r="CNY4" s="13"/>
      <c r="CNZ4" s="13"/>
      <c r="COA4" s="14"/>
      <c r="COB4" s="8"/>
      <c r="COC4" s="8"/>
      <c r="COD4" s="8"/>
      <c r="COE4" s="8"/>
      <c r="COF4" s="13"/>
      <c r="COG4" s="13"/>
      <c r="COH4" s="13"/>
      <c r="COI4" s="14"/>
      <c r="COJ4" s="8"/>
      <c r="COK4" s="8"/>
      <c r="COL4" s="8"/>
      <c r="COM4" s="8"/>
      <c r="CON4" s="13"/>
      <c r="COO4" s="13"/>
      <c r="COP4" s="13"/>
      <c r="COQ4" s="14"/>
      <c r="COR4" s="8"/>
      <c r="COS4" s="8"/>
      <c r="COT4" s="8"/>
      <c r="COU4" s="8"/>
      <c r="COV4" s="13"/>
      <c r="COW4" s="13"/>
      <c r="COX4" s="13"/>
      <c r="COY4" s="14"/>
      <c r="COZ4" s="8"/>
      <c r="CPA4" s="8"/>
      <c r="CPB4" s="8"/>
      <c r="CPC4" s="8"/>
      <c r="CPD4" s="13"/>
      <c r="CPE4" s="13"/>
      <c r="CPF4" s="13"/>
      <c r="CPG4" s="14"/>
      <c r="CPH4" s="8"/>
      <c r="CPI4" s="8"/>
      <c r="CPJ4" s="8"/>
      <c r="CPK4" s="8"/>
      <c r="CPL4" s="13"/>
      <c r="CPM4" s="13"/>
      <c r="CPN4" s="13"/>
      <c r="CPO4" s="14"/>
      <c r="CPP4" s="8"/>
      <c r="CPQ4" s="8"/>
      <c r="CPR4" s="8"/>
      <c r="CPS4" s="8"/>
      <c r="CPT4" s="13"/>
      <c r="CPU4" s="13"/>
      <c r="CPV4" s="13"/>
      <c r="CPW4" s="14"/>
      <c r="CPX4" s="8"/>
      <c r="CPY4" s="8"/>
      <c r="CPZ4" s="8"/>
      <c r="CQA4" s="8"/>
      <c r="CQB4" s="13"/>
      <c r="CQC4" s="13"/>
      <c r="CQD4" s="13"/>
      <c r="CQE4" s="14"/>
      <c r="CQF4" s="8"/>
      <c r="CQG4" s="8"/>
      <c r="CQH4" s="8"/>
      <c r="CQI4" s="8"/>
      <c r="CQJ4" s="13"/>
      <c r="CQK4" s="13"/>
      <c r="CQL4" s="13"/>
      <c r="CQM4" s="14"/>
      <c r="CQN4" s="8"/>
      <c r="CQO4" s="8"/>
      <c r="CQP4" s="8"/>
      <c r="CQQ4" s="8"/>
      <c r="CQR4" s="13"/>
      <c r="CQS4" s="13"/>
      <c r="CQT4" s="13"/>
      <c r="CQU4" s="14"/>
      <c r="CQV4" s="8"/>
      <c r="CQW4" s="8"/>
      <c r="CQX4" s="8"/>
      <c r="CQY4" s="8"/>
      <c r="CQZ4" s="13"/>
      <c r="CRA4" s="13"/>
      <c r="CRB4" s="13"/>
      <c r="CRC4" s="14"/>
      <c r="CRD4" s="8"/>
      <c r="CRE4" s="8"/>
      <c r="CRF4" s="8"/>
      <c r="CRG4" s="8"/>
      <c r="CRH4" s="13"/>
      <c r="CRI4" s="13"/>
      <c r="CRJ4" s="13"/>
      <c r="CRK4" s="14"/>
      <c r="CRL4" s="8"/>
      <c r="CRM4" s="8"/>
      <c r="CRN4" s="8"/>
      <c r="CRO4" s="8"/>
      <c r="CRP4" s="13"/>
      <c r="CRQ4" s="13"/>
      <c r="CRR4" s="13"/>
      <c r="CRS4" s="14"/>
      <c r="CRT4" s="8"/>
      <c r="CRU4" s="8"/>
      <c r="CRV4" s="8"/>
      <c r="CRW4" s="8"/>
      <c r="CRX4" s="13"/>
      <c r="CRY4" s="13"/>
      <c r="CRZ4" s="13"/>
      <c r="CSA4" s="14"/>
      <c r="CSB4" s="8"/>
      <c r="CSC4" s="8"/>
      <c r="CSD4" s="8"/>
      <c r="CSE4" s="8"/>
      <c r="CSF4" s="13"/>
      <c r="CSG4" s="13"/>
      <c r="CSH4" s="13"/>
      <c r="CSI4" s="14"/>
      <c r="CSJ4" s="8"/>
      <c r="CSK4" s="8"/>
      <c r="CSL4" s="8"/>
      <c r="CSM4" s="8"/>
      <c r="CSN4" s="13"/>
      <c r="CSO4" s="13"/>
      <c r="CSP4" s="13"/>
      <c r="CSQ4" s="14"/>
      <c r="CSR4" s="8"/>
      <c r="CSS4" s="8"/>
      <c r="CST4" s="8"/>
      <c r="CSU4" s="8"/>
      <c r="CSV4" s="13"/>
      <c r="CSW4" s="13"/>
      <c r="CSX4" s="13"/>
      <c r="CSY4" s="14"/>
      <c r="CSZ4" s="8"/>
      <c r="CTA4" s="8"/>
      <c r="CTB4" s="8"/>
      <c r="CTC4" s="8"/>
      <c r="CTD4" s="13"/>
      <c r="CTE4" s="13"/>
      <c r="CTF4" s="13"/>
      <c r="CTG4" s="14"/>
      <c r="CTH4" s="8"/>
      <c r="CTI4" s="8"/>
      <c r="CTJ4" s="8"/>
      <c r="CTK4" s="8"/>
      <c r="CTL4" s="13"/>
      <c r="CTM4" s="13"/>
      <c r="CTN4" s="13"/>
      <c r="CTO4" s="14"/>
      <c r="CTP4" s="8"/>
      <c r="CTQ4" s="8"/>
      <c r="CTR4" s="8"/>
      <c r="CTS4" s="8"/>
      <c r="CTT4" s="13"/>
      <c r="CTU4" s="13"/>
      <c r="CTV4" s="13"/>
      <c r="CTW4" s="14"/>
      <c r="CTX4" s="8"/>
      <c r="CTY4" s="8"/>
      <c r="CTZ4" s="8"/>
      <c r="CUA4" s="8"/>
      <c r="CUB4" s="13"/>
      <c r="CUC4" s="13"/>
      <c r="CUD4" s="13"/>
      <c r="CUE4" s="14"/>
      <c r="CUF4" s="8"/>
      <c r="CUG4" s="8"/>
      <c r="CUH4" s="8"/>
      <c r="CUI4" s="8"/>
      <c r="CUJ4" s="13"/>
      <c r="CUK4" s="13"/>
      <c r="CUL4" s="13"/>
      <c r="CUM4" s="14"/>
      <c r="CUN4" s="8"/>
      <c r="CUO4" s="8"/>
      <c r="CUP4" s="8"/>
      <c r="CUQ4" s="8"/>
      <c r="CUR4" s="13"/>
      <c r="CUS4" s="13"/>
      <c r="CUT4" s="13"/>
      <c r="CUU4" s="14"/>
      <c r="CUV4" s="8"/>
      <c r="CUW4" s="8"/>
      <c r="CUX4" s="8"/>
      <c r="CUY4" s="8"/>
      <c r="CUZ4" s="13"/>
      <c r="CVA4" s="13"/>
      <c r="CVB4" s="13"/>
      <c r="CVC4" s="14"/>
      <c r="CVD4" s="8"/>
      <c r="CVE4" s="8"/>
      <c r="CVF4" s="8"/>
      <c r="CVG4" s="8"/>
      <c r="CVH4" s="13"/>
      <c r="CVI4" s="13"/>
      <c r="CVJ4" s="13"/>
      <c r="CVK4" s="14"/>
      <c r="CVL4" s="8"/>
      <c r="CVM4" s="8"/>
      <c r="CVN4" s="8"/>
      <c r="CVO4" s="8"/>
      <c r="CVP4" s="13"/>
      <c r="CVQ4" s="13"/>
      <c r="CVR4" s="13"/>
      <c r="CVS4" s="14"/>
      <c r="CVT4" s="8"/>
      <c r="CVU4" s="8"/>
      <c r="CVV4" s="8"/>
      <c r="CVW4" s="8"/>
      <c r="CVX4" s="13"/>
      <c r="CVY4" s="13"/>
      <c r="CVZ4" s="13"/>
      <c r="CWA4" s="14"/>
      <c r="CWB4" s="8"/>
      <c r="CWC4" s="8"/>
      <c r="CWD4" s="8"/>
      <c r="CWE4" s="8"/>
      <c r="CWF4" s="13"/>
      <c r="CWG4" s="13"/>
      <c r="CWH4" s="13"/>
      <c r="CWI4" s="14"/>
      <c r="CWJ4" s="8"/>
      <c r="CWK4" s="8"/>
      <c r="CWL4" s="8"/>
      <c r="CWM4" s="8"/>
      <c r="CWN4" s="13"/>
      <c r="CWO4" s="13"/>
      <c r="CWP4" s="13"/>
      <c r="CWQ4" s="14"/>
      <c r="CWR4" s="8"/>
      <c r="CWS4" s="8"/>
      <c r="CWT4" s="8"/>
      <c r="CWU4" s="8"/>
      <c r="CWV4" s="13"/>
      <c r="CWW4" s="13"/>
      <c r="CWX4" s="13"/>
      <c r="CWY4" s="14"/>
      <c r="CWZ4" s="8"/>
      <c r="CXA4" s="8"/>
      <c r="CXB4" s="8"/>
      <c r="CXC4" s="8"/>
      <c r="CXD4" s="13"/>
      <c r="CXE4" s="13"/>
      <c r="CXF4" s="13"/>
      <c r="CXG4" s="14"/>
      <c r="CXH4" s="8"/>
      <c r="CXI4" s="8"/>
      <c r="CXJ4" s="8"/>
      <c r="CXK4" s="8"/>
      <c r="CXL4" s="13"/>
      <c r="CXM4" s="13"/>
      <c r="CXN4" s="13"/>
      <c r="CXO4" s="14"/>
      <c r="CXP4" s="8"/>
      <c r="CXQ4" s="8"/>
      <c r="CXR4" s="8"/>
      <c r="CXS4" s="8"/>
      <c r="CXT4" s="13"/>
      <c r="CXU4" s="13"/>
      <c r="CXV4" s="13"/>
      <c r="CXW4" s="14"/>
      <c r="CXX4" s="8"/>
      <c r="CXY4" s="8"/>
      <c r="CXZ4" s="8"/>
      <c r="CYA4" s="8"/>
      <c r="CYB4" s="13"/>
      <c r="CYC4" s="13"/>
      <c r="CYD4" s="13"/>
      <c r="CYE4" s="14"/>
      <c r="CYF4" s="8"/>
      <c r="CYG4" s="8"/>
      <c r="CYH4" s="8"/>
      <c r="CYI4" s="8"/>
      <c r="CYJ4" s="13"/>
      <c r="CYK4" s="13"/>
      <c r="CYL4" s="13"/>
      <c r="CYM4" s="14"/>
      <c r="CYN4" s="8"/>
      <c r="CYO4" s="8"/>
      <c r="CYP4" s="8"/>
      <c r="CYQ4" s="8"/>
      <c r="CYR4" s="13"/>
      <c r="CYS4" s="13"/>
      <c r="CYT4" s="13"/>
      <c r="CYU4" s="14"/>
      <c r="CYV4" s="8"/>
      <c r="CYW4" s="8"/>
      <c r="CYX4" s="8"/>
      <c r="CYY4" s="8"/>
      <c r="CYZ4" s="13"/>
      <c r="CZA4" s="13"/>
      <c r="CZB4" s="13"/>
      <c r="CZC4" s="14"/>
      <c r="CZD4" s="8"/>
      <c r="CZE4" s="8"/>
      <c r="CZF4" s="8"/>
      <c r="CZG4" s="8"/>
      <c r="CZH4" s="13"/>
      <c r="CZI4" s="13"/>
      <c r="CZJ4" s="13"/>
      <c r="CZK4" s="14"/>
      <c r="CZL4" s="8"/>
      <c r="CZM4" s="8"/>
      <c r="CZN4" s="8"/>
      <c r="CZO4" s="8"/>
      <c r="CZP4" s="13"/>
      <c r="CZQ4" s="13"/>
      <c r="CZR4" s="13"/>
      <c r="CZS4" s="14"/>
      <c r="CZT4" s="8"/>
      <c r="CZU4" s="8"/>
      <c r="CZV4" s="8"/>
      <c r="CZW4" s="8"/>
      <c r="CZX4" s="13"/>
      <c r="CZY4" s="13"/>
      <c r="CZZ4" s="13"/>
      <c r="DAA4" s="14"/>
      <c r="DAB4" s="8"/>
      <c r="DAC4" s="8"/>
      <c r="DAD4" s="8"/>
      <c r="DAE4" s="8"/>
      <c r="DAF4" s="13"/>
      <c r="DAG4" s="13"/>
      <c r="DAH4" s="13"/>
      <c r="DAI4" s="14"/>
      <c r="DAJ4" s="8"/>
      <c r="DAK4" s="8"/>
      <c r="DAL4" s="8"/>
      <c r="DAM4" s="8"/>
      <c r="DAN4" s="13"/>
      <c r="DAO4" s="13"/>
      <c r="DAP4" s="13"/>
      <c r="DAQ4" s="14"/>
      <c r="DAR4" s="8"/>
      <c r="DAS4" s="8"/>
      <c r="DAT4" s="8"/>
      <c r="DAU4" s="8"/>
      <c r="DAV4" s="13"/>
      <c r="DAW4" s="13"/>
      <c r="DAX4" s="13"/>
      <c r="DAY4" s="14"/>
      <c r="DAZ4" s="8"/>
      <c r="DBA4" s="8"/>
      <c r="DBB4" s="8"/>
      <c r="DBC4" s="8"/>
      <c r="DBD4" s="13"/>
      <c r="DBE4" s="13"/>
      <c r="DBF4" s="13"/>
      <c r="DBG4" s="14"/>
      <c r="DBH4" s="8"/>
      <c r="DBI4" s="8"/>
      <c r="DBJ4" s="8"/>
      <c r="DBK4" s="8"/>
      <c r="DBL4" s="13"/>
      <c r="DBM4" s="13"/>
      <c r="DBN4" s="13"/>
      <c r="DBO4" s="14"/>
      <c r="DBP4" s="8"/>
      <c r="DBQ4" s="8"/>
      <c r="DBR4" s="8"/>
      <c r="DBS4" s="8"/>
      <c r="DBT4" s="13"/>
      <c r="DBU4" s="13"/>
      <c r="DBV4" s="13"/>
      <c r="DBW4" s="14"/>
      <c r="DBX4" s="8"/>
      <c r="DBY4" s="8"/>
      <c r="DBZ4" s="8"/>
      <c r="DCA4" s="8"/>
      <c r="DCB4" s="13"/>
      <c r="DCC4" s="13"/>
      <c r="DCD4" s="13"/>
      <c r="DCE4" s="14"/>
      <c r="DCF4" s="8"/>
      <c r="DCG4" s="8"/>
      <c r="DCH4" s="8"/>
      <c r="DCI4" s="8"/>
      <c r="DCJ4" s="13"/>
      <c r="DCK4" s="13"/>
      <c r="DCL4" s="13"/>
      <c r="DCM4" s="14"/>
      <c r="DCN4" s="8"/>
      <c r="DCO4" s="8"/>
      <c r="DCP4" s="8"/>
      <c r="DCQ4" s="8"/>
      <c r="DCR4" s="13"/>
      <c r="DCS4" s="13"/>
      <c r="DCT4" s="13"/>
      <c r="DCU4" s="14"/>
      <c r="DCV4" s="8"/>
      <c r="DCW4" s="8"/>
      <c r="DCX4" s="8"/>
      <c r="DCY4" s="8"/>
      <c r="DCZ4" s="13"/>
      <c r="DDA4" s="13"/>
      <c r="DDB4" s="13"/>
      <c r="DDC4" s="14"/>
      <c r="DDD4" s="8"/>
      <c r="DDE4" s="8"/>
      <c r="DDF4" s="8"/>
      <c r="DDG4" s="8"/>
      <c r="DDH4" s="13"/>
      <c r="DDI4" s="13"/>
      <c r="DDJ4" s="13"/>
      <c r="DDK4" s="14"/>
      <c r="DDL4" s="8"/>
      <c r="DDM4" s="8"/>
      <c r="DDN4" s="8"/>
      <c r="DDO4" s="8"/>
      <c r="DDP4" s="13"/>
      <c r="DDQ4" s="13"/>
      <c r="DDR4" s="13"/>
      <c r="DDS4" s="14"/>
      <c r="DDT4" s="8"/>
      <c r="DDU4" s="8"/>
      <c r="DDV4" s="8"/>
      <c r="DDW4" s="8"/>
      <c r="DDX4" s="13"/>
      <c r="DDY4" s="13"/>
      <c r="DDZ4" s="13"/>
      <c r="DEA4" s="14"/>
      <c r="DEB4" s="8"/>
      <c r="DEC4" s="8"/>
      <c r="DED4" s="8"/>
      <c r="DEE4" s="8"/>
      <c r="DEF4" s="13"/>
      <c r="DEG4" s="13"/>
      <c r="DEH4" s="13"/>
      <c r="DEI4" s="14"/>
      <c r="DEJ4" s="8"/>
      <c r="DEK4" s="8"/>
      <c r="DEL4" s="8"/>
      <c r="DEM4" s="8"/>
      <c r="DEN4" s="13"/>
      <c r="DEO4" s="13"/>
      <c r="DEP4" s="13"/>
      <c r="DEQ4" s="14"/>
      <c r="DER4" s="8"/>
      <c r="DES4" s="8"/>
      <c r="DET4" s="8"/>
      <c r="DEU4" s="8"/>
      <c r="DEV4" s="13"/>
      <c r="DEW4" s="13"/>
      <c r="DEX4" s="13"/>
      <c r="DEY4" s="14"/>
      <c r="DEZ4" s="8"/>
      <c r="DFA4" s="8"/>
      <c r="DFB4" s="8"/>
      <c r="DFC4" s="8"/>
      <c r="DFD4" s="13"/>
      <c r="DFE4" s="13"/>
      <c r="DFF4" s="13"/>
      <c r="DFG4" s="14"/>
      <c r="DFH4" s="8"/>
      <c r="DFI4" s="8"/>
      <c r="DFJ4" s="8"/>
      <c r="DFK4" s="8"/>
      <c r="DFL4" s="13"/>
      <c r="DFM4" s="13"/>
      <c r="DFN4" s="13"/>
      <c r="DFO4" s="14"/>
      <c r="DFP4" s="8"/>
      <c r="DFQ4" s="8"/>
      <c r="DFR4" s="8"/>
      <c r="DFS4" s="8"/>
      <c r="DFT4" s="13"/>
      <c r="DFU4" s="13"/>
      <c r="DFV4" s="13"/>
      <c r="DFW4" s="14"/>
      <c r="DFX4" s="8"/>
      <c r="DFY4" s="8"/>
      <c r="DFZ4" s="8"/>
      <c r="DGA4" s="8"/>
      <c r="DGB4" s="13"/>
      <c r="DGC4" s="13"/>
      <c r="DGD4" s="13"/>
      <c r="DGE4" s="14"/>
      <c r="DGF4" s="8"/>
      <c r="DGG4" s="8"/>
      <c r="DGH4" s="8"/>
      <c r="DGI4" s="8"/>
      <c r="DGJ4" s="13"/>
      <c r="DGK4" s="13"/>
      <c r="DGL4" s="13"/>
      <c r="DGM4" s="14"/>
      <c r="DGN4" s="8"/>
      <c r="DGO4" s="8"/>
      <c r="DGP4" s="8"/>
      <c r="DGQ4" s="8"/>
      <c r="DGR4" s="13"/>
      <c r="DGS4" s="13"/>
      <c r="DGT4" s="13"/>
      <c r="DGU4" s="14"/>
      <c r="DGV4" s="8"/>
      <c r="DGW4" s="8"/>
      <c r="DGX4" s="8"/>
      <c r="DGY4" s="8"/>
      <c r="DGZ4" s="13"/>
      <c r="DHA4" s="13"/>
      <c r="DHB4" s="13"/>
      <c r="DHC4" s="14"/>
      <c r="DHD4" s="8"/>
      <c r="DHE4" s="8"/>
      <c r="DHF4" s="8"/>
      <c r="DHG4" s="8"/>
      <c r="DHH4" s="13"/>
      <c r="DHI4" s="13"/>
      <c r="DHJ4" s="13"/>
      <c r="DHK4" s="14"/>
      <c r="DHL4" s="8"/>
      <c r="DHM4" s="8"/>
      <c r="DHN4" s="8"/>
      <c r="DHO4" s="8"/>
      <c r="DHP4" s="13"/>
      <c r="DHQ4" s="13"/>
      <c r="DHR4" s="13"/>
      <c r="DHS4" s="14"/>
      <c r="DHT4" s="8"/>
      <c r="DHU4" s="8"/>
      <c r="DHV4" s="8"/>
      <c r="DHW4" s="8"/>
      <c r="DHX4" s="13"/>
      <c r="DHY4" s="13"/>
      <c r="DHZ4" s="13"/>
      <c r="DIA4" s="14"/>
      <c r="DIB4" s="8"/>
      <c r="DIC4" s="8"/>
      <c r="DID4" s="8"/>
      <c r="DIE4" s="8"/>
      <c r="DIF4" s="13"/>
      <c r="DIG4" s="13"/>
      <c r="DIH4" s="13"/>
      <c r="DII4" s="14"/>
      <c r="DIJ4" s="8"/>
      <c r="DIK4" s="8"/>
      <c r="DIL4" s="8"/>
      <c r="DIM4" s="8"/>
      <c r="DIN4" s="13"/>
      <c r="DIO4" s="13"/>
      <c r="DIP4" s="13"/>
      <c r="DIQ4" s="14"/>
      <c r="DIR4" s="8"/>
      <c r="DIS4" s="8"/>
      <c r="DIT4" s="8"/>
      <c r="DIU4" s="8"/>
      <c r="DIV4" s="13"/>
      <c r="DIW4" s="13"/>
      <c r="DIX4" s="13"/>
      <c r="DIY4" s="14"/>
      <c r="DIZ4" s="8"/>
      <c r="DJA4" s="8"/>
      <c r="DJB4" s="8"/>
      <c r="DJC4" s="8"/>
      <c r="DJD4" s="13"/>
      <c r="DJE4" s="13"/>
      <c r="DJF4" s="13"/>
      <c r="DJG4" s="14"/>
      <c r="DJH4" s="8"/>
      <c r="DJI4" s="8"/>
      <c r="DJJ4" s="8"/>
      <c r="DJK4" s="8"/>
      <c r="DJL4" s="13"/>
      <c r="DJM4" s="13"/>
      <c r="DJN4" s="13"/>
      <c r="DJO4" s="14"/>
      <c r="DJP4" s="8"/>
      <c r="DJQ4" s="8"/>
      <c r="DJR4" s="8"/>
      <c r="DJS4" s="8"/>
      <c r="DJT4" s="13"/>
      <c r="DJU4" s="13"/>
      <c r="DJV4" s="13"/>
      <c r="DJW4" s="14"/>
      <c r="DJX4" s="8"/>
      <c r="DJY4" s="8"/>
      <c r="DJZ4" s="8"/>
      <c r="DKA4" s="8"/>
      <c r="DKB4" s="13"/>
      <c r="DKC4" s="13"/>
      <c r="DKD4" s="13"/>
      <c r="DKE4" s="14"/>
      <c r="DKF4" s="8"/>
      <c r="DKG4" s="8"/>
      <c r="DKH4" s="8"/>
      <c r="DKI4" s="8"/>
      <c r="DKJ4" s="13"/>
      <c r="DKK4" s="13"/>
      <c r="DKL4" s="13"/>
      <c r="DKM4" s="14"/>
      <c r="DKN4" s="8"/>
      <c r="DKO4" s="8"/>
      <c r="DKP4" s="8"/>
      <c r="DKQ4" s="8"/>
      <c r="DKR4" s="13"/>
      <c r="DKS4" s="13"/>
      <c r="DKT4" s="13"/>
      <c r="DKU4" s="14"/>
      <c r="DKV4" s="8"/>
      <c r="DKW4" s="8"/>
      <c r="DKX4" s="8"/>
      <c r="DKY4" s="8"/>
      <c r="DKZ4" s="13"/>
      <c r="DLA4" s="13"/>
      <c r="DLB4" s="13"/>
      <c r="DLC4" s="14"/>
      <c r="DLD4" s="8"/>
      <c r="DLE4" s="8"/>
      <c r="DLF4" s="8"/>
      <c r="DLG4" s="8"/>
      <c r="DLH4" s="13"/>
      <c r="DLI4" s="13"/>
      <c r="DLJ4" s="13"/>
      <c r="DLK4" s="14"/>
      <c r="DLL4" s="8"/>
      <c r="DLM4" s="8"/>
      <c r="DLN4" s="8"/>
      <c r="DLO4" s="8"/>
      <c r="DLP4" s="13"/>
      <c r="DLQ4" s="13"/>
      <c r="DLR4" s="13"/>
      <c r="DLS4" s="14"/>
      <c r="DLT4" s="8"/>
      <c r="DLU4" s="8"/>
      <c r="DLV4" s="8"/>
      <c r="DLW4" s="8"/>
      <c r="DLX4" s="13"/>
      <c r="DLY4" s="13"/>
      <c r="DLZ4" s="13"/>
      <c r="DMA4" s="14"/>
      <c r="DMB4" s="8"/>
      <c r="DMC4" s="8"/>
      <c r="DMD4" s="8"/>
      <c r="DME4" s="8"/>
      <c r="DMF4" s="13"/>
      <c r="DMG4" s="13"/>
      <c r="DMH4" s="13"/>
      <c r="DMI4" s="14"/>
      <c r="DMJ4" s="8"/>
      <c r="DMK4" s="8"/>
      <c r="DML4" s="8"/>
      <c r="DMM4" s="8"/>
      <c r="DMN4" s="13"/>
      <c r="DMO4" s="13"/>
      <c r="DMP4" s="13"/>
      <c r="DMQ4" s="14"/>
      <c r="DMR4" s="8"/>
      <c r="DMS4" s="8"/>
      <c r="DMT4" s="8"/>
      <c r="DMU4" s="8"/>
      <c r="DMV4" s="13"/>
      <c r="DMW4" s="13"/>
      <c r="DMX4" s="13"/>
      <c r="DMY4" s="14"/>
      <c r="DMZ4" s="8"/>
      <c r="DNA4" s="8"/>
      <c r="DNB4" s="8"/>
      <c r="DNC4" s="8"/>
      <c r="DND4" s="13"/>
      <c r="DNE4" s="13"/>
      <c r="DNF4" s="13"/>
      <c r="DNG4" s="14"/>
      <c r="DNH4" s="8"/>
      <c r="DNI4" s="8"/>
      <c r="DNJ4" s="8"/>
      <c r="DNK4" s="8"/>
      <c r="DNL4" s="13"/>
      <c r="DNM4" s="13"/>
      <c r="DNN4" s="13"/>
      <c r="DNO4" s="14"/>
      <c r="DNP4" s="8"/>
      <c r="DNQ4" s="8"/>
      <c r="DNR4" s="8"/>
      <c r="DNS4" s="8"/>
      <c r="DNT4" s="13"/>
      <c r="DNU4" s="13"/>
      <c r="DNV4" s="13"/>
      <c r="DNW4" s="14"/>
      <c r="DNX4" s="8"/>
      <c r="DNY4" s="8"/>
      <c r="DNZ4" s="8"/>
      <c r="DOA4" s="8"/>
      <c r="DOB4" s="13"/>
      <c r="DOC4" s="13"/>
      <c r="DOD4" s="13"/>
      <c r="DOE4" s="14"/>
      <c r="DOF4" s="8"/>
      <c r="DOG4" s="8"/>
      <c r="DOH4" s="8"/>
      <c r="DOI4" s="8"/>
      <c r="DOJ4" s="13"/>
      <c r="DOK4" s="13"/>
      <c r="DOL4" s="13"/>
      <c r="DOM4" s="14"/>
      <c r="DON4" s="8"/>
      <c r="DOO4" s="8"/>
      <c r="DOP4" s="8"/>
      <c r="DOQ4" s="8"/>
      <c r="DOR4" s="13"/>
      <c r="DOS4" s="13"/>
      <c r="DOT4" s="13"/>
      <c r="DOU4" s="14"/>
      <c r="DOV4" s="8"/>
      <c r="DOW4" s="8"/>
      <c r="DOX4" s="8"/>
      <c r="DOY4" s="8"/>
      <c r="DOZ4" s="13"/>
      <c r="DPA4" s="13"/>
      <c r="DPB4" s="13"/>
      <c r="DPC4" s="14"/>
      <c r="DPD4" s="8"/>
      <c r="DPE4" s="8"/>
      <c r="DPF4" s="8"/>
      <c r="DPG4" s="8"/>
      <c r="DPH4" s="13"/>
      <c r="DPI4" s="13"/>
      <c r="DPJ4" s="13"/>
      <c r="DPK4" s="14"/>
      <c r="DPL4" s="8"/>
      <c r="DPM4" s="8"/>
      <c r="DPN4" s="8"/>
      <c r="DPO4" s="8"/>
      <c r="DPP4" s="13"/>
      <c r="DPQ4" s="13"/>
      <c r="DPR4" s="13"/>
      <c r="DPS4" s="14"/>
      <c r="DPT4" s="8"/>
      <c r="DPU4" s="8"/>
      <c r="DPV4" s="8"/>
      <c r="DPW4" s="8"/>
      <c r="DPX4" s="13"/>
      <c r="DPY4" s="13"/>
      <c r="DPZ4" s="13"/>
      <c r="DQA4" s="14"/>
      <c r="DQB4" s="8"/>
      <c r="DQC4" s="8"/>
      <c r="DQD4" s="8"/>
      <c r="DQE4" s="8"/>
      <c r="DQF4" s="13"/>
      <c r="DQG4" s="13"/>
      <c r="DQH4" s="13"/>
      <c r="DQI4" s="14"/>
      <c r="DQJ4" s="8"/>
      <c r="DQK4" s="8"/>
      <c r="DQL4" s="8"/>
      <c r="DQM4" s="8"/>
      <c r="DQN4" s="13"/>
      <c r="DQO4" s="13"/>
      <c r="DQP4" s="13"/>
      <c r="DQQ4" s="14"/>
      <c r="DQR4" s="8"/>
      <c r="DQS4" s="8"/>
      <c r="DQT4" s="8"/>
      <c r="DQU4" s="8"/>
      <c r="DQV4" s="13"/>
      <c r="DQW4" s="13"/>
      <c r="DQX4" s="13"/>
      <c r="DQY4" s="14"/>
      <c r="DQZ4" s="8"/>
      <c r="DRA4" s="8"/>
      <c r="DRB4" s="8"/>
      <c r="DRC4" s="8"/>
      <c r="DRD4" s="13"/>
      <c r="DRE4" s="13"/>
      <c r="DRF4" s="13"/>
      <c r="DRG4" s="14"/>
      <c r="DRH4" s="8"/>
      <c r="DRI4" s="8"/>
      <c r="DRJ4" s="8"/>
      <c r="DRK4" s="8"/>
      <c r="DRL4" s="13"/>
      <c r="DRM4" s="13"/>
      <c r="DRN4" s="13"/>
      <c r="DRO4" s="14"/>
      <c r="DRP4" s="8"/>
      <c r="DRQ4" s="8"/>
      <c r="DRR4" s="8"/>
      <c r="DRS4" s="8"/>
      <c r="DRT4" s="13"/>
      <c r="DRU4" s="13"/>
      <c r="DRV4" s="13"/>
      <c r="DRW4" s="14"/>
      <c r="DRX4" s="8"/>
      <c r="DRY4" s="8"/>
      <c r="DRZ4" s="8"/>
      <c r="DSA4" s="8"/>
      <c r="DSB4" s="13"/>
      <c r="DSC4" s="13"/>
      <c r="DSD4" s="13"/>
      <c r="DSE4" s="14"/>
      <c r="DSF4" s="8"/>
      <c r="DSG4" s="8"/>
      <c r="DSH4" s="8"/>
      <c r="DSI4" s="8"/>
      <c r="DSJ4" s="13"/>
      <c r="DSK4" s="13"/>
      <c r="DSL4" s="13"/>
      <c r="DSM4" s="14"/>
      <c r="DSN4" s="8"/>
      <c r="DSO4" s="8"/>
      <c r="DSP4" s="8"/>
      <c r="DSQ4" s="8"/>
      <c r="DSR4" s="13"/>
      <c r="DSS4" s="13"/>
      <c r="DST4" s="13"/>
      <c r="DSU4" s="14"/>
      <c r="DSV4" s="8"/>
      <c r="DSW4" s="8"/>
      <c r="DSX4" s="8"/>
      <c r="DSY4" s="8"/>
      <c r="DSZ4" s="13"/>
      <c r="DTA4" s="13"/>
      <c r="DTB4" s="13"/>
      <c r="DTC4" s="14"/>
      <c r="DTD4" s="8"/>
      <c r="DTE4" s="8"/>
      <c r="DTF4" s="8"/>
      <c r="DTG4" s="8"/>
      <c r="DTH4" s="13"/>
      <c r="DTI4" s="13"/>
      <c r="DTJ4" s="13"/>
      <c r="DTK4" s="14"/>
      <c r="DTL4" s="8"/>
      <c r="DTM4" s="8"/>
      <c r="DTN4" s="8"/>
      <c r="DTO4" s="8"/>
      <c r="DTP4" s="13"/>
      <c r="DTQ4" s="13"/>
      <c r="DTR4" s="13"/>
      <c r="DTS4" s="14"/>
      <c r="DTT4" s="8"/>
      <c r="DTU4" s="8"/>
      <c r="DTV4" s="8"/>
      <c r="DTW4" s="8"/>
      <c r="DTX4" s="13"/>
      <c r="DTY4" s="13"/>
      <c r="DTZ4" s="13"/>
      <c r="DUA4" s="14"/>
      <c r="DUB4" s="8"/>
      <c r="DUC4" s="8"/>
      <c r="DUD4" s="8"/>
      <c r="DUE4" s="8"/>
      <c r="DUF4" s="13"/>
      <c r="DUG4" s="13"/>
      <c r="DUH4" s="13"/>
      <c r="DUI4" s="14"/>
      <c r="DUJ4" s="8"/>
      <c r="DUK4" s="8"/>
      <c r="DUL4" s="8"/>
      <c r="DUM4" s="8"/>
      <c r="DUN4" s="13"/>
      <c r="DUO4" s="13"/>
      <c r="DUP4" s="13"/>
      <c r="DUQ4" s="14"/>
      <c r="DUR4" s="8"/>
      <c r="DUS4" s="8"/>
      <c r="DUT4" s="8"/>
      <c r="DUU4" s="8"/>
      <c r="DUV4" s="13"/>
      <c r="DUW4" s="13"/>
      <c r="DUX4" s="13"/>
      <c r="DUY4" s="14"/>
      <c r="DUZ4" s="8"/>
      <c r="DVA4" s="8"/>
      <c r="DVB4" s="8"/>
      <c r="DVC4" s="8"/>
      <c r="DVD4" s="13"/>
      <c r="DVE4" s="13"/>
      <c r="DVF4" s="13"/>
      <c r="DVG4" s="14"/>
      <c r="DVH4" s="8"/>
      <c r="DVI4" s="8"/>
      <c r="DVJ4" s="8"/>
      <c r="DVK4" s="8"/>
      <c r="DVL4" s="13"/>
      <c r="DVM4" s="13"/>
      <c r="DVN4" s="13"/>
      <c r="DVO4" s="14"/>
      <c r="DVP4" s="8"/>
      <c r="DVQ4" s="8"/>
      <c r="DVR4" s="8"/>
      <c r="DVS4" s="8"/>
      <c r="DVT4" s="13"/>
      <c r="DVU4" s="13"/>
      <c r="DVV4" s="13"/>
      <c r="DVW4" s="14"/>
      <c r="DVX4" s="8"/>
      <c r="DVY4" s="8"/>
      <c r="DVZ4" s="8"/>
      <c r="DWA4" s="8"/>
      <c r="DWB4" s="13"/>
      <c r="DWC4" s="13"/>
      <c r="DWD4" s="13"/>
      <c r="DWE4" s="14"/>
      <c r="DWF4" s="8"/>
      <c r="DWG4" s="8"/>
      <c r="DWH4" s="8"/>
      <c r="DWI4" s="8"/>
      <c r="DWJ4" s="13"/>
      <c r="DWK4" s="13"/>
      <c r="DWL4" s="13"/>
      <c r="DWM4" s="14"/>
      <c r="DWN4" s="8"/>
      <c r="DWO4" s="8"/>
      <c r="DWP4" s="8"/>
      <c r="DWQ4" s="8"/>
      <c r="DWR4" s="13"/>
      <c r="DWS4" s="13"/>
      <c r="DWT4" s="13"/>
      <c r="DWU4" s="14"/>
      <c r="DWV4" s="8"/>
      <c r="DWW4" s="8"/>
      <c r="DWX4" s="8"/>
      <c r="DWY4" s="8"/>
      <c r="DWZ4" s="13"/>
      <c r="DXA4" s="13"/>
      <c r="DXB4" s="13"/>
      <c r="DXC4" s="14"/>
      <c r="DXD4" s="8"/>
      <c r="DXE4" s="8"/>
      <c r="DXF4" s="8"/>
      <c r="DXG4" s="8"/>
      <c r="DXH4" s="13"/>
      <c r="DXI4" s="13"/>
      <c r="DXJ4" s="13"/>
      <c r="DXK4" s="14"/>
      <c r="DXL4" s="8"/>
      <c r="DXM4" s="8"/>
      <c r="DXN4" s="8"/>
      <c r="DXO4" s="8"/>
      <c r="DXP4" s="13"/>
      <c r="DXQ4" s="13"/>
      <c r="DXR4" s="13"/>
      <c r="DXS4" s="14"/>
      <c r="DXT4" s="8"/>
      <c r="DXU4" s="8"/>
      <c r="DXV4" s="8"/>
      <c r="DXW4" s="8"/>
      <c r="DXX4" s="13"/>
      <c r="DXY4" s="13"/>
      <c r="DXZ4" s="13"/>
      <c r="DYA4" s="14"/>
      <c r="DYB4" s="8"/>
      <c r="DYC4" s="8"/>
      <c r="DYD4" s="8"/>
      <c r="DYE4" s="8"/>
      <c r="DYF4" s="13"/>
      <c r="DYG4" s="13"/>
      <c r="DYH4" s="13"/>
      <c r="DYI4" s="14"/>
      <c r="DYJ4" s="8"/>
      <c r="DYK4" s="8"/>
      <c r="DYL4" s="8"/>
      <c r="DYM4" s="8"/>
      <c r="DYN4" s="13"/>
      <c r="DYO4" s="13"/>
      <c r="DYP4" s="13"/>
      <c r="DYQ4" s="14"/>
      <c r="DYR4" s="8"/>
      <c r="DYS4" s="8"/>
      <c r="DYT4" s="8"/>
      <c r="DYU4" s="8"/>
      <c r="DYV4" s="13"/>
      <c r="DYW4" s="13"/>
      <c r="DYX4" s="13"/>
      <c r="DYY4" s="14"/>
      <c r="DYZ4" s="8"/>
      <c r="DZA4" s="8"/>
      <c r="DZB4" s="8"/>
      <c r="DZC4" s="8"/>
      <c r="DZD4" s="13"/>
      <c r="DZE4" s="13"/>
      <c r="DZF4" s="13"/>
      <c r="DZG4" s="14"/>
      <c r="DZH4" s="8"/>
      <c r="DZI4" s="8"/>
      <c r="DZJ4" s="8"/>
      <c r="DZK4" s="8"/>
      <c r="DZL4" s="13"/>
      <c r="DZM4" s="13"/>
      <c r="DZN4" s="13"/>
      <c r="DZO4" s="14"/>
      <c r="DZP4" s="8"/>
      <c r="DZQ4" s="8"/>
      <c r="DZR4" s="8"/>
      <c r="DZS4" s="8"/>
      <c r="DZT4" s="13"/>
      <c r="DZU4" s="13"/>
      <c r="DZV4" s="13"/>
      <c r="DZW4" s="14"/>
      <c r="DZX4" s="8"/>
      <c r="DZY4" s="8"/>
      <c r="DZZ4" s="8"/>
      <c r="EAA4" s="8"/>
      <c r="EAB4" s="13"/>
      <c r="EAC4" s="13"/>
      <c r="EAD4" s="13"/>
      <c r="EAE4" s="14"/>
      <c r="EAF4" s="8"/>
      <c r="EAG4" s="8"/>
      <c r="EAH4" s="8"/>
      <c r="EAI4" s="8"/>
      <c r="EAJ4" s="13"/>
      <c r="EAK4" s="13"/>
      <c r="EAL4" s="13"/>
      <c r="EAM4" s="14"/>
      <c r="EAN4" s="8"/>
      <c r="EAO4" s="8"/>
      <c r="EAP4" s="8"/>
      <c r="EAQ4" s="8"/>
      <c r="EAR4" s="13"/>
      <c r="EAS4" s="13"/>
      <c r="EAT4" s="13"/>
      <c r="EAU4" s="14"/>
      <c r="EAV4" s="8"/>
      <c r="EAW4" s="8"/>
      <c r="EAX4" s="8"/>
      <c r="EAY4" s="8"/>
      <c r="EAZ4" s="13"/>
      <c r="EBA4" s="13"/>
      <c r="EBB4" s="13"/>
      <c r="EBC4" s="14"/>
      <c r="EBD4" s="8"/>
      <c r="EBE4" s="8"/>
      <c r="EBF4" s="8"/>
      <c r="EBG4" s="8"/>
      <c r="EBH4" s="13"/>
      <c r="EBI4" s="13"/>
      <c r="EBJ4" s="13"/>
      <c r="EBK4" s="14"/>
      <c r="EBL4" s="8"/>
      <c r="EBM4" s="8"/>
      <c r="EBN4" s="8"/>
      <c r="EBO4" s="8"/>
      <c r="EBP4" s="13"/>
      <c r="EBQ4" s="13"/>
      <c r="EBR4" s="13"/>
      <c r="EBS4" s="14"/>
      <c r="EBT4" s="8"/>
      <c r="EBU4" s="8"/>
      <c r="EBV4" s="8"/>
      <c r="EBW4" s="8"/>
      <c r="EBX4" s="13"/>
      <c r="EBY4" s="13"/>
      <c r="EBZ4" s="13"/>
      <c r="ECA4" s="14"/>
      <c r="ECB4" s="8"/>
      <c r="ECC4" s="8"/>
      <c r="ECD4" s="8"/>
      <c r="ECE4" s="8"/>
      <c r="ECF4" s="13"/>
      <c r="ECG4" s="13"/>
      <c r="ECH4" s="13"/>
      <c r="ECI4" s="14"/>
      <c r="ECJ4" s="8"/>
      <c r="ECK4" s="8"/>
      <c r="ECL4" s="8"/>
      <c r="ECM4" s="8"/>
      <c r="ECN4" s="13"/>
      <c r="ECO4" s="13"/>
      <c r="ECP4" s="13"/>
      <c r="ECQ4" s="14"/>
      <c r="ECR4" s="8"/>
      <c r="ECS4" s="8"/>
      <c r="ECT4" s="8"/>
      <c r="ECU4" s="8"/>
      <c r="ECV4" s="13"/>
      <c r="ECW4" s="13"/>
      <c r="ECX4" s="13"/>
      <c r="ECY4" s="14"/>
      <c r="ECZ4" s="8"/>
      <c r="EDA4" s="8"/>
      <c r="EDB4" s="8"/>
      <c r="EDC4" s="8"/>
      <c r="EDD4" s="13"/>
      <c r="EDE4" s="13"/>
      <c r="EDF4" s="13"/>
      <c r="EDG4" s="14"/>
      <c r="EDH4" s="8"/>
      <c r="EDI4" s="8"/>
      <c r="EDJ4" s="8"/>
      <c r="EDK4" s="8"/>
      <c r="EDL4" s="13"/>
      <c r="EDM4" s="13"/>
      <c r="EDN4" s="13"/>
      <c r="EDO4" s="14"/>
      <c r="EDP4" s="8"/>
      <c r="EDQ4" s="8"/>
      <c r="EDR4" s="8"/>
      <c r="EDS4" s="8"/>
      <c r="EDT4" s="13"/>
      <c r="EDU4" s="13"/>
      <c r="EDV4" s="13"/>
      <c r="EDW4" s="14"/>
      <c r="EDX4" s="8"/>
      <c r="EDY4" s="8"/>
      <c r="EDZ4" s="8"/>
      <c r="EEA4" s="8"/>
      <c r="EEB4" s="13"/>
      <c r="EEC4" s="13"/>
      <c r="EED4" s="13"/>
      <c r="EEE4" s="14"/>
      <c r="EEF4" s="8"/>
      <c r="EEG4" s="8"/>
      <c r="EEH4" s="8"/>
      <c r="EEI4" s="8"/>
      <c r="EEJ4" s="13"/>
      <c r="EEK4" s="13"/>
      <c r="EEL4" s="13"/>
      <c r="EEM4" s="14"/>
      <c r="EEN4" s="8"/>
      <c r="EEO4" s="8"/>
      <c r="EEP4" s="8"/>
      <c r="EEQ4" s="8"/>
      <c r="EER4" s="13"/>
      <c r="EES4" s="13"/>
      <c r="EET4" s="13"/>
      <c r="EEU4" s="14"/>
      <c r="EEV4" s="8"/>
      <c r="EEW4" s="8"/>
      <c r="EEX4" s="8"/>
      <c r="EEY4" s="8"/>
      <c r="EEZ4" s="13"/>
      <c r="EFA4" s="13"/>
      <c r="EFB4" s="13"/>
      <c r="EFC4" s="14"/>
      <c r="EFD4" s="8"/>
      <c r="EFE4" s="8"/>
      <c r="EFF4" s="8"/>
      <c r="EFG4" s="8"/>
      <c r="EFH4" s="13"/>
      <c r="EFI4" s="13"/>
      <c r="EFJ4" s="13"/>
      <c r="EFK4" s="14"/>
      <c r="EFL4" s="8"/>
      <c r="EFM4" s="8"/>
      <c r="EFN4" s="8"/>
      <c r="EFO4" s="8"/>
      <c r="EFP4" s="13"/>
      <c r="EFQ4" s="13"/>
      <c r="EFR4" s="13"/>
      <c r="EFS4" s="14"/>
      <c r="EFT4" s="8"/>
      <c r="EFU4" s="8"/>
      <c r="EFV4" s="8"/>
      <c r="EFW4" s="8"/>
      <c r="EFX4" s="13"/>
      <c r="EFY4" s="13"/>
      <c r="EFZ4" s="13"/>
      <c r="EGA4" s="14"/>
      <c r="EGB4" s="8"/>
      <c r="EGC4" s="8"/>
      <c r="EGD4" s="8"/>
      <c r="EGE4" s="8"/>
      <c r="EGF4" s="13"/>
      <c r="EGG4" s="13"/>
      <c r="EGH4" s="13"/>
      <c r="EGI4" s="14"/>
      <c r="EGJ4" s="8"/>
      <c r="EGK4" s="8"/>
      <c r="EGL4" s="8"/>
      <c r="EGM4" s="8"/>
      <c r="EGN4" s="13"/>
      <c r="EGO4" s="13"/>
      <c r="EGP4" s="13"/>
      <c r="EGQ4" s="14"/>
      <c r="EGR4" s="8"/>
      <c r="EGS4" s="8"/>
      <c r="EGT4" s="8"/>
      <c r="EGU4" s="8"/>
      <c r="EGV4" s="13"/>
      <c r="EGW4" s="13"/>
      <c r="EGX4" s="13"/>
      <c r="EGY4" s="14"/>
      <c r="EGZ4" s="8"/>
      <c r="EHA4" s="8"/>
      <c r="EHB4" s="8"/>
      <c r="EHC4" s="8"/>
      <c r="EHD4" s="13"/>
      <c r="EHE4" s="13"/>
      <c r="EHF4" s="13"/>
      <c r="EHG4" s="14"/>
      <c r="EHH4" s="8"/>
      <c r="EHI4" s="8"/>
      <c r="EHJ4" s="8"/>
      <c r="EHK4" s="8"/>
      <c r="EHL4" s="13"/>
      <c r="EHM4" s="13"/>
      <c r="EHN4" s="13"/>
      <c r="EHO4" s="14"/>
      <c r="EHP4" s="8"/>
      <c r="EHQ4" s="8"/>
      <c r="EHR4" s="8"/>
      <c r="EHS4" s="8"/>
      <c r="EHT4" s="13"/>
      <c r="EHU4" s="13"/>
      <c r="EHV4" s="13"/>
      <c r="EHW4" s="14"/>
      <c r="EHX4" s="8"/>
      <c r="EHY4" s="8"/>
      <c r="EHZ4" s="8"/>
      <c r="EIA4" s="8"/>
      <c r="EIB4" s="13"/>
      <c r="EIC4" s="13"/>
      <c r="EID4" s="13"/>
      <c r="EIE4" s="14"/>
      <c r="EIF4" s="8"/>
      <c r="EIG4" s="8"/>
      <c r="EIH4" s="8"/>
      <c r="EII4" s="8"/>
      <c r="EIJ4" s="13"/>
      <c r="EIK4" s="13"/>
      <c r="EIL4" s="13"/>
      <c r="EIM4" s="14"/>
      <c r="EIN4" s="8"/>
      <c r="EIO4" s="8"/>
      <c r="EIP4" s="8"/>
      <c r="EIQ4" s="8"/>
      <c r="EIR4" s="13"/>
      <c r="EIS4" s="13"/>
      <c r="EIT4" s="13"/>
      <c r="EIU4" s="14"/>
      <c r="EIV4" s="8"/>
      <c r="EIW4" s="8"/>
      <c r="EIX4" s="8"/>
      <c r="EIY4" s="8"/>
      <c r="EIZ4" s="13"/>
      <c r="EJA4" s="13"/>
      <c r="EJB4" s="13"/>
      <c r="EJC4" s="14"/>
      <c r="EJD4" s="8"/>
      <c r="EJE4" s="8"/>
      <c r="EJF4" s="8"/>
      <c r="EJG4" s="8"/>
      <c r="EJH4" s="13"/>
      <c r="EJI4" s="13"/>
      <c r="EJJ4" s="13"/>
      <c r="EJK4" s="14"/>
      <c r="EJL4" s="8"/>
      <c r="EJM4" s="8"/>
      <c r="EJN4" s="8"/>
      <c r="EJO4" s="8"/>
      <c r="EJP4" s="13"/>
      <c r="EJQ4" s="13"/>
      <c r="EJR4" s="13"/>
      <c r="EJS4" s="14"/>
      <c r="EJT4" s="8"/>
      <c r="EJU4" s="8"/>
      <c r="EJV4" s="8"/>
      <c r="EJW4" s="8"/>
      <c r="EJX4" s="13"/>
      <c r="EJY4" s="13"/>
      <c r="EJZ4" s="13"/>
      <c r="EKA4" s="14"/>
      <c r="EKB4" s="8"/>
      <c r="EKC4" s="8"/>
      <c r="EKD4" s="8"/>
      <c r="EKE4" s="8"/>
      <c r="EKF4" s="13"/>
      <c r="EKG4" s="13"/>
      <c r="EKH4" s="13"/>
      <c r="EKI4" s="14"/>
      <c r="EKJ4" s="8"/>
      <c r="EKK4" s="8"/>
      <c r="EKL4" s="8"/>
      <c r="EKM4" s="8"/>
      <c r="EKN4" s="13"/>
      <c r="EKO4" s="13"/>
      <c r="EKP4" s="13"/>
      <c r="EKQ4" s="14"/>
      <c r="EKR4" s="8"/>
      <c r="EKS4" s="8"/>
      <c r="EKT4" s="8"/>
      <c r="EKU4" s="8"/>
      <c r="EKV4" s="13"/>
      <c r="EKW4" s="13"/>
      <c r="EKX4" s="13"/>
      <c r="EKY4" s="14"/>
      <c r="EKZ4" s="8"/>
      <c r="ELA4" s="8"/>
      <c r="ELB4" s="8"/>
      <c r="ELC4" s="8"/>
      <c r="ELD4" s="13"/>
      <c r="ELE4" s="13"/>
      <c r="ELF4" s="13"/>
      <c r="ELG4" s="14"/>
      <c r="ELH4" s="8"/>
      <c r="ELI4" s="8"/>
      <c r="ELJ4" s="8"/>
      <c r="ELK4" s="8"/>
      <c r="ELL4" s="13"/>
      <c r="ELM4" s="13"/>
      <c r="ELN4" s="13"/>
      <c r="ELO4" s="14"/>
      <c r="ELP4" s="8"/>
      <c r="ELQ4" s="8"/>
      <c r="ELR4" s="8"/>
      <c r="ELS4" s="8"/>
      <c r="ELT4" s="13"/>
      <c r="ELU4" s="13"/>
      <c r="ELV4" s="13"/>
      <c r="ELW4" s="14"/>
      <c r="ELX4" s="8"/>
      <c r="ELY4" s="8"/>
      <c r="ELZ4" s="8"/>
      <c r="EMA4" s="8"/>
      <c r="EMB4" s="13"/>
      <c r="EMC4" s="13"/>
      <c r="EMD4" s="13"/>
      <c r="EME4" s="14"/>
      <c r="EMF4" s="8"/>
      <c r="EMG4" s="8"/>
      <c r="EMH4" s="8"/>
      <c r="EMI4" s="8"/>
      <c r="EMJ4" s="13"/>
      <c r="EMK4" s="13"/>
      <c r="EML4" s="13"/>
      <c r="EMM4" s="14"/>
      <c r="EMN4" s="8"/>
      <c r="EMO4" s="8"/>
      <c r="EMP4" s="8"/>
      <c r="EMQ4" s="8"/>
      <c r="EMR4" s="13"/>
      <c r="EMS4" s="13"/>
      <c r="EMT4" s="13"/>
      <c r="EMU4" s="14"/>
      <c r="EMV4" s="8"/>
      <c r="EMW4" s="8"/>
      <c r="EMX4" s="8"/>
      <c r="EMY4" s="8"/>
      <c r="EMZ4" s="13"/>
      <c r="ENA4" s="13"/>
      <c r="ENB4" s="13"/>
      <c r="ENC4" s="14"/>
      <c r="END4" s="8"/>
      <c r="ENE4" s="8"/>
      <c r="ENF4" s="8"/>
      <c r="ENG4" s="8"/>
      <c r="ENH4" s="13"/>
      <c r="ENI4" s="13"/>
      <c r="ENJ4" s="13"/>
      <c r="ENK4" s="14"/>
      <c r="ENL4" s="8"/>
      <c r="ENM4" s="8"/>
      <c r="ENN4" s="8"/>
      <c r="ENO4" s="8"/>
      <c r="ENP4" s="13"/>
      <c r="ENQ4" s="13"/>
      <c r="ENR4" s="13"/>
      <c r="ENS4" s="14"/>
      <c r="ENT4" s="8"/>
      <c r="ENU4" s="8"/>
      <c r="ENV4" s="8"/>
      <c r="ENW4" s="8"/>
      <c r="ENX4" s="13"/>
      <c r="ENY4" s="13"/>
      <c r="ENZ4" s="13"/>
      <c r="EOA4" s="14"/>
      <c r="EOB4" s="8"/>
      <c r="EOC4" s="8"/>
      <c r="EOD4" s="8"/>
      <c r="EOE4" s="8"/>
      <c r="EOF4" s="13"/>
      <c r="EOG4" s="13"/>
      <c r="EOH4" s="13"/>
      <c r="EOI4" s="14"/>
      <c r="EOJ4" s="8"/>
      <c r="EOK4" s="8"/>
      <c r="EOL4" s="8"/>
      <c r="EOM4" s="8"/>
      <c r="EON4" s="13"/>
      <c r="EOO4" s="13"/>
      <c r="EOP4" s="13"/>
      <c r="EOQ4" s="14"/>
      <c r="EOR4" s="8"/>
      <c r="EOS4" s="8"/>
      <c r="EOT4" s="8"/>
      <c r="EOU4" s="8"/>
      <c r="EOV4" s="13"/>
      <c r="EOW4" s="13"/>
      <c r="EOX4" s="13"/>
      <c r="EOY4" s="14"/>
      <c r="EOZ4" s="8"/>
      <c r="EPA4" s="8"/>
      <c r="EPB4" s="8"/>
      <c r="EPC4" s="8"/>
      <c r="EPD4" s="13"/>
      <c r="EPE4" s="13"/>
      <c r="EPF4" s="13"/>
      <c r="EPG4" s="14"/>
      <c r="EPH4" s="8"/>
      <c r="EPI4" s="8"/>
      <c r="EPJ4" s="8"/>
      <c r="EPK4" s="8"/>
      <c r="EPL4" s="13"/>
      <c r="EPM4" s="13"/>
      <c r="EPN4" s="13"/>
      <c r="EPO4" s="14"/>
      <c r="EPP4" s="8"/>
      <c r="EPQ4" s="8"/>
      <c r="EPR4" s="8"/>
      <c r="EPS4" s="8"/>
      <c r="EPT4" s="13"/>
      <c r="EPU4" s="13"/>
      <c r="EPV4" s="13"/>
      <c r="EPW4" s="14"/>
      <c r="EPX4" s="8"/>
      <c r="EPY4" s="8"/>
      <c r="EPZ4" s="8"/>
      <c r="EQA4" s="8"/>
      <c r="EQB4" s="13"/>
      <c r="EQC4" s="13"/>
      <c r="EQD4" s="13"/>
      <c r="EQE4" s="14"/>
      <c r="EQF4" s="8"/>
      <c r="EQG4" s="8"/>
      <c r="EQH4" s="8"/>
      <c r="EQI4" s="8"/>
      <c r="EQJ4" s="13"/>
      <c r="EQK4" s="13"/>
      <c r="EQL4" s="13"/>
      <c r="EQM4" s="14"/>
      <c r="EQN4" s="8"/>
      <c r="EQO4" s="8"/>
      <c r="EQP4" s="8"/>
      <c r="EQQ4" s="8"/>
      <c r="EQR4" s="13"/>
      <c r="EQS4" s="13"/>
      <c r="EQT4" s="13"/>
      <c r="EQU4" s="14"/>
      <c r="EQV4" s="8"/>
      <c r="EQW4" s="8"/>
      <c r="EQX4" s="8"/>
      <c r="EQY4" s="8"/>
      <c r="EQZ4" s="13"/>
      <c r="ERA4" s="13"/>
      <c r="ERB4" s="13"/>
      <c r="ERC4" s="14"/>
      <c r="ERD4" s="8"/>
      <c r="ERE4" s="8"/>
      <c r="ERF4" s="8"/>
      <c r="ERG4" s="8"/>
      <c r="ERH4" s="13"/>
      <c r="ERI4" s="13"/>
      <c r="ERJ4" s="13"/>
      <c r="ERK4" s="14"/>
      <c r="ERL4" s="8"/>
      <c r="ERM4" s="8"/>
      <c r="ERN4" s="8"/>
      <c r="ERO4" s="8"/>
      <c r="ERP4" s="13"/>
      <c r="ERQ4" s="13"/>
      <c r="ERR4" s="13"/>
      <c r="ERS4" s="14"/>
      <c r="ERT4" s="8"/>
      <c r="ERU4" s="8"/>
      <c r="ERV4" s="8"/>
      <c r="ERW4" s="8"/>
      <c r="ERX4" s="13"/>
      <c r="ERY4" s="13"/>
      <c r="ERZ4" s="13"/>
      <c r="ESA4" s="14"/>
      <c r="ESB4" s="8"/>
      <c r="ESC4" s="8"/>
      <c r="ESD4" s="8"/>
      <c r="ESE4" s="8"/>
      <c r="ESF4" s="13"/>
      <c r="ESG4" s="13"/>
      <c r="ESH4" s="13"/>
      <c r="ESI4" s="14"/>
      <c r="ESJ4" s="8"/>
      <c r="ESK4" s="8"/>
      <c r="ESL4" s="8"/>
      <c r="ESM4" s="8"/>
      <c r="ESN4" s="13"/>
      <c r="ESO4" s="13"/>
      <c r="ESP4" s="13"/>
      <c r="ESQ4" s="14"/>
      <c r="ESR4" s="8"/>
      <c r="ESS4" s="8"/>
      <c r="EST4" s="8"/>
      <c r="ESU4" s="8"/>
      <c r="ESV4" s="13"/>
      <c r="ESW4" s="13"/>
      <c r="ESX4" s="13"/>
      <c r="ESY4" s="14"/>
      <c r="ESZ4" s="8"/>
      <c r="ETA4" s="8"/>
      <c r="ETB4" s="8"/>
      <c r="ETC4" s="8"/>
      <c r="ETD4" s="13"/>
      <c r="ETE4" s="13"/>
      <c r="ETF4" s="13"/>
      <c r="ETG4" s="14"/>
      <c r="ETH4" s="8"/>
      <c r="ETI4" s="8"/>
      <c r="ETJ4" s="8"/>
      <c r="ETK4" s="8"/>
      <c r="ETL4" s="13"/>
      <c r="ETM4" s="13"/>
      <c r="ETN4" s="13"/>
      <c r="ETO4" s="14"/>
      <c r="ETP4" s="8"/>
      <c r="ETQ4" s="8"/>
      <c r="ETR4" s="8"/>
      <c r="ETS4" s="8"/>
      <c r="ETT4" s="13"/>
      <c r="ETU4" s="13"/>
      <c r="ETV4" s="13"/>
      <c r="ETW4" s="14"/>
      <c r="ETX4" s="8"/>
      <c r="ETY4" s="8"/>
      <c r="ETZ4" s="8"/>
      <c r="EUA4" s="8"/>
      <c r="EUB4" s="13"/>
      <c r="EUC4" s="13"/>
      <c r="EUD4" s="13"/>
      <c r="EUE4" s="14"/>
      <c r="EUF4" s="8"/>
      <c r="EUG4" s="8"/>
      <c r="EUH4" s="8"/>
      <c r="EUI4" s="8"/>
      <c r="EUJ4" s="13"/>
      <c r="EUK4" s="13"/>
      <c r="EUL4" s="13"/>
      <c r="EUM4" s="14"/>
      <c r="EUN4" s="8"/>
      <c r="EUO4" s="8"/>
      <c r="EUP4" s="8"/>
      <c r="EUQ4" s="8"/>
      <c r="EUR4" s="13"/>
      <c r="EUS4" s="13"/>
      <c r="EUT4" s="13"/>
      <c r="EUU4" s="14"/>
      <c r="EUV4" s="8"/>
      <c r="EUW4" s="8"/>
      <c r="EUX4" s="8"/>
      <c r="EUY4" s="8"/>
      <c r="EUZ4" s="13"/>
      <c r="EVA4" s="13"/>
      <c r="EVB4" s="13"/>
      <c r="EVC4" s="14"/>
      <c r="EVD4" s="8"/>
      <c r="EVE4" s="8"/>
      <c r="EVF4" s="8"/>
      <c r="EVG4" s="8"/>
      <c r="EVH4" s="13"/>
      <c r="EVI4" s="13"/>
      <c r="EVJ4" s="13"/>
      <c r="EVK4" s="14"/>
      <c r="EVL4" s="8"/>
      <c r="EVM4" s="8"/>
      <c r="EVN4" s="8"/>
      <c r="EVO4" s="8"/>
      <c r="EVP4" s="13"/>
      <c r="EVQ4" s="13"/>
      <c r="EVR4" s="13"/>
      <c r="EVS4" s="14"/>
      <c r="EVT4" s="8"/>
      <c r="EVU4" s="8"/>
      <c r="EVV4" s="8"/>
      <c r="EVW4" s="8"/>
      <c r="EVX4" s="13"/>
      <c r="EVY4" s="13"/>
      <c r="EVZ4" s="13"/>
      <c r="EWA4" s="14"/>
      <c r="EWB4" s="8"/>
      <c r="EWC4" s="8"/>
      <c r="EWD4" s="8"/>
      <c r="EWE4" s="8"/>
      <c r="EWF4" s="13"/>
      <c r="EWG4" s="13"/>
      <c r="EWH4" s="13"/>
      <c r="EWI4" s="14"/>
      <c r="EWJ4" s="8"/>
      <c r="EWK4" s="8"/>
      <c r="EWL4" s="8"/>
      <c r="EWM4" s="8"/>
      <c r="EWN4" s="13"/>
      <c r="EWO4" s="13"/>
      <c r="EWP4" s="13"/>
      <c r="EWQ4" s="14"/>
      <c r="EWR4" s="8"/>
      <c r="EWS4" s="8"/>
      <c r="EWT4" s="8"/>
      <c r="EWU4" s="8"/>
      <c r="EWV4" s="13"/>
      <c r="EWW4" s="13"/>
      <c r="EWX4" s="13"/>
      <c r="EWY4" s="14"/>
      <c r="EWZ4" s="8"/>
      <c r="EXA4" s="8"/>
      <c r="EXB4" s="8"/>
      <c r="EXC4" s="8"/>
      <c r="EXD4" s="13"/>
      <c r="EXE4" s="13"/>
      <c r="EXF4" s="13"/>
      <c r="EXG4" s="14"/>
      <c r="EXH4" s="8"/>
      <c r="EXI4" s="8"/>
      <c r="EXJ4" s="8"/>
      <c r="EXK4" s="8"/>
      <c r="EXL4" s="13"/>
      <c r="EXM4" s="13"/>
      <c r="EXN4" s="13"/>
      <c r="EXO4" s="14"/>
      <c r="EXP4" s="8"/>
      <c r="EXQ4" s="8"/>
      <c r="EXR4" s="8"/>
      <c r="EXS4" s="8"/>
      <c r="EXT4" s="13"/>
      <c r="EXU4" s="13"/>
      <c r="EXV4" s="13"/>
      <c r="EXW4" s="14"/>
      <c r="EXX4" s="8"/>
      <c r="EXY4" s="8"/>
      <c r="EXZ4" s="8"/>
      <c r="EYA4" s="8"/>
      <c r="EYB4" s="13"/>
      <c r="EYC4" s="13"/>
      <c r="EYD4" s="13"/>
      <c r="EYE4" s="14"/>
      <c r="EYF4" s="8"/>
      <c r="EYG4" s="8"/>
      <c r="EYH4" s="8"/>
      <c r="EYI4" s="8"/>
      <c r="EYJ4" s="13"/>
      <c r="EYK4" s="13"/>
      <c r="EYL4" s="13"/>
      <c r="EYM4" s="14"/>
      <c r="EYN4" s="8"/>
      <c r="EYO4" s="8"/>
      <c r="EYP4" s="8"/>
      <c r="EYQ4" s="8"/>
      <c r="EYR4" s="13"/>
      <c r="EYS4" s="13"/>
      <c r="EYT4" s="13"/>
      <c r="EYU4" s="14"/>
      <c r="EYV4" s="8"/>
      <c r="EYW4" s="8"/>
      <c r="EYX4" s="8"/>
      <c r="EYY4" s="8"/>
      <c r="EYZ4" s="13"/>
      <c r="EZA4" s="13"/>
      <c r="EZB4" s="13"/>
      <c r="EZC4" s="14"/>
      <c r="EZD4" s="8"/>
      <c r="EZE4" s="8"/>
      <c r="EZF4" s="8"/>
      <c r="EZG4" s="8"/>
      <c r="EZH4" s="13"/>
      <c r="EZI4" s="13"/>
      <c r="EZJ4" s="13"/>
      <c r="EZK4" s="14"/>
      <c r="EZL4" s="8"/>
      <c r="EZM4" s="8"/>
      <c r="EZN4" s="8"/>
      <c r="EZO4" s="8"/>
      <c r="EZP4" s="13"/>
      <c r="EZQ4" s="13"/>
      <c r="EZR4" s="13"/>
      <c r="EZS4" s="14"/>
      <c r="EZT4" s="8"/>
      <c r="EZU4" s="8"/>
      <c r="EZV4" s="8"/>
      <c r="EZW4" s="8"/>
      <c r="EZX4" s="13"/>
      <c r="EZY4" s="13"/>
      <c r="EZZ4" s="13"/>
      <c r="FAA4" s="14"/>
      <c r="FAB4" s="8"/>
      <c r="FAC4" s="8"/>
      <c r="FAD4" s="8"/>
      <c r="FAE4" s="8"/>
      <c r="FAF4" s="13"/>
      <c r="FAG4" s="13"/>
      <c r="FAH4" s="13"/>
      <c r="FAI4" s="14"/>
      <c r="FAJ4" s="8"/>
      <c r="FAK4" s="8"/>
      <c r="FAL4" s="8"/>
      <c r="FAM4" s="8"/>
      <c r="FAN4" s="13"/>
      <c r="FAO4" s="13"/>
      <c r="FAP4" s="13"/>
      <c r="FAQ4" s="14"/>
      <c r="FAR4" s="8"/>
      <c r="FAS4" s="8"/>
      <c r="FAT4" s="8"/>
      <c r="FAU4" s="8"/>
      <c r="FAV4" s="13"/>
      <c r="FAW4" s="13"/>
      <c r="FAX4" s="13"/>
      <c r="FAY4" s="14"/>
      <c r="FAZ4" s="8"/>
      <c r="FBA4" s="8"/>
      <c r="FBB4" s="8"/>
      <c r="FBC4" s="8"/>
      <c r="FBD4" s="13"/>
      <c r="FBE4" s="13"/>
      <c r="FBF4" s="13"/>
      <c r="FBG4" s="14"/>
      <c r="FBH4" s="8"/>
      <c r="FBI4" s="8"/>
      <c r="FBJ4" s="8"/>
      <c r="FBK4" s="8"/>
      <c r="FBL4" s="13"/>
      <c r="FBM4" s="13"/>
      <c r="FBN4" s="13"/>
      <c r="FBO4" s="14"/>
      <c r="FBP4" s="8"/>
      <c r="FBQ4" s="8"/>
      <c r="FBR4" s="8"/>
      <c r="FBS4" s="8"/>
      <c r="FBT4" s="13"/>
      <c r="FBU4" s="13"/>
      <c r="FBV4" s="13"/>
      <c r="FBW4" s="14"/>
      <c r="FBX4" s="8"/>
      <c r="FBY4" s="8"/>
      <c r="FBZ4" s="8"/>
      <c r="FCA4" s="8"/>
      <c r="FCB4" s="13"/>
      <c r="FCC4" s="13"/>
      <c r="FCD4" s="13"/>
      <c r="FCE4" s="14"/>
      <c r="FCF4" s="8"/>
      <c r="FCG4" s="8"/>
      <c r="FCH4" s="8"/>
      <c r="FCI4" s="8"/>
      <c r="FCJ4" s="13"/>
      <c r="FCK4" s="13"/>
      <c r="FCL4" s="13"/>
      <c r="FCM4" s="14"/>
      <c r="FCN4" s="8"/>
      <c r="FCO4" s="8"/>
      <c r="FCP4" s="8"/>
      <c r="FCQ4" s="8"/>
      <c r="FCR4" s="13"/>
      <c r="FCS4" s="13"/>
      <c r="FCT4" s="13"/>
      <c r="FCU4" s="14"/>
      <c r="FCV4" s="8"/>
      <c r="FCW4" s="8"/>
      <c r="FCX4" s="8"/>
      <c r="FCY4" s="8"/>
      <c r="FCZ4" s="13"/>
      <c r="FDA4" s="13"/>
      <c r="FDB4" s="13"/>
      <c r="FDC4" s="14"/>
      <c r="FDD4" s="8"/>
      <c r="FDE4" s="8"/>
      <c r="FDF4" s="8"/>
      <c r="FDG4" s="8"/>
      <c r="FDH4" s="13"/>
      <c r="FDI4" s="13"/>
      <c r="FDJ4" s="13"/>
      <c r="FDK4" s="14"/>
      <c r="FDL4" s="8"/>
      <c r="FDM4" s="8"/>
      <c r="FDN4" s="8"/>
      <c r="FDO4" s="8"/>
      <c r="FDP4" s="13"/>
      <c r="FDQ4" s="13"/>
      <c r="FDR4" s="13"/>
      <c r="FDS4" s="14"/>
      <c r="FDT4" s="8"/>
      <c r="FDU4" s="8"/>
      <c r="FDV4" s="8"/>
      <c r="FDW4" s="8"/>
      <c r="FDX4" s="13"/>
      <c r="FDY4" s="13"/>
      <c r="FDZ4" s="13"/>
      <c r="FEA4" s="14"/>
      <c r="FEB4" s="8"/>
      <c r="FEC4" s="8"/>
      <c r="FED4" s="8"/>
      <c r="FEE4" s="8"/>
      <c r="FEF4" s="13"/>
      <c r="FEG4" s="13"/>
      <c r="FEH4" s="13"/>
      <c r="FEI4" s="14"/>
      <c r="FEJ4" s="8"/>
      <c r="FEK4" s="8"/>
      <c r="FEL4" s="8"/>
      <c r="FEM4" s="8"/>
      <c r="FEN4" s="13"/>
      <c r="FEO4" s="13"/>
      <c r="FEP4" s="13"/>
      <c r="FEQ4" s="14"/>
      <c r="FER4" s="8"/>
      <c r="FES4" s="8"/>
      <c r="FET4" s="8"/>
      <c r="FEU4" s="8"/>
      <c r="FEV4" s="13"/>
      <c r="FEW4" s="13"/>
      <c r="FEX4" s="13"/>
      <c r="FEY4" s="14"/>
      <c r="FEZ4" s="8"/>
      <c r="FFA4" s="8"/>
      <c r="FFB4" s="8"/>
      <c r="FFC4" s="8"/>
      <c r="FFD4" s="13"/>
      <c r="FFE4" s="13"/>
      <c r="FFF4" s="13"/>
      <c r="FFG4" s="14"/>
      <c r="FFH4" s="8"/>
      <c r="FFI4" s="8"/>
      <c r="FFJ4" s="8"/>
      <c r="FFK4" s="8"/>
      <c r="FFL4" s="13"/>
      <c r="FFM4" s="13"/>
      <c r="FFN4" s="13"/>
      <c r="FFO4" s="14"/>
      <c r="FFP4" s="8"/>
      <c r="FFQ4" s="8"/>
      <c r="FFR4" s="8"/>
      <c r="FFS4" s="8"/>
      <c r="FFT4" s="13"/>
      <c r="FFU4" s="13"/>
      <c r="FFV4" s="13"/>
      <c r="FFW4" s="14"/>
      <c r="FFX4" s="8"/>
      <c r="FFY4" s="8"/>
      <c r="FFZ4" s="8"/>
      <c r="FGA4" s="8"/>
      <c r="FGB4" s="13"/>
      <c r="FGC4" s="13"/>
      <c r="FGD4" s="13"/>
      <c r="FGE4" s="14"/>
      <c r="FGF4" s="8"/>
      <c r="FGG4" s="8"/>
      <c r="FGH4" s="8"/>
      <c r="FGI4" s="8"/>
      <c r="FGJ4" s="13"/>
      <c r="FGK4" s="13"/>
      <c r="FGL4" s="13"/>
      <c r="FGM4" s="14"/>
      <c r="FGN4" s="8"/>
      <c r="FGO4" s="8"/>
      <c r="FGP4" s="8"/>
      <c r="FGQ4" s="8"/>
      <c r="FGR4" s="13"/>
      <c r="FGS4" s="13"/>
      <c r="FGT4" s="13"/>
      <c r="FGU4" s="14"/>
      <c r="FGV4" s="8"/>
      <c r="FGW4" s="8"/>
      <c r="FGX4" s="8"/>
      <c r="FGY4" s="8"/>
      <c r="FGZ4" s="13"/>
      <c r="FHA4" s="13"/>
      <c r="FHB4" s="13"/>
      <c r="FHC4" s="14"/>
      <c r="FHD4" s="8"/>
      <c r="FHE4" s="8"/>
      <c r="FHF4" s="8"/>
      <c r="FHG4" s="8"/>
      <c r="FHH4" s="13"/>
      <c r="FHI4" s="13"/>
      <c r="FHJ4" s="13"/>
      <c r="FHK4" s="14"/>
      <c r="FHL4" s="8"/>
      <c r="FHM4" s="8"/>
      <c r="FHN4" s="8"/>
      <c r="FHO4" s="8"/>
      <c r="FHP4" s="13"/>
      <c r="FHQ4" s="13"/>
      <c r="FHR4" s="13"/>
      <c r="FHS4" s="14"/>
      <c r="FHT4" s="8"/>
      <c r="FHU4" s="8"/>
      <c r="FHV4" s="8"/>
      <c r="FHW4" s="8"/>
      <c r="FHX4" s="13"/>
      <c r="FHY4" s="13"/>
      <c r="FHZ4" s="13"/>
      <c r="FIA4" s="14"/>
      <c r="FIB4" s="8"/>
      <c r="FIC4" s="8"/>
      <c r="FID4" s="8"/>
      <c r="FIE4" s="8"/>
      <c r="FIF4" s="13"/>
      <c r="FIG4" s="13"/>
      <c r="FIH4" s="13"/>
      <c r="FII4" s="14"/>
      <c r="FIJ4" s="8"/>
      <c r="FIK4" s="8"/>
      <c r="FIL4" s="8"/>
      <c r="FIM4" s="8"/>
      <c r="FIN4" s="13"/>
      <c r="FIO4" s="13"/>
      <c r="FIP4" s="13"/>
      <c r="FIQ4" s="14"/>
      <c r="FIR4" s="8"/>
      <c r="FIS4" s="8"/>
      <c r="FIT4" s="8"/>
      <c r="FIU4" s="8"/>
      <c r="FIV4" s="13"/>
      <c r="FIW4" s="13"/>
      <c r="FIX4" s="13"/>
      <c r="FIY4" s="14"/>
      <c r="FIZ4" s="8"/>
      <c r="FJA4" s="8"/>
      <c r="FJB4" s="8"/>
      <c r="FJC4" s="8"/>
      <c r="FJD4" s="13"/>
      <c r="FJE4" s="13"/>
      <c r="FJF4" s="13"/>
      <c r="FJG4" s="14"/>
      <c r="FJH4" s="8"/>
      <c r="FJI4" s="8"/>
      <c r="FJJ4" s="8"/>
      <c r="FJK4" s="8"/>
      <c r="FJL4" s="13"/>
      <c r="FJM4" s="13"/>
      <c r="FJN4" s="13"/>
      <c r="FJO4" s="14"/>
      <c r="FJP4" s="8"/>
      <c r="FJQ4" s="8"/>
      <c r="FJR4" s="8"/>
      <c r="FJS4" s="8"/>
      <c r="FJT4" s="13"/>
      <c r="FJU4" s="13"/>
      <c r="FJV4" s="13"/>
      <c r="FJW4" s="14"/>
      <c r="FJX4" s="8"/>
      <c r="FJY4" s="8"/>
      <c r="FJZ4" s="8"/>
      <c r="FKA4" s="8"/>
      <c r="FKB4" s="13"/>
      <c r="FKC4" s="13"/>
      <c r="FKD4" s="13"/>
      <c r="FKE4" s="14"/>
      <c r="FKF4" s="8"/>
      <c r="FKG4" s="8"/>
      <c r="FKH4" s="8"/>
      <c r="FKI4" s="8"/>
      <c r="FKJ4" s="13"/>
      <c r="FKK4" s="13"/>
      <c r="FKL4" s="13"/>
      <c r="FKM4" s="14"/>
      <c r="FKN4" s="8"/>
      <c r="FKO4" s="8"/>
      <c r="FKP4" s="8"/>
      <c r="FKQ4" s="8"/>
      <c r="FKR4" s="13"/>
      <c r="FKS4" s="13"/>
      <c r="FKT4" s="13"/>
      <c r="FKU4" s="14"/>
      <c r="FKV4" s="8"/>
      <c r="FKW4" s="8"/>
      <c r="FKX4" s="8"/>
      <c r="FKY4" s="8"/>
      <c r="FKZ4" s="13"/>
      <c r="FLA4" s="13"/>
      <c r="FLB4" s="13"/>
      <c r="FLC4" s="14"/>
      <c r="FLD4" s="8"/>
      <c r="FLE4" s="8"/>
      <c r="FLF4" s="8"/>
      <c r="FLG4" s="8"/>
      <c r="FLH4" s="13"/>
      <c r="FLI4" s="13"/>
      <c r="FLJ4" s="13"/>
      <c r="FLK4" s="14"/>
      <c r="FLL4" s="8"/>
      <c r="FLM4" s="8"/>
      <c r="FLN4" s="8"/>
      <c r="FLO4" s="8"/>
      <c r="FLP4" s="13"/>
      <c r="FLQ4" s="13"/>
      <c r="FLR4" s="13"/>
      <c r="FLS4" s="14"/>
      <c r="FLT4" s="8"/>
      <c r="FLU4" s="8"/>
      <c r="FLV4" s="8"/>
      <c r="FLW4" s="8"/>
      <c r="FLX4" s="13"/>
      <c r="FLY4" s="13"/>
      <c r="FLZ4" s="13"/>
      <c r="FMA4" s="14"/>
      <c r="FMB4" s="8"/>
      <c r="FMC4" s="8"/>
      <c r="FMD4" s="8"/>
      <c r="FME4" s="8"/>
      <c r="FMF4" s="13"/>
      <c r="FMG4" s="13"/>
      <c r="FMH4" s="13"/>
      <c r="FMI4" s="14"/>
      <c r="FMJ4" s="8"/>
      <c r="FMK4" s="8"/>
      <c r="FML4" s="8"/>
      <c r="FMM4" s="8"/>
      <c r="FMN4" s="13"/>
      <c r="FMO4" s="13"/>
      <c r="FMP4" s="13"/>
      <c r="FMQ4" s="14"/>
      <c r="FMR4" s="8"/>
      <c r="FMS4" s="8"/>
      <c r="FMT4" s="8"/>
      <c r="FMU4" s="8"/>
      <c r="FMV4" s="13"/>
      <c r="FMW4" s="13"/>
      <c r="FMX4" s="13"/>
      <c r="FMY4" s="14"/>
      <c r="FMZ4" s="8"/>
      <c r="FNA4" s="8"/>
      <c r="FNB4" s="8"/>
      <c r="FNC4" s="8"/>
      <c r="FND4" s="13"/>
      <c r="FNE4" s="13"/>
      <c r="FNF4" s="13"/>
      <c r="FNG4" s="14"/>
      <c r="FNH4" s="8"/>
      <c r="FNI4" s="8"/>
      <c r="FNJ4" s="8"/>
      <c r="FNK4" s="8"/>
      <c r="FNL4" s="13"/>
      <c r="FNM4" s="13"/>
      <c r="FNN4" s="13"/>
      <c r="FNO4" s="14"/>
      <c r="FNP4" s="8"/>
      <c r="FNQ4" s="8"/>
      <c r="FNR4" s="8"/>
      <c r="FNS4" s="8"/>
      <c r="FNT4" s="13"/>
      <c r="FNU4" s="13"/>
      <c r="FNV4" s="13"/>
      <c r="FNW4" s="14"/>
      <c r="FNX4" s="8"/>
      <c r="FNY4" s="8"/>
      <c r="FNZ4" s="8"/>
      <c r="FOA4" s="8"/>
      <c r="FOB4" s="13"/>
      <c r="FOC4" s="13"/>
      <c r="FOD4" s="13"/>
      <c r="FOE4" s="14"/>
      <c r="FOF4" s="8"/>
      <c r="FOG4" s="8"/>
      <c r="FOH4" s="8"/>
      <c r="FOI4" s="8"/>
      <c r="FOJ4" s="13"/>
      <c r="FOK4" s="13"/>
      <c r="FOL4" s="13"/>
      <c r="FOM4" s="14"/>
      <c r="FON4" s="8"/>
      <c r="FOO4" s="8"/>
      <c r="FOP4" s="8"/>
      <c r="FOQ4" s="8"/>
      <c r="FOR4" s="13"/>
      <c r="FOS4" s="13"/>
      <c r="FOT4" s="13"/>
      <c r="FOU4" s="14"/>
      <c r="FOV4" s="8"/>
      <c r="FOW4" s="8"/>
      <c r="FOX4" s="8"/>
      <c r="FOY4" s="8"/>
      <c r="FOZ4" s="13"/>
      <c r="FPA4" s="13"/>
      <c r="FPB4" s="13"/>
      <c r="FPC4" s="14"/>
      <c r="FPD4" s="8"/>
      <c r="FPE4" s="8"/>
      <c r="FPF4" s="8"/>
      <c r="FPG4" s="8"/>
      <c r="FPH4" s="13"/>
      <c r="FPI4" s="13"/>
      <c r="FPJ4" s="13"/>
      <c r="FPK4" s="14"/>
      <c r="FPL4" s="8"/>
      <c r="FPM4" s="8"/>
      <c r="FPN4" s="8"/>
      <c r="FPO4" s="8"/>
      <c r="FPP4" s="13"/>
      <c r="FPQ4" s="13"/>
      <c r="FPR4" s="13"/>
      <c r="FPS4" s="14"/>
      <c r="FPT4" s="8"/>
      <c r="FPU4" s="8"/>
      <c r="FPV4" s="8"/>
      <c r="FPW4" s="8"/>
      <c r="FPX4" s="13"/>
      <c r="FPY4" s="13"/>
      <c r="FPZ4" s="13"/>
      <c r="FQA4" s="14"/>
      <c r="FQB4" s="8"/>
      <c r="FQC4" s="8"/>
      <c r="FQD4" s="8"/>
      <c r="FQE4" s="8"/>
      <c r="FQF4" s="13"/>
      <c r="FQG4" s="13"/>
      <c r="FQH4" s="13"/>
      <c r="FQI4" s="14"/>
      <c r="FQJ4" s="8"/>
      <c r="FQK4" s="8"/>
      <c r="FQL4" s="8"/>
      <c r="FQM4" s="8"/>
      <c r="FQN4" s="13"/>
      <c r="FQO4" s="13"/>
      <c r="FQP4" s="13"/>
      <c r="FQQ4" s="14"/>
      <c r="FQR4" s="8"/>
      <c r="FQS4" s="8"/>
      <c r="FQT4" s="8"/>
      <c r="FQU4" s="8"/>
      <c r="FQV4" s="13"/>
      <c r="FQW4" s="13"/>
      <c r="FQX4" s="13"/>
      <c r="FQY4" s="14"/>
      <c r="FQZ4" s="8"/>
      <c r="FRA4" s="8"/>
      <c r="FRB4" s="8"/>
      <c r="FRC4" s="8"/>
      <c r="FRD4" s="13"/>
      <c r="FRE4" s="13"/>
      <c r="FRF4" s="13"/>
      <c r="FRG4" s="14"/>
      <c r="FRH4" s="8"/>
      <c r="FRI4" s="8"/>
      <c r="FRJ4" s="8"/>
      <c r="FRK4" s="8"/>
      <c r="FRL4" s="13"/>
      <c r="FRM4" s="13"/>
      <c r="FRN4" s="13"/>
      <c r="FRO4" s="14"/>
      <c r="FRP4" s="8"/>
      <c r="FRQ4" s="8"/>
      <c r="FRR4" s="8"/>
      <c r="FRS4" s="8"/>
      <c r="FRT4" s="13"/>
      <c r="FRU4" s="13"/>
      <c r="FRV4" s="13"/>
      <c r="FRW4" s="14"/>
      <c r="FRX4" s="8"/>
      <c r="FRY4" s="8"/>
      <c r="FRZ4" s="8"/>
      <c r="FSA4" s="8"/>
      <c r="FSB4" s="13"/>
      <c r="FSC4" s="13"/>
      <c r="FSD4" s="13"/>
      <c r="FSE4" s="14"/>
      <c r="FSF4" s="8"/>
      <c r="FSG4" s="8"/>
      <c r="FSH4" s="8"/>
      <c r="FSI4" s="8"/>
      <c r="FSJ4" s="13"/>
      <c r="FSK4" s="13"/>
      <c r="FSL4" s="13"/>
      <c r="FSM4" s="14"/>
      <c r="FSN4" s="8"/>
      <c r="FSO4" s="8"/>
      <c r="FSP4" s="8"/>
      <c r="FSQ4" s="8"/>
      <c r="FSR4" s="13"/>
      <c r="FSS4" s="13"/>
      <c r="FST4" s="13"/>
      <c r="FSU4" s="14"/>
      <c r="FSV4" s="8"/>
      <c r="FSW4" s="8"/>
      <c r="FSX4" s="8"/>
      <c r="FSY4" s="8"/>
      <c r="FSZ4" s="13"/>
      <c r="FTA4" s="13"/>
      <c r="FTB4" s="13"/>
      <c r="FTC4" s="14"/>
      <c r="FTD4" s="8"/>
      <c r="FTE4" s="8"/>
      <c r="FTF4" s="8"/>
      <c r="FTG4" s="8"/>
      <c r="FTH4" s="13"/>
      <c r="FTI4" s="13"/>
      <c r="FTJ4" s="13"/>
      <c r="FTK4" s="14"/>
      <c r="FTL4" s="8"/>
      <c r="FTM4" s="8"/>
      <c r="FTN4" s="8"/>
      <c r="FTO4" s="8"/>
      <c r="FTP4" s="13"/>
      <c r="FTQ4" s="13"/>
      <c r="FTR4" s="13"/>
      <c r="FTS4" s="14"/>
      <c r="FTT4" s="8"/>
      <c r="FTU4" s="8"/>
      <c r="FTV4" s="8"/>
      <c r="FTW4" s="8"/>
      <c r="FTX4" s="13"/>
      <c r="FTY4" s="13"/>
      <c r="FTZ4" s="13"/>
      <c r="FUA4" s="14"/>
      <c r="FUB4" s="8"/>
      <c r="FUC4" s="8"/>
      <c r="FUD4" s="8"/>
      <c r="FUE4" s="8"/>
      <c r="FUF4" s="13"/>
      <c r="FUG4" s="13"/>
      <c r="FUH4" s="13"/>
      <c r="FUI4" s="14"/>
      <c r="FUJ4" s="8"/>
      <c r="FUK4" s="8"/>
      <c r="FUL4" s="8"/>
      <c r="FUM4" s="8"/>
      <c r="FUN4" s="13"/>
      <c r="FUO4" s="13"/>
      <c r="FUP4" s="13"/>
      <c r="FUQ4" s="14"/>
      <c r="FUR4" s="8"/>
      <c r="FUS4" s="8"/>
      <c r="FUT4" s="8"/>
      <c r="FUU4" s="8"/>
      <c r="FUV4" s="13"/>
      <c r="FUW4" s="13"/>
      <c r="FUX4" s="13"/>
      <c r="FUY4" s="14"/>
      <c r="FUZ4" s="8"/>
      <c r="FVA4" s="8"/>
      <c r="FVB4" s="8"/>
      <c r="FVC4" s="8"/>
      <c r="FVD4" s="13"/>
      <c r="FVE4" s="13"/>
      <c r="FVF4" s="13"/>
      <c r="FVG4" s="14"/>
      <c r="FVH4" s="8"/>
      <c r="FVI4" s="8"/>
      <c r="FVJ4" s="8"/>
      <c r="FVK4" s="8"/>
      <c r="FVL4" s="13"/>
      <c r="FVM4" s="13"/>
      <c r="FVN4" s="13"/>
      <c r="FVO4" s="14"/>
      <c r="FVP4" s="8"/>
      <c r="FVQ4" s="8"/>
      <c r="FVR4" s="8"/>
      <c r="FVS4" s="8"/>
      <c r="FVT4" s="13"/>
      <c r="FVU4" s="13"/>
      <c r="FVV4" s="13"/>
      <c r="FVW4" s="14"/>
      <c r="FVX4" s="8"/>
      <c r="FVY4" s="8"/>
      <c r="FVZ4" s="8"/>
      <c r="FWA4" s="8"/>
      <c r="FWB4" s="13"/>
      <c r="FWC4" s="13"/>
      <c r="FWD4" s="13"/>
      <c r="FWE4" s="14"/>
      <c r="FWF4" s="8"/>
      <c r="FWG4" s="8"/>
      <c r="FWH4" s="8"/>
      <c r="FWI4" s="8"/>
      <c r="FWJ4" s="13"/>
      <c r="FWK4" s="13"/>
      <c r="FWL4" s="13"/>
      <c r="FWM4" s="14"/>
      <c r="FWN4" s="8"/>
      <c r="FWO4" s="8"/>
      <c r="FWP4" s="8"/>
      <c r="FWQ4" s="8"/>
      <c r="FWR4" s="13"/>
      <c r="FWS4" s="13"/>
      <c r="FWT4" s="13"/>
      <c r="FWU4" s="14"/>
      <c r="FWV4" s="8"/>
      <c r="FWW4" s="8"/>
      <c r="FWX4" s="8"/>
      <c r="FWY4" s="8"/>
      <c r="FWZ4" s="13"/>
      <c r="FXA4" s="13"/>
      <c r="FXB4" s="13"/>
      <c r="FXC4" s="14"/>
      <c r="FXD4" s="8"/>
      <c r="FXE4" s="8"/>
      <c r="FXF4" s="8"/>
      <c r="FXG4" s="8"/>
      <c r="FXH4" s="13"/>
      <c r="FXI4" s="13"/>
      <c r="FXJ4" s="13"/>
      <c r="FXK4" s="14"/>
      <c r="FXL4" s="8"/>
      <c r="FXM4" s="8"/>
      <c r="FXN4" s="8"/>
      <c r="FXO4" s="8"/>
      <c r="FXP4" s="13"/>
      <c r="FXQ4" s="13"/>
      <c r="FXR4" s="13"/>
      <c r="FXS4" s="14"/>
      <c r="FXT4" s="8"/>
      <c r="FXU4" s="8"/>
      <c r="FXV4" s="8"/>
      <c r="FXW4" s="8"/>
      <c r="FXX4" s="13"/>
      <c r="FXY4" s="13"/>
      <c r="FXZ4" s="13"/>
      <c r="FYA4" s="14"/>
      <c r="FYB4" s="8"/>
      <c r="FYC4" s="8"/>
      <c r="FYD4" s="8"/>
      <c r="FYE4" s="8"/>
      <c r="FYF4" s="13"/>
      <c r="FYG4" s="13"/>
      <c r="FYH4" s="13"/>
      <c r="FYI4" s="14"/>
      <c r="FYJ4" s="8"/>
      <c r="FYK4" s="8"/>
      <c r="FYL4" s="8"/>
      <c r="FYM4" s="8"/>
      <c r="FYN4" s="13"/>
      <c r="FYO4" s="13"/>
      <c r="FYP4" s="13"/>
      <c r="FYQ4" s="14"/>
      <c r="FYR4" s="8"/>
      <c r="FYS4" s="8"/>
      <c r="FYT4" s="8"/>
      <c r="FYU4" s="8"/>
      <c r="FYV4" s="13"/>
      <c r="FYW4" s="13"/>
      <c r="FYX4" s="13"/>
      <c r="FYY4" s="14"/>
      <c r="FYZ4" s="8"/>
      <c r="FZA4" s="8"/>
      <c r="FZB4" s="8"/>
      <c r="FZC4" s="8"/>
      <c r="FZD4" s="13"/>
      <c r="FZE4" s="13"/>
      <c r="FZF4" s="13"/>
      <c r="FZG4" s="14"/>
      <c r="FZH4" s="8"/>
      <c r="FZI4" s="8"/>
      <c r="FZJ4" s="8"/>
      <c r="FZK4" s="8"/>
      <c r="FZL4" s="13"/>
      <c r="FZM4" s="13"/>
      <c r="FZN4" s="13"/>
      <c r="FZO4" s="14"/>
      <c r="FZP4" s="8"/>
      <c r="FZQ4" s="8"/>
      <c r="FZR4" s="8"/>
      <c r="FZS4" s="8"/>
      <c r="FZT4" s="13"/>
      <c r="FZU4" s="13"/>
      <c r="FZV4" s="13"/>
      <c r="FZW4" s="14"/>
      <c r="FZX4" s="8"/>
      <c r="FZY4" s="8"/>
      <c r="FZZ4" s="8"/>
      <c r="GAA4" s="8"/>
      <c r="GAB4" s="13"/>
      <c r="GAC4" s="13"/>
      <c r="GAD4" s="13"/>
      <c r="GAE4" s="14"/>
      <c r="GAF4" s="8"/>
      <c r="GAG4" s="8"/>
      <c r="GAH4" s="8"/>
      <c r="GAI4" s="8"/>
      <c r="GAJ4" s="13"/>
      <c r="GAK4" s="13"/>
      <c r="GAL4" s="13"/>
      <c r="GAM4" s="14"/>
      <c r="GAN4" s="8"/>
      <c r="GAO4" s="8"/>
      <c r="GAP4" s="8"/>
      <c r="GAQ4" s="8"/>
      <c r="GAR4" s="13"/>
      <c r="GAS4" s="13"/>
      <c r="GAT4" s="13"/>
      <c r="GAU4" s="14"/>
      <c r="GAV4" s="8"/>
      <c r="GAW4" s="8"/>
      <c r="GAX4" s="8"/>
      <c r="GAY4" s="8"/>
      <c r="GAZ4" s="13"/>
      <c r="GBA4" s="13"/>
      <c r="GBB4" s="13"/>
      <c r="GBC4" s="14"/>
      <c r="GBD4" s="8"/>
      <c r="GBE4" s="8"/>
      <c r="GBF4" s="8"/>
      <c r="GBG4" s="8"/>
      <c r="GBH4" s="13"/>
      <c r="GBI4" s="13"/>
      <c r="GBJ4" s="13"/>
      <c r="GBK4" s="14"/>
      <c r="GBL4" s="8"/>
      <c r="GBM4" s="8"/>
      <c r="GBN4" s="8"/>
      <c r="GBO4" s="8"/>
      <c r="GBP4" s="13"/>
      <c r="GBQ4" s="13"/>
      <c r="GBR4" s="13"/>
      <c r="GBS4" s="14"/>
      <c r="GBT4" s="8"/>
      <c r="GBU4" s="8"/>
      <c r="GBV4" s="8"/>
      <c r="GBW4" s="8"/>
      <c r="GBX4" s="13"/>
      <c r="GBY4" s="13"/>
      <c r="GBZ4" s="13"/>
      <c r="GCA4" s="14"/>
      <c r="GCB4" s="8"/>
      <c r="GCC4" s="8"/>
      <c r="GCD4" s="8"/>
      <c r="GCE4" s="8"/>
      <c r="GCF4" s="13"/>
      <c r="GCG4" s="13"/>
      <c r="GCH4" s="13"/>
      <c r="GCI4" s="14"/>
      <c r="GCJ4" s="8"/>
      <c r="GCK4" s="8"/>
      <c r="GCL4" s="8"/>
      <c r="GCM4" s="8"/>
      <c r="GCN4" s="13"/>
      <c r="GCO4" s="13"/>
      <c r="GCP4" s="13"/>
      <c r="GCQ4" s="14"/>
      <c r="GCR4" s="8"/>
      <c r="GCS4" s="8"/>
      <c r="GCT4" s="8"/>
      <c r="GCU4" s="8"/>
      <c r="GCV4" s="13"/>
      <c r="GCW4" s="13"/>
      <c r="GCX4" s="13"/>
      <c r="GCY4" s="14"/>
      <c r="GCZ4" s="8"/>
      <c r="GDA4" s="8"/>
      <c r="GDB4" s="8"/>
      <c r="GDC4" s="8"/>
      <c r="GDD4" s="13"/>
      <c r="GDE4" s="13"/>
      <c r="GDF4" s="13"/>
      <c r="GDG4" s="14"/>
      <c r="GDH4" s="8"/>
      <c r="GDI4" s="8"/>
      <c r="GDJ4" s="8"/>
      <c r="GDK4" s="8"/>
      <c r="GDL4" s="13"/>
      <c r="GDM4" s="13"/>
      <c r="GDN4" s="13"/>
      <c r="GDO4" s="14"/>
      <c r="GDP4" s="8"/>
      <c r="GDQ4" s="8"/>
      <c r="GDR4" s="8"/>
      <c r="GDS4" s="8"/>
      <c r="GDT4" s="13"/>
      <c r="GDU4" s="13"/>
      <c r="GDV4" s="13"/>
      <c r="GDW4" s="14"/>
      <c r="GDX4" s="8"/>
      <c r="GDY4" s="8"/>
      <c r="GDZ4" s="8"/>
      <c r="GEA4" s="8"/>
      <c r="GEB4" s="13"/>
      <c r="GEC4" s="13"/>
      <c r="GED4" s="13"/>
      <c r="GEE4" s="14"/>
      <c r="GEF4" s="8"/>
      <c r="GEG4" s="8"/>
      <c r="GEH4" s="8"/>
      <c r="GEI4" s="8"/>
      <c r="GEJ4" s="13"/>
      <c r="GEK4" s="13"/>
      <c r="GEL4" s="13"/>
      <c r="GEM4" s="14"/>
      <c r="GEN4" s="8"/>
      <c r="GEO4" s="8"/>
      <c r="GEP4" s="8"/>
      <c r="GEQ4" s="8"/>
      <c r="GER4" s="13"/>
      <c r="GES4" s="13"/>
      <c r="GET4" s="13"/>
      <c r="GEU4" s="14"/>
      <c r="GEV4" s="8"/>
      <c r="GEW4" s="8"/>
      <c r="GEX4" s="8"/>
      <c r="GEY4" s="8"/>
      <c r="GEZ4" s="13"/>
      <c r="GFA4" s="13"/>
      <c r="GFB4" s="13"/>
      <c r="GFC4" s="14"/>
      <c r="GFD4" s="8"/>
      <c r="GFE4" s="8"/>
      <c r="GFF4" s="8"/>
      <c r="GFG4" s="8"/>
      <c r="GFH4" s="13"/>
      <c r="GFI4" s="13"/>
      <c r="GFJ4" s="13"/>
      <c r="GFK4" s="14"/>
      <c r="GFL4" s="8"/>
      <c r="GFM4" s="8"/>
      <c r="GFN4" s="8"/>
      <c r="GFO4" s="8"/>
      <c r="GFP4" s="13"/>
      <c r="GFQ4" s="13"/>
      <c r="GFR4" s="13"/>
      <c r="GFS4" s="14"/>
      <c r="GFT4" s="8"/>
      <c r="GFU4" s="8"/>
      <c r="GFV4" s="8"/>
      <c r="GFW4" s="8"/>
      <c r="GFX4" s="13"/>
      <c r="GFY4" s="13"/>
      <c r="GFZ4" s="13"/>
      <c r="GGA4" s="14"/>
      <c r="GGB4" s="8"/>
      <c r="GGC4" s="8"/>
      <c r="GGD4" s="8"/>
      <c r="GGE4" s="8"/>
      <c r="GGF4" s="13"/>
      <c r="GGG4" s="13"/>
      <c r="GGH4" s="13"/>
      <c r="GGI4" s="14"/>
      <c r="GGJ4" s="8"/>
      <c r="GGK4" s="8"/>
      <c r="GGL4" s="8"/>
      <c r="GGM4" s="8"/>
      <c r="GGN4" s="13"/>
      <c r="GGO4" s="13"/>
      <c r="GGP4" s="13"/>
      <c r="GGQ4" s="14"/>
      <c r="GGR4" s="8"/>
      <c r="GGS4" s="8"/>
      <c r="GGT4" s="8"/>
      <c r="GGU4" s="8"/>
      <c r="GGV4" s="13"/>
      <c r="GGW4" s="13"/>
      <c r="GGX4" s="13"/>
      <c r="GGY4" s="14"/>
      <c r="GGZ4" s="8"/>
      <c r="GHA4" s="8"/>
      <c r="GHB4" s="8"/>
      <c r="GHC4" s="8"/>
      <c r="GHD4" s="13"/>
      <c r="GHE4" s="13"/>
      <c r="GHF4" s="13"/>
      <c r="GHG4" s="14"/>
      <c r="GHH4" s="8"/>
      <c r="GHI4" s="8"/>
      <c r="GHJ4" s="8"/>
      <c r="GHK4" s="8"/>
      <c r="GHL4" s="13"/>
      <c r="GHM4" s="13"/>
      <c r="GHN4" s="13"/>
      <c r="GHO4" s="14"/>
      <c r="GHP4" s="8"/>
      <c r="GHQ4" s="8"/>
      <c r="GHR4" s="8"/>
      <c r="GHS4" s="8"/>
      <c r="GHT4" s="13"/>
      <c r="GHU4" s="13"/>
      <c r="GHV4" s="13"/>
      <c r="GHW4" s="14"/>
      <c r="GHX4" s="8"/>
      <c r="GHY4" s="8"/>
      <c r="GHZ4" s="8"/>
      <c r="GIA4" s="8"/>
      <c r="GIB4" s="13"/>
      <c r="GIC4" s="13"/>
      <c r="GID4" s="13"/>
      <c r="GIE4" s="14"/>
      <c r="GIF4" s="8"/>
      <c r="GIG4" s="8"/>
      <c r="GIH4" s="8"/>
      <c r="GII4" s="8"/>
      <c r="GIJ4" s="13"/>
      <c r="GIK4" s="13"/>
      <c r="GIL4" s="13"/>
      <c r="GIM4" s="14"/>
      <c r="GIN4" s="8"/>
      <c r="GIO4" s="8"/>
      <c r="GIP4" s="8"/>
      <c r="GIQ4" s="8"/>
      <c r="GIR4" s="13"/>
      <c r="GIS4" s="13"/>
      <c r="GIT4" s="13"/>
      <c r="GIU4" s="14"/>
      <c r="GIV4" s="8"/>
      <c r="GIW4" s="8"/>
      <c r="GIX4" s="8"/>
      <c r="GIY4" s="8"/>
      <c r="GIZ4" s="13"/>
      <c r="GJA4" s="13"/>
      <c r="GJB4" s="13"/>
      <c r="GJC4" s="14"/>
      <c r="GJD4" s="8"/>
      <c r="GJE4" s="8"/>
      <c r="GJF4" s="8"/>
      <c r="GJG4" s="8"/>
      <c r="GJH4" s="13"/>
      <c r="GJI4" s="13"/>
      <c r="GJJ4" s="13"/>
      <c r="GJK4" s="14"/>
      <c r="GJL4" s="8"/>
      <c r="GJM4" s="8"/>
      <c r="GJN4" s="8"/>
      <c r="GJO4" s="8"/>
      <c r="GJP4" s="13"/>
      <c r="GJQ4" s="13"/>
      <c r="GJR4" s="13"/>
      <c r="GJS4" s="14"/>
      <c r="GJT4" s="8"/>
      <c r="GJU4" s="8"/>
      <c r="GJV4" s="8"/>
      <c r="GJW4" s="8"/>
      <c r="GJX4" s="13"/>
      <c r="GJY4" s="13"/>
      <c r="GJZ4" s="13"/>
      <c r="GKA4" s="14"/>
      <c r="GKB4" s="8"/>
      <c r="GKC4" s="8"/>
      <c r="GKD4" s="8"/>
      <c r="GKE4" s="8"/>
      <c r="GKF4" s="13"/>
      <c r="GKG4" s="13"/>
      <c r="GKH4" s="13"/>
      <c r="GKI4" s="14"/>
      <c r="GKJ4" s="8"/>
      <c r="GKK4" s="8"/>
      <c r="GKL4" s="8"/>
      <c r="GKM4" s="8"/>
      <c r="GKN4" s="13"/>
      <c r="GKO4" s="13"/>
      <c r="GKP4" s="13"/>
      <c r="GKQ4" s="14"/>
      <c r="GKR4" s="8"/>
      <c r="GKS4" s="8"/>
      <c r="GKT4" s="8"/>
      <c r="GKU4" s="8"/>
      <c r="GKV4" s="13"/>
      <c r="GKW4" s="13"/>
      <c r="GKX4" s="13"/>
      <c r="GKY4" s="14"/>
      <c r="GKZ4" s="8"/>
      <c r="GLA4" s="8"/>
      <c r="GLB4" s="8"/>
      <c r="GLC4" s="8"/>
      <c r="GLD4" s="13"/>
      <c r="GLE4" s="13"/>
      <c r="GLF4" s="13"/>
      <c r="GLG4" s="14"/>
      <c r="GLH4" s="8"/>
      <c r="GLI4" s="8"/>
      <c r="GLJ4" s="8"/>
      <c r="GLK4" s="8"/>
      <c r="GLL4" s="13"/>
      <c r="GLM4" s="13"/>
      <c r="GLN4" s="13"/>
      <c r="GLO4" s="14"/>
      <c r="GLP4" s="8"/>
      <c r="GLQ4" s="8"/>
      <c r="GLR4" s="8"/>
      <c r="GLS4" s="8"/>
      <c r="GLT4" s="13"/>
      <c r="GLU4" s="13"/>
      <c r="GLV4" s="13"/>
      <c r="GLW4" s="14"/>
      <c r="GLX4" s="8"/>
      <c r="GLY4" s="8"/>
      <c r="GLZ4" s="8"/>
      <c r="GMA4" s="8"/>
      <c r="GMB4" s="13"/>
      <c r="GMC4" s="13"/>
      <c r="GMD4" s="13"/>
      <c r="GME4" s="14"/>
      <c r="GMF4" s="8"/>
      <c r="GMG4" s="8"/>
      <c r="GMH4" s="8"/>
      <c r="GMI4" s="8"/>
      <c r="GMJ4" s="13"/>
      <c r="GMK4" s="13"/>
      <c r="GML4" s="13"/>
      <c r="GMM4" s="14"/>
      <c r="GMN4" s="8"/>
      <c r="GMO4" s="8"/>
      <c r="GMP4" s="8"/>
      <c r="GMQ4" s="8"/>
      <c r="GMR4" s="13"/>
      <c r="GMS4" s="13"/>
      <c r="GMT4" s="13"/>
      <c r="GMU4" s="14"/>
      <c r="GMV4" s="8"/>
      <c r="GMW4" s="8"/>
      <c r="GMX4" s="8"/>
      <c r="GMY4" s="8"/>
      <c r="GMZ4" s="13"/>
      <c r="GNA4" s="13"/>
      <c r="GNB4" s="13"/>
      <c r="GNC4" s="14"/>
      <c r="GND4" s="8"/>
      <c r="GNE4" s="8"/>
      <c r="GNF4" s="8"/>
      <c r="GNG4" s="8"/>
      <c r="GNH4" s="13"/>
      <c r="GNI4" s="13"/>
      <c r="GNJ4" s="13"/>
      <c r="GNK4" s="14"/>
      <c r="GNL4" s="8"/>
      <c r="GNM4" s="8"/>
      <c r="GNN4" s="8"/>
      <c r="GNO4" s="8"/>
      <c r="GNP4" s="13"/>
      <c r="GNQ4" s="13"/>
      <c r="GNR4" s="13"/>
      <c r="GNS4" s="14"/>
      <c r="GNT4" s="8"/>
      <c r="GNU4" s="8"/>
      <c r="GNV4" s="8"/>
      <c r="GNW4" s="8"/>
      <c r="GNX4" s="13"/>
      <c r="GNY4" s="13"/>
      <c r="GNZ4" s="13"/>
      <c r="GOA4" s="14"/>
      <c r="GOB4" s="8"/>
      <c r="GOC4" s="8"/>
      <c r="GOD4" s="8"/>
      <c r="GOE4" s="8"/>
      <c r="GOF4" s="13"/>
      <c r="GOG4" s="13"/>
      <c r="GOH4" s="13"/>
      <c r="GOI4" s="14"/>
      <c r="GOJ4" s="8"/>
      <c r="GOK4" s="8"/>
      <c r="GOL4" s="8"/>
      <c r="GOM4" s="8"/>
      <c r="GON4" s="13"/>
      <c r="GOO4" s="13"/>
      <c r="GOP4" s="13"/>
      <c r="GOQ4" s="14"/>
      <c r="GOR4" s="8"/>
      <c r="GOS4" s="8"/>
      <c r="GOT4" s="8"/>
      <c r="GOU4" s="8"/>
      <c r="GOV4" s="13"/>
      <c r="GOW4" s="13"/>
      <c r="GOX4" s="13"/>
      <c r="GOY4" s="14"/>
      <c r="GOZ4" s="8"/>
      <c r="GPA4" s="8"/>
      <c r="GPB4" s="8"/>
      <c r="GPC4" s="8"/>
      <c r="GPD4" s="13"/>
      <c r="GPE4" s="13"/>
      <c r="GPF4" s="13"/>
      <c r="GPG4" s="14"/>
      <c r="GPH4" s="8"/>
      <c r="GPI4" s="8"/>
      <c r="GPJ4" s="8"/>
      <c r="GPK4" s="8"/>
      <c r="GPL4" s="13"/>
      <c r="GPM4" s="13"/>
      <c r="GPN4" s="13"/>
      <c r="GPO4" s="14"/>
      <c r="GPP4" s="8"/>
      <c r="GPQ4" s="8"/>
      <c r="GPR4" s="8"/>
      <c r="GPS4" s="8"/>
      <c r="GPT4" s="13"/>
      <c r="GPU4" s="13"/>
      <c r="GPV4" s="13"/>
      <c r="GPW4" s="14"/>
      <c r="GPX4" s="8"/>
      <c r="GPY4" s="8"/>
      <c r="GPZ4" s="8"/>
      <c r="GQA4" s="8"/>
      <c r="GQB4" s="13"/>
      <c r="GQC4" s="13"/>
      <c r="GQD4" s="13"/>
      <c r="GQE4" s="14"/>
      <c r="GQF4" s="8"/>
      <c r="GQG4" s="8"/>
      <c r="GQH4" s="8"/>
      <c r="GQI4" s="8"/>
      <c r="GQJ4" s="13"/>
      <c r="GQK4" s="13"/>
      <c r="GQL4" s="13"/>
      <c r="GQM4" s="14"/>
      <c r="GQN4" s="8"/>
      <c r="GQO4" s="8"/>
      <c r="GQP4" s="8"/>
      <c r="GQQ4" s="8"/>
      <c r="GQR4" s="13"/>
      <c r="GQS4" s="13"/>
      <c r="GQT4" s="13"/>
      <c r="GQU4" s="14"/>
      <c r="GQV4" s="8"/>
      <c r="GQW4" s="8"/>
      <c r="GQX4" s="8"/>
      <c r="GQY4" s="8"/>
      <c r="GQZ4" s="13"/>
      <c r="GRA4" s="13"/>
      <c r="GRB4" s="13"/>
      <c r="GRC4" s="14"/>
      <c r="GRD4" s="8"/>
      <c r="GRE4" s="8"/>
      <c r="GRF4" s="8"/>
      <c r="GRG4" s="8"/>
      <c r="GRH4" s="13"/>
      <c r="GRI4" s="13"/>
      <c r="GRJ4" s="13"/>
      <c r="GRK4" s="14"/>
      <c r="GRL4" s="8"/>
      <c r="GRM4" s="8"/>
      <c r="GRN4" s="8"/>
      <c r="GRO4" s="8"/>
      <c r="GRP4" s="13"/>
      <c r="GRQ4" s="13"/>
      <c r="GRR4" s="13"/>
      <c r="GRS4" s="14"/>
      <c r="GRT4" s="8"/>
      <c r="GRU4" s="8"/>
      <c r="GRV4" s="8"/>
      <c r="GRW4" s="8"/>
      <c r="GRX4" s="13"/>
      <c r="GRY4" s="13"/>
      <c r="GRZ4" s="13"/>
      <c r="GSA4" s="14"/>
      <c r="GSB4" s="8"/>
      <c r="GSC4" s="8"/>
      <c r="GSD4" s="8"/>
      <c r="GSE4" s="8"/>
      <c r="GSF4" s="13"/>
      <c r="GSG4" s="13"/>
      <c r="GSH4" s="13"/>
      <c r="GSI4" s="14"/>
      <c r="GSJ4" s="8"/>
      <c r="GSK4" s="8"/>
      <c r="GSL4" s="8"/>
      <c r="GSM4" s="8"/>
      <c r="GSN4" s="13"/>
      <c r="GSO4" s="13"/>
      <c r="GSP4" s="13"/>
      <c r="GSQ4" s="14"/>
      <c r="GSR4" s="8"/>
      <c r="GSS4" s="8"/>
      <c r="GST4" s="8"/>
      <c r="GSU4" s="8"/>
      <c r="GSV4" s="13"/>
      <c r="GSW4" s="13"/>
      <c r="GSX4" s="13"/>
      <c r="GSY4" s="14"/>
      <c r="GSZ4" s="8"/>
      <c r="GTA4" s="8"/>
      <c r="GTB4" s="8"/>
      <c r="GTC4" s="8"/>
      <c r="GTD4" s="13"/>
      <c r="GTE4" s="13"/>
      <c r="GTF4" s="13"/>
      <c r="GTG4" s="14"/>
      <c r="GTH4" s="8"/>
      <c r="GTI4" s="8"/>
      <c r="GTJ4" s="8"/>
      <c r="GTK4" s="8"/>
      <c r="GTL4" s="13"/>
      <c r="GTM4" s="13"/>
      <c r="GTN4" s="13"/>
      <c r="GTO4" s="14"/>
      <c r="GTP4" s="8"/>
      <c r="GTQ4" s="8"/>
      <c r="GTR4" s="8"/>
      <c r="GTS4" s="8"/>
      <c r="GTT4" s="13"/>
      <c r="GTU4" s="13"/>
      <c r="GTV4" s="13"/>
      <c r="GTW4" s="14"/>
      <c r="GTX4" s="8"/>
      <c r="GTY4" s="8"/>
      <c r="GTZ4" s="8"/>
      <c r="GUA4" s="8"/>
      <c r="GUB4" s="13"/>
      <c r="GUC4" s="13"/>
      <c r="GUD4" s="13"/>
      <c r="GUE4" s="14"/>
      <c r="GUF4" s="8"/>
      <c r="GUG4" s="8"/>
      <c r="GUH4" s="8"/>
      <c r="GUI4" s="8"/>
      <c r="GUJ4" s="13"/>
      <c r="GUK4" s="13"/>
      <c r="GUL4" s="13"/>
      <c r="GUM4" s="14"/>
      <c r="GUN4" s="8"/>
      <c r="GUO4" s="8"/>
      <c r="GUP4" s="8"/>
      <c r="GUQ4" s="8"/>
      <c r="GUR4" s="13"/>
      <c r="GUS4" s="13"/>
      <c r="GUT4" s="13"/>
      <c r="GUU4" s="14"/>
      <c r="GUV4" s="8"/>
      <c r="GUW4" s="8"/>
      <c r="GUX4" s="8"/>
      <c r="GUY4" s="8"/>
      <c r="GUZ4" s="13"/>
      <c r="GVA4" s="13"/>
      <c r="GVB4" s="13"/>
      <c r="GVC4" s="14"/>
      <c r="GVD4" s="8"/>
      <c r="GVE4" s="8"/>
      <c r="GVF4" s="8"/>
      <c r="GVG4" s="8"/>
      <c r="GVH4" s="13"/>
      <c r="GVI4" s="13"/>
      <c r="GVJ4" s="13"/>
      <c r="GVK4" s="14"/>
      <c r="GVL4" s="8"/>
      <c r="GVM4" s="8"/>
      <c r="GVN4" s="8"/>
      <c r="GVO4" s="8"/>
      <c r="GVP4" s="13"/>
      <c r="GVQ4" s="13"/>
      <c r="GVR4" s="13"/>
      <c r="GVS4" s="14"/>
      <c r="GVT4" s="8"/>
      <c r="GVU4" s="8"/>
      <c r="GVV4" s="8"/>
      <c r="GVW4" s="8"/>
      <c r="GVX4" s="13"/>
      <c r="GVY4" s="13"/>
      <c r="GVZ4" s="13"/>
      <c r="GWA4" s="14"/>
      <c r="GWB4" s="8"/>
      <c r="GWC4" s="8"/>
      <c r="GWD4" s="8"/>
      <c r="GWE4" s="8"/>
      <c r="GWF4" s="13"/>
      <c r="GWG4" s="13"/>
      <c r="GWH4" s="13"/>
      <c r="GWI4" s="14"/>
      <c r="GWJ4" s="8"/>
      <c r="GWK4" s="8"/>
      <c r="GWL4" s="8"/>
      <c r="GWM4" s="8"/>
      <c r="GWN4" s="13"/>
      <c r="GWO4" s="13"/>
      <c r="GWP4" s="13"/>
      <c r="GWQ4" s="14"/>
      <c r="GWR4" s="8"/>
      <c r="GWS4" s="8"/>
      <c r="GWT4" s="8"/>
      <c r="GWU4" s="8"/>
      <c r="GWV4" s="13"/>
      <c r="GWW4" s="13"/>
      <c r="GWX4" s="13"/>
      <c r="GWY4" s="14"/>
      <c r="GWZ4" s="8"/>
      <c r="GXA4" s="8"/>
      <c r="GXB4" s="8"/>
      <c r="GXC4" s="8"/>
      <c r="GXD4" s="13"/>
      <c r="GXE4" s="13"/>
      <c r="GXF4" s="13"/>
      <c r="GXG4" s="14"/>
      <c r="GXH4" s="8"/>
      <c r="GXI4" s="8"/>
      <c r="GXJ4" s="8"/>
      <c r="GXK4" s="8"/>
      <c r="GXL4" s="13"/>
      <c r="GXM4" s="13"/>
      <c r="GXN4" s="13"/>
      <c r="GXO4" s="14"/>
      <c r="GXP4" s="8"/>
      <c r="GXQ4" s="8"/>
      <c r="GXR4" s="8"/>
      <c r="GXS4" s="8"/>
      <c r="GXT4" s="13"/>
      <c r="GXU4" s="13"/>
      <c r="GXV4" s="13"/>
      <c r="GXW4" s="14"/>
      <c r="GXX4" s="8"/>
      <c r="GXY4" s="8"/>
      <c r="GXZ4" s="8"/>
      <c r="GYA4" s="8"/>
      <c r="GYB4" s="13"/>
      <c r="GYC4" s="13"/>
      <c r="GYD4" s="13"/>
      <c r="GYE4" s="14"/>
      <c r="GYF4" s="8"/>
      <c r="GYG4" s="8"/>
      <c r="GYH4" s="8"/>
      <c r="GYI4" s="8"/>
      <c r="GYJ4" s="13"/>
      <c r="GYK4" s="13"/>
      <c r="GYL4" s="13"/>
      <c r="GYM4" s="14"/>
      <c r="GYN4" s="8"/>
      <c r="GYO4" s="8"/>
      <c r="GYP4" s="8"/>
      <c r="GYQ4" s="8"/>
      <c r="GYR4" s="13"/>
      <c r="GYS4" s="13"/>
      <c r="GYT4" s="13"/>
      <c r="GYU4" s="14"/>
      <c r="GYV4" s="8"/>
      <c r="GYW4" s="8"/>
      <c r="GYX4" s="8"/>
      <c r="GYY4" s="8"/>
      <c r="GYZ4" s="13"/>
      <c r="GZA4" s="13"/>
      <c r="GZB4" s="13"/>
      <c r="GZC4" s="14"/>
      <c r="GZD4" s="8"/>
      <c r="GZE4" s="8"/>
      <c r="GZF4" s="8"/>
      <c r="GZG4" s="8"/>
      <c r="GZH4" s="13"/>
      <c r="GZI4" s="13"/>
      <c r="GZJ4" s="13"/>
      <c r="GZK4" s="14"/>
      <c r="GZL4" s="8"/>
      <c r="GZM4" s="8"/>
      <c r="GZN4" s="8"/>
      <c r="GZO4" s="8"/>
      <c r="GZP4" s="13"/>
      <c r="GZQ4" s="13"/>
      <c r="GZR4" s="13"/>
      <c r="GZS4" s="14"/>
      <c r="GZT4" s="8"/>
      <c r="GZU4" s="8"/>
      <c r="GZV4" s="8"/>
      <c r="GZW4" s="8"/>
      <c r="GZX4" s="13"/>
      <c r="GZY4" s="13"/>
      <c r="GZZ4" s="13"/>
      <c r="HAA4" s="14"/>
      <c r="HAB4" s="8"/>
      <c r="HAC4" s="8"/>
      <c r="HAD4" s="8"/>
      <c r="HAE4" s="8"/>
      <c r="HAF4" s="13"/>
      <c r="HAG4" s="13"/>
      <c r="HAH4" s="13"/>
      <c r="HAI4" s="14"/>
      <c r="HAJ4" s="8"/>
      <c r="HAK4" s="8"/>
      <c r="HAL4" s="8"/>
      <c r="HAM4" s="8"/>
      <c r="HAN4" s="13"/>
      <c r="HAO4" s="13"/>
      <c r="HAP4" s="13"/>
      <c r="HAQ4" s="14"/>
      <c r="HAR4" s="8"/>
      <c r="HAS4" s="8"/>
      <c r="HAT4" s="8"/>
      <c r="HAU4" s="8"/>
      <c r="HAV4" s="13"/>
      <c r="HAW4" s="13"/>
      <c r="HAX4" s="13"/>
      <c r="HAY4" s="14"/>
      <c r="HAZ4" s="8"/>
      <c r="HBA4" s="8"/>
      <c r="HBB4" s="8"/>
      <c r="HBC4" s="8"/>
      <c r="HBD4" s="13"/>
      <c r="HBE4" s="13"/>
      <c r="HBF4" s="13"/>
      <c r="HBG4" s="14"/>
      <c r="HBH4" s="8"/>
      <c r="HBI4" s="8"/>
      <c r="HBJ4" s="8"/>
      <c r="HBK4" s="8"/>
      <c r="HBL4" s="13"/>
      <c r="HBM4" s="13"/>
      <c r="HBN4" s="13"/>
      <c r="HBO4" s="14"/>
      <c r="HBP4" s="8"/>
      <c r="HBQ4" s="8"/>
      <c r="HBR4" s="8"/>
      <c r="HBS4" s="8"/>
      <c r="HBT4" s="13"/>
      <c r="HBU4" s="13"/>
      <c r="HBV4" s="13"/>
      <c r="HBW4" s="14"/>
      <c r="HBX4" s="8"/>
      <c r="HBY4" s="8"/>
      <c r="HBZ4" s="8"/>
      <c r="HCA4" s="8"/>
      <c r="HCB4" s="13"/>
      <c r="HCC4" s="13"/>
      <c r="HCD4" s="13"/>
      <c r="HCE4" s="14"/>
      <c r="HCF4" s="8"/>
      <c r="HCG4" s="8"/>
      <c r="HCH4" s="8"/>
      <c r="HCI4" s="8"/>
      <c r="HCJ4" s="13"/>
      <c r="HCK4" s="13"/>
      <c r="HCL4" s="13"/>
      <c r="HCM4" s="14"/>
      <c r="HCN4" s="8"/>
      <c r="HCO4" s="8"/>
      <c r="HCP4" s="8"/>
      <c r="HCQ4" s="8"/>
      <c r="HCR4" s="13"/>
      <c r="HCS4" s="13"/>
      <c r="HCT4" s="13"/>
      <c r="HCU4" s="14"/>
      <c r="HCV4" s="8"/>
      <c r="HCW4" s="8"/>
      <c r="HCX4" s="8"/>
      <c r="HCY4" s="8"/>
      <c r="HCZ4" s="13"/>
      <c r="HDA4" s="13"/>
      <c r="HDB4" s="13"/>
      <c r="HDC4" s="14"/>
      <c r="HDD4" s="8"/>
      <c r="HDE4" s="8"/>
      <c r="HDF4" s="8"/>
      <c r="HDG4" s="8"/>
      <c r="HDH4" s="13"/>
      <c r="HDI4" s="13"/>
      <c r="HDJ4" s="13"/>
      <c r="HDK4" s="14"/>
      <c r="HDL4" s="8"/>
      <c r="HDM4" s="8"/>
      <c r="HDN4" s="8"/>
      <c r="HDO4" s="8"/>
      <c r="HDP4" s="13"/>
      <c r="HDQ4" s="13"/>
      <c r="HDR4" s="13"/>
      <c r="HDS4" s="14"/>
      <c r="HDT4" s="8"/>
      <c r="HDU4" s="8"/>
      <c r="HDV4" s="8"/>
      <c r="HDW4" s="8"/>
      <c r="HDX4" s="13"/>
      <c r="HDY4" s="13"/>
      <c r="HDZ4" s="13"/>
      <c r="HEA4" s="14"/>
      <c r="HEB4" s="8"/>
      <c r="HEC4" s="8"/>
      <c r="HED4" s="8"/>
      <c r="HEE4" s="8"/>
      <c r="HEF4" s="13"/>
      <c r="HEG4" s="13"/>
      <c r="HEH4" s="13"/>
      <c r="HEI4" s="14"/>
      <c r="HEJ4" s="8"/>
      <c r="HEK4" s="8"/>
      <c r="HEL4" s="8"/>
      <c r="HEM4" s="8"/>
      <c r="HEN4" s="13"/>
      <c r="HEO4" s="13"/>
      <c r="HEP4" s="13"/>
      <c r="HEQ4" s="14"/>
      <c r="HER4" s="8"/>
      <c r="HES4" s="8"/>
      <c r="HET4" s="8"/>
      <c r="HEU4" s="8"/>
      <c r="HEV4" s="13"/>
      <c r="HEW4" s="13"/>
      <c r="HEX4" s="13"/>
      <c r="HEY4" s="14"/>
      <c r="HEZ4" s="8"/>
      <c r="HFA4" s="8"/>
      <c r="HFB4" s="8"/>
      <c r="HFC4" s="8"/>
      <c r="HFD4" s="13"/>
      <c r="HFE4" s="13"/>
      <c r="HFF4" s="13"/>
      <c r="HFG4" s="14"/>
      <c r="HFH4" s="8"/>
      <c r="HFI4" s="8"/>
      <c r="HFJ4" s="8"/>
      <c r="HFK4" s="8"/>
      <c r="HFL4" s="13"/>
      <c r="HFM4" s="13"/>
      <c r="HFN4" s="13"/>
      <c r="HFO4" s="14"/>
      <c r="HFP4" s="8"/>
      <c r="HFQ4" s="8"/>
      <c r="HFR4" s="8"/>
      <c r="HFS4" s="8"/>
      <c r="HFT4" s="13"/>
      <c r="HFU4" s="13"/>
      <c r="HFV4" s="13"/>
      <c r="HFW4" s="14"/>
      <c r="HFX4" s="8"/>
      <c r="HFY4" s="8"/>
      <c r="HFZ4" s="8"/>
      <c r="HGA4" s="8"/>
      <c r="HGB4" s="13"/>
      <c r="HGC4" s="13"/>
      <c r="HGD4" s="13"/>
      <c r="HGE4" s="14"/>
      <c r="HGF4" s="8"/>
      <c r="HGG4" s="8"/>
      <c r="HGH4" s="8"/>
      <c r="HGI4" s="8"/>
      <c r="HGJ4" s="13"/>
      <c r="HGK4" s="13"/>
      <c r="HGL4" s="13"/>
      <c r="HGM4" s="14"/>
      <c r="HGN4" s="8"/>
      <c r="HGO4" s="8"/>
      <c r="HGP4" s="8"/>
      <c r="HGQ4" s="8"/>
      <c r="HGR4" s="13"/>
      <c r="HGS4" s="13"/>
      <c r="HGT4" s="13"/>
      <c r="HGU4" s="14"/>
      <c r="HGV4" s="8"/>
      <c r="HGW4" s="8"/>
      <c r="HGX4" s="8"/>
      <c r="HGY4" s="8"/>
      <c r="HGZ4" s="13"/>
      <c r="HHA4" s="13"/>
      <c r="HHB4" s="13"/>
      <c r="HHC4" s="14"/>
      <c r="HHD4" s="8"/>
      <c r="HHE4" s="8"/>
      <c r="HHF4" s="8"/>
      <c r="HHG4" s="8"/>
      <c r="HHH4" s="13"/>
      <c r="HHI4" s="13"/>
      <c r="HHJ4" s="13"/>
      <c r="HHK4" s="14"/>
      <c r="HHL4" s="8"/>
      <c r="HHM4" s="8"/>
      <c r="HHN4" s="8"/>
      <c r="HHO4" s="8"/>
      <c r="HHP4" s="13"/>
      <c r="HHQ4" s="13"/>
      <c r="HHR4" s="13"/>
      <c r="HHS4" s="14"/>
      <c r="HHT4" s="8"/>
      <c r="HHU4" s="8"/>
      <c r="HHV4" s="8"/>
      <c r="HHW4" s="8"/>
      <c r="HHX4" s="13"/>
      <c r="HHY4" s="13"/>
      <c r="HHZ4" s="13"/>
      <c r="HIA4" s="14"/>
      <c r="HIB4" s="8"/>
      <c r="HIC4" s="8"/>
      <c r="HID4" s="8"/>
      <c r="HIE4" s="8"/>
      <c r="HIF4" s="13"/>
      <c r="HIG4" s="13"/>
      <c r="HIH4" s="13"/>
      <c r="HII4" s="14"/>
      <c r="HIJ4" s="8"/>
      <c r="HIK4" s="8"/>
      <c r="HIL4" s="8"/>
      <c r="HIM4" s="8"/>
      <c r="HIN4" s="13"/>
      <c r="HIO4" s="13"/>
      <c r="HIP4" s="13"/>
      <c r="HIQ4" s="14"/>
      <c r="HIR4" s="8"/>
      <c r="HIS4" s="8"/>
      <c r="HIT4" s="8"/>
      <c r="HIU4" s="8"/>
      <c r="HIV4" s="13"/>
      <c r="HIW4" s="13"/>
      <c r="HIX4" s="13"/>
      <c r="HIY4" s="14"/>
      <c r="HIZ4" s="8"/>
      <c r="HJA4" s="8"/>
      <c r="HJB4" s="8"/>
      <c r="HJC4" s="8"/>
      <c r="HJD4" s="13"/>
      <c r="HJE4" s="13"/>
      <c r="HJF4" s="13"/>
      <c r="HJG4" s="14"/>
      <c r="HJH4" s="8"/>
      <c r="HJI4" s="8"/>
      <c r="HJJ4" s="8"/>
      <c r="HJK4" s="8"/>
      <c r="HJL4" s="13"/>
      <c r="HJM4" s="13"/>
      <c r="HJN4" s="13"/>
      <c r="HJO4" s="14"/>
      <c r="HJP4" s="8"/>
      <c r="HJQ4" s="8"/>
      <c r="HJR4" s="8"/>
      <c r="HJS4" s="8"/>
      <c r="HJT4" s="13"/>
      <c r="HJU4" s="13"/>
      <c r="HJV4" s="13"/>
      <c r="HJW4" s="14"/>
      <c r="HJX4" s="8"/>
      <c r="HJY4" s="8"/>
      <c r="HJZ4" s="8"/>
      <c r="HKA4" s="8"/>
      <c r="HKB4" s="13"/>
      <c r="HKC4" s="13"/>
      <c r="HKD4" s="13"/>
      <c r="HKE4" s="14"/>
      <c r="HKF4" s="8"/>
      <c r="HKG4" s="8"/>
      <c r="HKH4" s="8"/>
      <c r="HKI4" s="8"/>
      <c r="HKJ4" s="13"/>
      <c r="HKK4" s="13"/>
      <c r="HKL4" s="13"/>
      <c r="HKM4" s="14"/>
      <c r="HKN4" s="8"/>
      <c r="HKO4" s="8"/>
      <c r="HKP4" s="8"/>
      <c r="HKQ4" s="8"/>
      <c r="HKR4" s="13"/>
      <c r="HKS4" s="13"/>
      <c r="HKT4" s="13"/>
      <c r="HKU4" s="14"/>
      <c r="HKV4" s="8"/>
      <c r="HKW4" s="8"/>
      <c r="HKX4" s="8"/>
      <c r="HKY4" s="8"/>
      <c r="HKZ4" s="13"/>
      <c r="HLA4" s="13"/>
      <c r="HLB4" s="13"/>
      <c r="HLC4" s="14"/>
      <c r="HLD4" s="8"/>
      <c r="HLE4" s="8"/>
      <c r="HLF4" s="8"/>
      <c r="HLG4" s="8"/>
      <c r="HLH4" s="13"/>
      <c r="HLI4" s="13"/>
      <c r="HLJ4" s="13"/>
      <c r="HLK4" s="14"/>
      <c r="HLL4" s="8"/>
      <c r="HLM4" s="8"/>
      <c r="HLN4" s="8"/>
      <c r="HLO4" s="8"/>
      <c r="HLP4" s="13"/>
      <c r="HLQ4" s="13"/>
      <c r="HLR4" s="13"/>
      <c r="HLS4" s="14"/>
      <c r="HLT4" s="8"/>
      <c r="HLU4" s="8"/>
      <c r="HLV4" s="8"/>
      <c r="HLW4" s="8"/>
      <c r="HLX4" s="13"/>
      <c r="HLY4" s="13"/>
      <c r="HLZ4" s="13"/>
      <c r="HMA4" s="14"/>
      <c r="HMB4" s="8"/>
      <c r="HMC4" s="8"/>
      <c r="HMD4" s="8"/>
      <c r="HME4" s="8"/>
      <c r="HMF4" s="13"/>
      <c r="HMG4" s="13"/>
      <c r="HMH4" s="13"/>
      <c r="HMI4" s="14"/>
      <c r="HMJ4" s="8"/>
      <c r="HMK4" s="8"/>
      <c r="HML4" s="8"/>
      <c r="HMM4" s="8"/>
      <c r="HMN4" s="13"/>
      <c r="HMO4" s="13"/>
      <c r="HMP4" s="13"/>
      <c r="HMQ4" s="14"/>
      <c r="HMR4" s="8"/>
      <c r="HMS4" s="8"/>
      <c r="HMT4" s="8"/>
      <c r="HMU4" s="8"/>
      <c r="HMV4" s="13"/>
      <c r="HMW4" s="13"/>
      <c r="HMX4" s="13"/>
      <c r="HMY4" s="14"/>
      <c r="HMZ4" s="8"/>
      <c r="HNA4" s="8"/>
      <c r="HNB4" s="8"/>
      <c r="HNC4" s="8"/>
      <c r="HND4" s="13"/>
      <c r="HNE4" s="13"/>
      <c r="HNF4" s="13"/>
      <c r="HNG4" s="14"/>
      <c r="HNH4" s="8"/>
      <c r="HNI4" s="8"/>
      <c r="HNJ4" s="8"/>
      <c r="HNK4" s="8"/>
      <c r="HNL4" s="13"/>
      <c r="HNM4" s="13"/>
      <c r="HNN4" s="13"/>
      <c r="HNO4" s="14"/>
      <c r="HNP4" s="8"/>
      <c r="HNQ4" s="8"/>
      <c r="HNR4" s="8"/>
      <c r="HNS4" s="8"/>
      <c r="HNT4" s="13"/>
      <c r="HNU4" s="13"/>
      <c r="HNV4" s="13"/>
      <c r="HNW4" s="14"/>
      <c r="HNX4" s="8"/>
      <c r="HNY4" s="8"/>
      <c r="HNZ4" s="8"/>
      <c r="HOA4" s="8"/>
      <c r="HOB4" s="13"/>
      <c r="HOC4" s="13"/>
      <c r="HOD4" s="13"/>
      <c r="HOE4" s="14"/>
      <c r="HOF4" s="8"/>
      <c r="HOG4" s="8"/>
      <c r="HOH4" s="8"/>
      <c r="HOI4" s="8"/>
      <c r="HOJ4" s="13"/>
      <c r="HOK4" s="13"/>
      <c r="HOL4" s="13"/>
      <c r="HOM4" s="14"/>
      <c r="HON4" s="8"/>
      <c r="HOO4" s="8"/>
      <c r="HOP4" s="8"/>
      <c r="HOQ4" s="8"/>
      <c r="HOR4" s="13"/>
      <c r="HOS4" s="13"/>
      <c r="HOT4" s="13"/>
      <c r="HOU4" s="14"/>
      <c r="HOV4" s="8"/>
      <c r="HOW4" s="8"/>
      <c r="HOX4" s="8"/>
      <c r="HOY4" s="8"/>
      <c r="HOZ4" s="13"/>
      <c r="HPA4" s="13"/>
      <c r="HPB4" s="13"/>
      <c r="HPC4" s="14"/>
      <c r="HPD4" s="8"/>
      <c r="HPE4" s="8"/>
      <c r="HPF4" s="8"/>
      <c r="HPG4" s="8"/>
      <c r="HPH4" s="13"/>
      <c r="HPI4" s="13"/>
      <c r="HPJ4" s="13"/>
      <c r="HPK4" s="14"/>
      <c r="HPL4" s="8"/>
      <c r="HPM4" s="8"/>
      <c r="HPN4" s="8"/>
      <c r="HPO4" s="8"/>
      <c r="HPP4" s="13"/>
      <c r="HPQ4" s="13"/>
      <c r="HPR4" s="13"/>
      <c r="HPS4" s="14"/>
      <c r="HPT4" s="8"/>
      <c r="HPU4" s="8"/>
      <c r="HPV4" s="8"/>
      <c r="HPW4" s="8"/>
      <c r="HPX4" s="13"/>
      <c r="HPY4" s="13"/>
      <c r="HPZ4" s="13"/>
      <c r="HQA4" s="14"/>
      <c r="HQB4" s="8"/>
      <c r="HQC4" s="8"/>
      <c r="HQD4" s="8"/>
      <c r="HQE4" s="8"/>
      <c r="HQF4" s="13"/>
      <c r="HQG4" s="13"/>
      <c r="HQH4" s="13"/>
      <c r="HQI4" s="14"/>
      <c r="HQJ4" s="8"/>
      <c r="HQK4" s="8"/>
      <c r="HQL4" s="8"/>
      <c r="HQM4" s="8"/>
      <c r="HQN4" s="13"/>
      <c r="HQO4" s="13"/>
      <c r="HQP4" s="13"/>
      <c r="HQQ4" s="14"/>
      <c r="HQR4" s="8"/>
      <c r="HQS4" s="8"/>
      <c r="HQT4" s="8"/>
      <c r="HQU4" s="8"/>
      <c r="HQV4" s="13"/>
      <c r="HQW4" s="13"/>
      <c r="HQX4" s="13"/>
      <c r="HQY4" s="14"/>
      <c r="HQZ4" s="8"/>
      <c r="HRA4" s="8"/>
      <c r="HRB4" s="8"/>
      <c r="HRC4" s="8"/>
      <c r="HRD4" s="13"/>
      <c r="HRE4" s="13"/>
      <c r="HRF4" s="13"/>
      <c r="HRG4" s="14"/>
      <c r="HRH4" s="8"/>
      <c r="HRI4" s="8"/>
      <c r="HRJ4" s="8"/>
      <c r="HRK4" s="8"/>
      <c r="HRL4" s="13"/>
      <c r="HRM4" s="13"/>
      <c r="HRN4" s="13"/>
      <c r="HRO4" s="14"/>
      <c r="HRP4" s="8"/>
      <c r="HRQ4" s="8"/>
      <c r="HRR4" s="8"/>
      <c r="HRS4" s="8"/>
      <c r="HRT4" s="13"/>
      <c r="HRU4" s="13"/>
      <c r="HRV4" s="13"/>
      <c r="HRW4" s="14"/>
      <c r="HRX4" s="8"/>
      <c r="HRY4" s="8"/>
      <c r="HRZ4" s="8"/>
      <c r="HSA4" s="8"/>
      <c r="HSB4" s="13"/>
      <c r="HSC4" s="13"/>
      <c r="HSD4" s="13"/>
      <c r="HSE4" s="14"/>
      <c r="HSF4" s="8"/>
      <c r="HSG4" s="8"/>
      <c r="HSH4" s="8"/>
      <c r="HSI4" s="8"/>
      <c r="HSJ4" s="13"/>
      <c r="HSK4" s="13"/>
      <c r="HSL4" s="13"/>
      <c r="HSM4" s="14"/>
      <c r="HSN4" s="8"/>
      <c r="HSO4" s="8"/>
      <c r="HSP4" s="8"/>
      <c r="HSQ4" s="8"/>
      <c r="HSR4" s="13"/>
      <c r="HSS4" s="13"/>
      <c r="HST4" s="13"/>
      <c r="HSU4" s="14"/>
      <c r="HSV4" s="8"/>
      <c r="HSW4" s="8"/>
      <c r="HSX4" s="8"/>
      <c r="HSY4" s="8"/>
      <c r="HSZ4" s="13"/>
      <c r="HTA4" s="13"/>
      <c r="HTB4" s="13"/>
      <c r="HTC4" s="14"/>
      <c r="HTD4" s="8"/>
      <c r="HTE4" s="8"/>
      <c r="HTF4" s="8"/>
      <c r="HTG4" s="8"/>
      <c r="HTH4" s="13"/>
      <c r="HTI4" s="13"/>
      <c r="HTJ4" s="13"/>
      <c r="HTK4" s="14"/>
      <c r="HTL4" s="8"/>
      <c r="HTM4" s="8"/>
      <c r="HTN4" s="8"/>
      <c r="HTO4" s="8"/>
      <c r="HTP4" s="13"/>
      <c r="HTQ4" s="13"/>
      <c r="HTR4" s="13"/>
      <c r="HTS4" s="14"/>
      <c r="HTT4" s="8"/>
      <c r="HTU4" s="8"/>
      <c r="HTV4" s="8"/>
      <c r="HTW4" s="8"/>
      <c r="HTX4" s="13"/>
      <c r="HTY4" s="13"/>
      <c r="HTZ4" s="13"/>
      <c r="HUA4" s="14"/>
      <c r="HUB4" s="8"/>
      <c r="HUC4" s="8"/>
      <c r="HUD4" s="8"/>
      <c r="HUE4" s="8"/>
      <c r="HUF4" s="13"/>
      <c r="HUG4" s="13"/>
      <c r="HUH4" s="13"/>
      <c r="HUI4" s="14"/>
      <c r="HUJ4" s="8"/>
      <c r="HUK4" s="8"/>
      <c r="HUL4" s="8"/>
      <c r="HUM4" s="8"/>
      <c r="HUN4" s="13"/>
      <c r="HUO4" s="13"/>
      <c r="HUP4" s="13"/>
      <c r="HUQ4" s="14"/>
      <c r="HUR4" s="8"/>
      <c r="HUS4" s="8"/>
      <c r="HUT4" s="8"/>
      <c r="HUU4" s="8"/>
      <c r="HUV4" s="13"/>
      <c r="HUW4" s="13"/>
      <c r="HUX4" s="13"/>
      <c r="HUY4" s="14"/>
      <c r="HUZ4" s="8"/>
      <c r="HVA4" s="8"/>
      <c r="HVB4" s="8"/>
      <c r="HVC4" s="8"/>
      <c r="HVD4" s="13"/>
      <c r="HVE4" s="13"/>
      <c r="HVF4" s="13"/>
      <c r="HVG4" s="14"/>
      <c r="HVH4" s="8"/>
      <c r="HVI4" s="8"/>
      <c r="HVJ4" s="8"/>
      <c r="HVK4" s="8"/>
      <c r="HVL4" s="13"/>
      <c r="HVM4" s="13"/>
      <c r="HVN4" s="13"/>
      <c r="HVO4" s="14"/>
      <c r="HVP4" s="8"/>
      <c r="HVQ4" s="8"/>
      <c r="HVR4" s="8"/>
      <c r="HVS4" s="8"/>
      <c r="HVT4" s="13"/>
      <c r="HVU4" s="13"/>
      <c r="HVV4" s="13"/>
      <c r="HVW4" s="14"/>
      <c r="HVX4" s="8"/>
      <c r="HVY4" s="8"/>
      <c r="HVZ4" s="8"/>
      <c r="HWA4" s="8"/>
      <c r="HWB4" s="13"/>
      <c r="HWC4" s="13"/>
      <c r="HWD4" s="13"/>
      <c r="HWE4" s="14"/>
      <c r="HWF4" s="8"/>
      <c r="HWG4" s="8"/>
      <c r="HWH4" s="8"/>
      <c r="HWI4" s="8"/>
      <c r="HWJ4" s="13"/>
      <c r="HWK4" s="13"/>
      <c r="HWL4" s="13"/>
      <c r="HWM4" s="14"/>
      <c r="HWN4" s="8"/>
      <c r="HWO4" s="8"/>
      <c r="HWP4" s="8"/>
      <c r="HWQ4" s="8"/>
      <c r="HWR4" s="13"/>
      <c r="HWS4" s="13"/>
      <c r="HWT4" s="13"/>
      <c r="HWU4" s="14"/>
      <c r="HWV4" s="8"/>
      <c r="HWW4" s="8"/>
      <c r="HWX4" s="8"/>
      <c r="HWY4" s="8"/>
      <c r="HWZ4" s="13"/>
      <c r="HXA4" s="13"/>
      <c r="HXB4" s="13"/>
      <c r="HXC4" s="14"/>
      <c r="HXD4" s="8"/>
      <c r="HXE4" s="8"/>
      <c r="HXF4" s="8"/>
      <c r="HXG4" s="8"/>
      <c r="HXH4" s="13"/>
      <c r="HXI4" s="13"/>
      <c r="HXJ4" s="13"/>
      <c r="HXK4" s="14"/>
      <c r="HXL4" s="8"/>
      <c r="HXM4" s="8"/>
      <c r="HXN4" s="8"/>
      <c r="HXO4" s="8"/>
      <c r="HXP4" s="13"/>
      <c r="HXQ4" s="13"/>
      <c r="HXR4" s="13"/>
      <c r="HXS4" s="14"/>
      <c r="HXT4" s="8"/>
      <c r="HXU4" s="8"/>
      <c r="HXV4" s="8"/>
      <c r="HXW4" s="8"/>
      <c r="HXX4" s="13"/>
      <c r="HXY4" s="13"/>
      <c r="HXZ4" s="13"/>
      <c r="HYA4" s="14"/>
      <c r="HYB4" s="8"/>
      <c r="HYC4" s="8"/>
      <c r="HYD4" s="8"/>
      <c r="HYE4" s="8"/>
      <c r="HYF4" s="13"/>
      <c r="HYG4" s="13"/>
      <c r="HYH4" s="13"/>
      <c r="HYI4" s="14"/>
      <c r="HYJ4" s="8"/>
      <c r="HYK4" s="8"/>
      <c r="HYL4" s="8"/>
      <c r="HYM4" s="8"/>
      <c r="HYN4" s="13"/>
      <c r="HYO4" s="13"/>
      <c r="HYP4" s="13"/>
      <c r="HYQ4" s="14"/>
      <c r="HYR4" s="8"/>
      <c r="HYS4" s="8"/>
      <c r="HYT4" s="8"/>
      <c r="HYU4" s="8"/>
      <c r="HYV4" s="13"/>
      <c r="HYW4" s="13"/>
      <c r="HYX4" s="13"/>
      <c r="HYY4" s="14"/>
      <c r="HYZ4" s="8"/>
      <c r="HZA4" s="8"/>
      <c r="HZB4" s="8"/>
      <c r="HZC4" s="8"/>
      <c r="HZD4" s="13"/>
      <c r="HZE4" s="13"/>
      <c r="HZF4" s="13"/>
      <c r="HZG4" s="14"/>
      <c r="HZH4" s="8"/>
      <c r="HZI4" s="8"/>
      <c r="HZJ4" s="8"/>
      <c r="HZK4" s="8"/>
      <c r="HZL4" s="13"/>
      <c r="HZM4" s="13"/>
      <c r="HZN4" s="13"/>
      <c r="HZO4" s="14"/>
      <c r="HZP4" s="8"/>
      <c r="HZQ4" s="8"/>
      <c r="HZR4" s="8"/>
      <c r="HZS4" s="8"/>
      <c r="HZT4" s="13"/>
      <c r="HZU4" s="13"/>
      <c r="HZV4" s="13"/>
      <c r="HZW4" s="14"/>
      <c r="HZX4" s="8"/>
      <c r="HZY4" s="8"/>
      <c r="HZZ4" s="8"/>
      <c r="IAA4" s="8"/>
      <c r="IAB4" s="13"/>
      <c r="IAC4" s="13"/>
      <c r="IAD4" s="13"/>
      <c r="IAE4" s="14"/>
      <c r="IAF4" s="8"/>
      <c r="IAG4" s="8"/>
      <c r="IAH4" s="8"/>
      <c r="IAI4" s="8"/>
      <c r="IAJ4" s="13"/>
      <c r="IAK4" s="13"/>
      <c r="IAL4" s="13"/>
      <c r="IAM4" s="14"/>
      <c r="IAN4" s="8"/>
      <c r="IAO4" s="8"/>
      <c r="IAP4" s="8"/>
      <c r="IAQ4" s="8"/>
      <c r="IAR4" s="13"/>
      <c r="IAS4" s="13"/>
      <c r="IAT4" s="13"/>
      <c r="IAU4" s="14"/>
      <c r="IAV4" s="8"/>
      <c r="IAW4" s="8"/>
      <c r="IAX4" s="8"/>
      <c r="IAY4" s="8"/>
      <c r="IAZ4" s="13"/>
      <c r="IBA4" s="13"/>
      <c r="IBB4" s="13"/>
      <c r="IBC4" s="14"/>
      <c r="IBD4" s="8"/>
      <c r="IBE4" s="8"/>
      <c r="IBF4" s="8"/>
      <c r="IBG4" s="8"/>
      <c r="IBH4" s="13"/>
      <c r="IBI4" s="13"/>
      <c r="IBJ4" s="13"/>
      <c r="IBK4" s="14"/>
      <c r="IBL4" s="8"/>
      <c r="IBM4" s="8"/>
      <c r="IBN4" s="8"/>
      <c r="IBO4" s="8"/>
      <c r="IBP4" s="13"/>
      <c r="IBQ4" s="13"/>
      <c r="IBR4" s="13"/>
      <c r="IBS4" s="14"/>
      <c r="IBT4" s="8"/>
      <c r="IBU4" s="8"/>
      <c r="IBV4" s="8"/>
      <c r="IBW4" s="8"/>
      <c r="IBX4" s="13"/>
      <c r="IBY4" s="13"/>
      <c r="IBZ4" s="13"/>
      <c r="ICA4" s="14"/>
      <c r="ICB4" s="8"/>
      <c r="ICC4" s="8"/>
      <c r="ICD4" s="8"/>
      <c r="ICE4" s="8"/>
      <c r="ICF4" s="13"/>
      <c r="ICG4" s="13"/>
      <c r="ICH4" s="13"/>
      <c r="ICI4" s="14"/>
      <c r="ICJ4" s="8"/>
      <c r="ICK4" s="8"/>
      <c r="ICL4" s="8"/>
      <c r="ICM4" s="8"/>
      <c r="ICN4" s="13"/>
      <c r="ICO4" s="13"/>
      <c r="ICP4" s="13"/>
      <c r="ICQ4" s="14"/>
      <c r="ICR4" s="8"/>
      <c r="ICS4" s="8"/>
      <c r="ICT4" s="8"/>
      <c r="ICU4" s="8"/>
      <c r="ICV4" s="13"/>
      <c r="ICW4" s="13"/>
      <c r="ICX4" s="13"/>
      <c r="ICY4" s="14"/>
      <c r="ICZ4" s="8"/>
      <c r="IDA4" s="8"/>
      <c r="IDB4" s="8"/>
      <c r="IDC4" s="8"/>
      <c r="IDD4" s="13"/>
      <c r="IDE4" s="13"/>
      <c r="IDF4" s="13"/>
      <c r="IDG4" s="14"/>
      <c r="IDH4" s="8"/>
      <c r="IDI4" s="8"/>
      <c r="IDJ4" s="8"/>
      <c r="IDK4" s="8"/>
      <c r="IDL4" s="13"/>
      <c r="IDM4" s="13"/>
      <c r="IDN4" s="13"/>
      <c r="IDO4" s="14"/>
      <c r="IDP4" s="8"/>
      <c r="IDQ4" s="8"/>
      <c r="IDR4" s="8"/>
      <c r="IDS4" s="8"/>
      <c r="IDT4" s="13"/>
      <c r="IDU4" s="13"/>
      <c r="IDV4" s="13"/>
      <c r="IDW4" s="14"/>
      <c r="IDX4" s="8"/>
      <c r="IDY4" s="8"/>
      <c r="IDZ4" s="8"/>
      <c r="IEA4" s="8"/>
      <c r="IEB4" s="13"/>
      <c r="IEC4" s="13"/>
      <c r="IED4" s="13"/>
      <c r="IEE4" s="14"/>
      <c r="IEF4" s="8"/>
      <c r="IEG4" s="8"/>
      <c r="IEH4" s="8"/>
      <c r="IEI4" s="8"/>
      <c r="IEJ4" s="13"/>
      <c r="IEK4" s="13"/>
      <c r="IEL4" s="13"/>
      <c r="IEM4" s="14"/>
      <c r="IEN4" s="8"/>
      <c r="IEO4" s="8"/>
      <c r="IEP4" s="8"/>
      <c r="IEQ4" s="8"/>
      <c r="IER4" s="13"/>
      <c r="IES4" s="13"/>
      <c r="IET4" s="13"/>
      <c r="IEU4" s="14"/>
      <c r="IEV4" s="8"/>
      <c r="IEW4" s="8"/>
      <c r="IEX4" s="8"/>
      <c r="IEY4" s="8"/>
      <c r="IEZ4" s="13"/>
      <c r="IFA4" s="13"/>
      <c r="IFB4" s="13"/>
      <c r="IFC4" s="14"/>
      <c r="IFD4" s="8"/>
      <c r="IFE4" s="8"/>
      <c r="IFF4" s="8"/>
      <c r="IFG4" s="8"/>
      <c r="IFH4" s="13"/>
      <c r="IFI4" s="13"/>
      <c r="IFJ4" s="13"/>
      <c r="IFK4" s="14"/>
      <c r="IFL4" s="8"/>
      <c r="IFM4" s="8"/>
      <c r="IFN4" s="8"/>
      <c r="IFO4" s="8"/>
      <c r="IFP4" s="13"/>
      <c r="IFQ4" s="13"/>
      <c r="IFR4" s="13"/>
      <c r="IFS4" s="14"/>
      <c r="IFT4" s="8"/>
      <c r="IFU4" s="8"/>
      <c r="IFV4" s="8"/>
      <c r="IFW4" s="8"/>
      <c r="IFX4" s="13"/>
      <c r="IFY4" s="13"/>
      <c r="IFZ4" s="13"/>
      <c r="IGA4" s="14"/>
      <c r="IGB4" s="8"/>
      <c r="IGC4" s="8"/>
      <c r="IGD4" s="8"/>
      <c r="IGE4" s="8"/>
      <c r="IGF4" s="13"/>
      <c r="IGG4" s="13"/>
      <c r="IGH4" s="13"/>
      <c r="IGI4" s="14"/>
      <c r="IGJ4" s="8"/>
      <c r="IGK4" s="8"/>
      <c r="IGL4" s="8"/>
      <c r="IGM4" s="8"/>
      <c r="IGN4" s="13"/>
      <c r="IGO4" s="13"/>
      <c r="IGP4" s="13"/>
      <c r="IGQ4" s="14"/>
      <c r="IGR4" s="8"/>
      <c r="IGS4" s="8"/>
      <c r="IGT4" s="8"/>
      <c r="IGU4" s="8"/>
      <c r="IGV4" s="13"/>
      <c r="IGW4" s="13"/>
      <c r="IGX4" s="13"/>
      <c r="IGY4" s="14"/>
      <c r="IGZ4" s="8"/>
      <c r="IHA4" s="8"/>
      <c r="IHB4" s="8"/>
      <c r="IHC4" s="8"/>
      <c r="IHD4" s="13"/>
      <c r="IHE4" s="13"/>
      <c r="IHF4" s="13"/>
      <c r="IHG4" s="14"/>
      <c r="IHH4" s="8"/>
      <c r="IHI4" s="8"/>
      <c r="IHJ4" s="8"/>
      <c r="IHK4" s="8"/>
      <c r="IHL4" s="13"/>
      <c r="IHM4" s="13"/>
      <c r="IHN4" s="13"/>
      <c r="IHO4" s="14"/>
      <c r="IHP4" s="8"/>
      <c r="IHQ4" s="8"/>
      <c r="IHR4" s="8"/>
      <c r="IHS4" s="8"/>
      <c r="IHT4" s="13"/>
      <c r="IHU4" s="13"/>
      <c r="IHV4" s="13"/>
      <c r="IHW4" s="14"/>
      <c r="IHX4" s="8"/>
      <c r="IHY4" s="8"/>
      <c r="IHZ4" s="8"/>
      <c r="IIA4" s="8"/>
      <c r="IIB4" s="13"/>
      <c r="IIC4" s="13"/>
      <c r="IID4" s="13"/>
      <c r="IIE4" s="14"/>
      <c r="IIF4" s="8"/>
      <c r="IIG4" s="8"/>
      <c r="IIH4" s="8"/>
      <c r="III4" s="8"/>
      <c r="IIJ4" s="13"/>
      <c r="IIK4" s="13"/>
      <c r="IIL4" s="13"/>
      <c r="IIM4" s="14"/>
      <c r="IIN4" s="8"/>
      <c r="IIO4" s="8"/>
      <c r="IIP4" s="8"/>
      <c r="IIQ4" s="8"/>
      <c r="IIR4" s="13"/>
      <c r="IIS4" s="13"/>
      <c r="IIT4" s="13"/>
      <c r="IIU4" s="14"/>
      <c r="IIV4" s="8"/>
      <c r="IIW4" s="8"/>
      <c r="IIX4" s="8"/>
      <c r="IIY4" s="8"/>
      <c r="IIZ4" s="13"/>
      <c r="IJA4" s="13"/>
      <c r="IJB4" s="13"/>
      <c r="IJC4" s="14"/>
      <c r="IJD4" s="8"/>
      <c r="IJE4" s="8"/>
      <c r="IJF4" s="8"/>
      <c r="IJG4" s="8"/>
      <c r="IJH4" s="13"/>
      <c r="IJI4" s="13"/>
      <c r="IJJ4" s="13"/>
      <c r="IJK4" s="14"/>
      <c r="IJL4" s="8"/>
      <c r="IJM4" s="8"/>
      <c r="IJN4" s="8"/>
      <c r="IJO4" s="8"/>
      <c r="IJP4" s="13"/>
      <c r="IJQ4" s="13"/>
      <c r="IJR4" s="13"/>
      <c r="IJS4" s="14"/>
      <c r="IJT4" s="8"/>
      <c r="IJU4" s="8"/>
      <c r="IJV4" s="8"/>
      <c r="IJW4" s="8"/>
      <c r="IJX4" s="13"/>
      <c r="IJY4" s="13"/>
      <c r="IJZ4" s="13"/>
      <c r="IKA4" s="14"/>
      <c r="IKB4" s="8"/>
      <c r="IKC4" s="8"/>
      <c r="IKD4" s="8"/>
      <c r="IKE4" s="8"/>
      <c r="IKF4" s="13"/>
      <c r="IKG4" s="13"/>
      <c r="IKH4" s="13"/>
      <c r="IKI4" s="14"/>
      <c r="IKJ4" s="8"/>
      <c r="IKK4" s="8"/>
      <c r="IKL4" s="8"/>
      <c r="IKM4" s="8"/>
      <c r="IKN4" s="13"/>
      <c r="IKO4" s="13"/>
      <c r="IKP4" s="13"/>
      <c r="IKQ4" s="14"/>
      <c r="IKR4" s="8"/>
      <c r="IKS4" s="8"/>
      <c r="IKT4" s="8"/>
      <c r="IKU4" s="8"/>
      <c r="IKV4" s="13"/>
      <c r="IKW4" s="13"/>
      <c r="IKX4" s="13"/>
      <c r="IKY4" s="14"/>
      <c r="IKZ4" s="8"/>
      <c r="ILA4" s="8"/>
      <c r="ILB4" s="8"/>
      <c r="ILC4" s="8"/>
      <c r="ILD4" s="13"/>
      <c r="ILE4" s="13"/>
      <c r="ILF4" s="13"/>
      <c r="ILG4" s="14"/>
      <c r="ILH4" s="8"/>
      <c r="ILI4" s="8"/>
      <c r="ILJ4" s="8"/>
      <c r="ILK4" s="8"/>
      <c r="ILL4" s="13"/>
      <c r="ILM4" s="13"/>
      <c r="ILN4" s="13"/>
      <c r="ILO4" s="14"/>
      <c r="ILP4" s="8"/>
      <c r="ILQ4" s="8"/>
      <c r="ILR4" s="8"/>
      <c r="ILS4" s="8"/>
      <c r="ILT4" s="13"/>
      <c r="ILU4" s="13"/>
      <c r="ILV4" s="13"/>
      <c r="ILW4" s="14"/>
      <c r="ILX4" s="8"/>
      <c r="ILY4" s="8"/>
      <c r="ILZ4" s="8"/>
      <c r="IMA4" s="8"/>
      <c r="IMB4" s="13"/>
      <c r="IMC4" s="13"/>
      <c r="IMD4" s="13"/>
      <c r="IME4" s="14"/>
      <c r="IMF4" s="8"/>
      <c r="IMG4" s="8"/>
      <c r="IMH4" s="8"/>
      <c r="IMI4" s="8"/>
      <c r="IMJ4" s="13"/>
      <c r="IMK4" s="13"/>
      <c r="IML4" s="13"/>
      <c r="IMM4" s="14"/>
      <c r="IMN4" s="8"/>
      <c r="IMO4" s="8"/>
      <c r="IMP4" s="8"/>
      <c r="IMQ4" s="8"/>
      <c r="IMR4" s="13"/>
      <c r="IMS4" s="13"/>
      <c r="IMT4" s="13"/>
      <c r="IMU4" s="14"/>
      <c r="IMV4" s="8"/>
      <c r="IMW4" s="8"/>
      <c r="IMX4" s="8"/>
      <c r="IMY4" s="8"/>
      <c r="IMZ4" s="13"/>
      <c r="INA4" s="13"/>
      <c r="INB4" s="13"/>
      <c r="INC4" s="14"/>
      <c r="IND4" s="8"/>
      <c r="INE4" s="8"/>
      <c r="INF4" s="8"/>
      <c r="ING4" s="8"/>
      <c r="INH4" s="13"/>
      <c r="INI4" s="13"/>
      <c r="INJ4" s="13"/>
      <c r="INK4" s="14"/>
      <c r="INL4" s="8"/>
      <c r="INM4" s="8"/>
      <c r="INN4" s="8"/>
      <c r="INO4" s="8"/>
      <c r="INP4" s="13"/>
      <c r="INQ4" s="13"/>
      <c r="INR4" s="13"/>
      <c r="INS4" s="14"/>
      <c r="INT4" s="8"/>
      <c r="INU4" s="8"/>
      <c r="INV4" s="8"/>
      <c r="INW4" s="8"/>
      <c r="INX4" s="13"/>
      <c r="INY4" s="13"/>
      <c r="INZ4" s="13"/>
      <c r="IOA4" s="14"/>
      <c r="IOB4" s="8"/>
      <c r="IOC4" s="8"/>
      <c r="IOD4" s="8"/>
      <c r="IOE4" s="8"/>
      <c r="IOF4" s="13"/>
      <c r="IOG4" s="13"/>
      <c r="IOH4" s="13"/>
      <c r="IOI4" s="14"/>
      <c r="IOJ4" s="8"/>
      <c r="IOK4" s="8"/>
      <c r="IOL4" s="8"/>
      <c r="IOM4" s="8"/>
      <c r="ION4" s="13"/>
      <c r="IOO4" s="13"/>
      <c r="IOP4" s="13"/>
      <c r="IOQ4" s="14"/>
      <c r="IOR4" s="8"/>
      <c r="IOS4" s="8"/>
      <c r="IOT4" s="8"/>
      <c r="IOU4" s="8"/>
      <c r="IOV4" s="13"/>
      <c r="IOW4" s="13"/>
      <c r="IOX4" s="13"/>
      <c r="IOY4" s="14"/>
      <c r="IOZ4" s="8"/>
      <c r="IPA4" s="8"/>
      <c r="IPB4" s="8"/>
      <c r="IPC4" s="8"/>
      <c r="IPD4" s="13"/>
      <c r="IPE4" s="13"/>
      <c r="IPF4" s="13"/>
      <c r="IPG4" s="14"/>
      <c r="IPH4" s="8"/>
      <c r="IPI4" s="8"/>
      <c r="IPJ4" s="8"/>
      <c r="IPK4" s="8"/>
      <c r="IPL4" s="13"/>
      <c r="IPM4" s="13"/>
      <c r="IPN4" s="13"/>
      <c r="IPO4" s="14"/>
      <c r="IPP4" s="8"/>
      <c r="IPQ4" s="8"/>
      <c r="IPR4" s="8"/>
      <c r="IPS4" s="8"/>
      <c r="IPT4" s="13"/>
      <c r="IPU4" s="13"/>
      <c r="IPV4" s="13"/>
      <c r="IPW4" s="14"/>
      <c r="IPX4" s="8"/>
      <c r="IPY4" s="8"/>
      <c r="IPZ4" s="8"/>
      <c r="IQA4" s="8"/>
      <c r="IQB4" s="13"/>
      <c r="IQC4" s="13"/>
      <c r="IQD4" s="13"/>
      <c r="IQE4" s="14"/>
      <c r="IQF4" s="8"/>
      <c r="IQG4" s="8"/>
      <c r="IQH4" s="8"/>
      <c r="IQI4" s="8"/>
      <c r="IQJ4" s="13"/>
      <c r="IQK4" s="13"/>
      <c r="IQL4" s="13"/>
      <c r="IQM4" s="14"/>
      <c r="IQN4" s="8"/>
      <c r="IQO4" s="8"/>
      <c r="IQP4" s="8"/>
      <c r="IQQ4" s="8"/>
      <c r="IQR4" s="13"/>
      <c r="IQS4" s="13"/>
      <c r="IQT4" s="13"/>
      <c r="IQU4" s="14"/>
      <c r="IQV4" s="8"/>
      <c r="IQW4" s="8"/>
      <c r="IQX4" s="8"/>
      <c r="IQY4" s="8"/>
      <c r="IQZ4" s="13"/>
      <c r="IRA4" s="13"/>
      <c r="IRB4" s="13"/>
      <c r="IRC4" s="14"/>
      <c r="IRD4" s="8"/>
      <c r="IRE4" s="8"/>
      <c r="IRF4" s="8"/>
      <c r="IRG4" s="8"/>
      <c r="IRH4" s="13"/>
      <c r="IRI4" s="13"/>
      <c r="IRJ4" s="13"/>
      <c r="IRK4" s="14"/>
      <c r="IRL4" s="8"/>
      <c r="IRM4" s="8"/>
      <c r="IRN4" s="8"/>
      <c r="IRO4" s="8"/>
      <c r="IRP4" s="13"/>
      <c r="IRQ4" s="13"/>
      <c r="IRR4" s="13"/>
      <c r="IRS4" s="14"/>
      <c r="IRT4" s="8"/>
      <c r="IRU4" s="8"/>
      <c r="IRV4" s="8"/>
      <c r="IRW4" s="8"/>
      <c r="IRX4" s="13"/>
      <c r="IRY4" s="13"/>
      <c r="IRZ4" s="13"/>
      <c r="ISA4" s="14"/>
      <c r="ISB4" s="8"/>
      <c r="ISC4" s="8"/>
      <c r="ISD4" s="8"/>
      <c r="ISE4" s="8"/>
      <c r="ISF4" s="13"/>
      <c r="ISG4" s="13"/>
      <c r="ISH4" s="13"/>
      <c r="ISI4" s="14"/>
      <c r="ISJ4" s="8"/>
      <c r="ISK4" s="8"/>
      <c r="ISL4" s="8"/>
      <c r="ISM4" s="8"/>
      <c r="ISN4" s="13"/>
      <c r="ISO4" s="13"/>
      <c r="ISP4" s="13"/>
      <c r="ISQ4" s="14"/>
      <c r="ISR4" s="8"/>
      <c r="ISS4" s="8"/>
      <c r="IST4" s="8"/>
      <c r="ISU4" s="8"/>
      <c r="ISV4" s="13"/>
      <c r="ISW4" s="13"/>
      <c r="ISX4" s="13"/>
      <c r="ISY4" s="14"/>
      <c r="ISZ4" s="8"/>
      <c r="ITA4" s="8"/>
      <c r="ITB4" s="8"/>
      <c r="ITC4" s="8"/>
      <c r="ITD4" s="13"/>
      <c r="ITE4" s="13"/>
      <c r="ITF4" s="13"/>
      <c r="ITG4" s="14"/>
      <c r="ITH4" s="8"/>
      <c r="ITI4" s="8"/>
      <c r="ITJ4" s="8"/>
      <c r="ITK4" s="8"/>
      <c r="ITL4" s="13"/>
      <c r="ITM4" s="13"/>
      <c r="ITN4" s="13"/>
      <c r="ITO4" s="14"/>
      <c r="ITP4" s="8"/>
      <c r="ITQ4" s="8"/>
      <c r="ITR4" s="8"/>
      <c r="ITS4" s="8"/>
      <c r="ITT4" s="13"/>
      <c r="ITU4" s="13"/>
      <c r="ITV4" s="13"/>
      <c r="ITW4" s="14"/>
      <c r="ITX4" s="8"/>
      <c r="ITY4" s="8"/>
      <c r="ITZ4" s="8"/>
      <c r="IUA4" s="8"/>
      <c r="IUB4" s="13"/>
      <c r="IUC4" s="13"/>
      <c r="IUD4" s="13"/>
      <c r="IUE4" s="14"/>
      <c r="IUF4" s="8"/>
      <c r="IUG4" s="8"/>
      <c r="IUH4" s="8"/>
      <c r="IUI4" s="8"/>
      <c r="IUJ4" s="13"/>
      <c r="IUK4" s="13"/>
      <c r="IUL4" s="13"/>
      <c r="IUM4" s="14"/>
      <c r="IUN4" s="8"/>
      <c r="IUO4" s="8"/>
      <c r="IUP4" s="8"/>
      <c r="IUQ4" s="8"/>
      <c r="IUR4" s="13"/>
      <c r="IUS4" s="13"/>
      <c r="IUT4" s="13"/>
      <c r="IUU4" s="14"/>
      <c r="IUV4" s="8"/>
      <c r="IUW4" s="8"/>
      <c r="IUX4" s="8"/>
      <c r="IUY4" s="8"/>
      <c r="IUZ4" s="13"/>
      <c r="IVA4" s="13"/>
      <c r="IVB4" s="13"/>
      <c r="IVC4" s="14"/>
      <c r="IVD4" s="8"/>
      <c r="IVE4" s="8"/>
      <c r="IVF4" s="8"/>
      <c r="IVG4" s="8"/>
      <c r="IVH4" s="13"/>
      <c r="IVI4" s="13"/>
      <c r="IVJ4" s="13"/>
      <c r="IVK4" s="14"/>
      <c r="IVL4" s="8"/>
      <c r="IVM4" s="8"/>
      <c r="IVN4" s="8"/>
      <c r="IVO4" s="8"/>
      <c r="IVP4" s="13"/>
      <c r="IVQ4" s="13"/>
      <c r="IVR4" s="13"/>
      <c r="IVS4" s="14"/>
      <c r="IVT4" s="8"/>
      <c r="IVU4" s="8"/>
      <c r="IVV4" s="8"/>
      <c r="IVW4" s="8"/>
      <c r="IVX4" s="13"/>
      <c r="IVY4" s="13"/>
      <c r="IVZ4" s="13"/>
      <c r="IWA4" s="14"/>
      <c r="IWB4" s="8"/>
      <c r="IWC4" s="8"/>
      <c r="IWD4" s="8"/>
      <c r="IWE4" s="8"/>
      <c r="IWF4" s="13"/>
      <c r="IWG4" s="13"/>
      <c r="IWH4" s="13"/>
      <c r="IWI4" s="14"/>
      <c r="IWJ4" s="8"/>
      <c r="IWK4" s="8"/>
      <c r="IWL4" s="8"/>
      <c r="IWM4" s="8"/>
      <c r="IWN4" s="13"/>
      <c r="IWO4" s="13"/>
      <c r="IWP4" s="13"/>
      <c r="IWQ4" s="14"/>
      <c r="IWR4" s="8"/>
      <c r="IWS4" s="8"/>
      <c r="IWT4" s="8"/>
      <c r="IWU4" s="8"/>
      <c r="IWV4" s="13"/>
      <c r="IWW4" s="13"/>
      <c r="IWX4" s="13"/>
      <c r="IWY4" s="14"/>
      <c r="IWZ4" s="8"/>
      <c r="IXA4" s="8"/>
      <c r="IXB4" s="8"/>
      <c r="IXC4" s="8"/>
      <c r="IXD4" s="13"/>
      <c r="IXE4" s="13"/>
      <c r="IXF4" s="13"/>
      <c r="IXG4" s="14"/>
      <c r="IXH4" s="8"/>
      <c r="IXI4" s="8"/>
      <c r="IXJ4" s="8"/>
      <c r="IXK4" s="8"/>
      <c r="IXL4" s="13"/>
      <c r="IXM4" s="13"/>
      <c r="IXN4" s="13"/>
      <c r="IXO4" s="14"/>
      <c r="IXP4" s="8"/>
      <c r="IXQ4" s="8"/>
      <c r="IXR4" s="8"/>
      <c r="IXS4" s="8"/>
      <c r="IXT4" s="13"/>
      <c r="IXU4" s="13"/>
      <c r="IXV4" s="13"/>
      <c r="IXW4" s="14"/>
      <c r="IXX4" s="8"/>
      <c r="IXY4" s="8"/>
      <c r="IXZ4" s="8"/>
      <c r="IYA4" s="8"/>
      <c r="IYB4" s="13"/>
      <c r="IYC4" s="13"/>
      <c r="IYD4" s="13"/>
      <c r="IYE4" s="14"/>
      <c r="IYF4" s="8"/>
      <c r="IYG4" s="8"/>
      <c r="IYH4" s="8"/>
      <c r="IYI4" s="8"/>
      <c r="IYJ4" s="13"/>
      <c r="IYK4" s="13"/>
      <c r="IYL4" s="13"/>
      <c r="IYM4" s="14"/>
      <c r="IYN4" s="8"/>
      <c r="IYO4" s="8"/>
      <c r="IYP4" s="8"/>
      <c r="IYQ4" s="8"/>
      <c r="IYR4" s="13"/>
      <c r="IYS4" s="13"/>
      <c r="IYT4" s="13"/>
      <c r="IYU4" s="14"/>
      <c r="IYV4" s="8"/>
      <c r="IYW4" s="8"/>
      <c r="IYX4" s="8"/>
      <c r="IYY4" s="8"/>
      <c r="IYZ4" s="13"/>
      <c r="IZA4" s="13"/>
      <c r="IZB4" s="13"/>
      <c r="IZC4" s="14"/>
      <c r="IZD4" s="8"/>
      <c r="IZE4" s="8"/>
      <c r="IZF4" s="8"/>
      <c r="IZG4" s="8"/>
      <c r="IZH4" s="13"/>
      <c r="IZI4" s="13"/>
      <c r="IZJ4" s="13"/>
      <c r="IZK4" s="14"/>
      <c r="IZL4" s="8"/>
      <c r="IZM4" s="8"/>
      <c r="IZN4" s="8"/>
      <c r="IZO4" s="8"/>
      <c r="IZP4" s="13"/>
      <c r="IZQ4" s="13"/>
      <c r="IZR4" s="13"/>
      <c r="IZS4" s="14"/>
      <c r="IZT4" s="8"/>
      <c r="IZU4" s="8"/>
      <c r="IZV4" s="8"/>
      <c r="IZW4" s="8"/>
      <c r="IZX4" s="13"/>
      <c r="IZY4" s="13"/>
      <c r="IZZ4" s="13"/>
      <c r="JAA4" s="14"/>
      <c r="JAB4" s="8"/>
      <c r="JAC4" s="8"/>
      <c r="JAD4" s="8"/>
      <c r="JAE4" s="8"/>
      <c r="JAF4" s="13"/>
      <c r="JAG4" s="13"/>
      <c r="JAH4" s="13"/>
      <c r="JAI4" s="14"/>
      <c r="JAJ4" s="8"/>
      <c r="JAK4" s="8"/>
      <c r="JAL4" s="8"/>
      <c r="JAM4" s="8"/>
      <c r="JAN4" s="13"/>
      <c r="JAO4" s="13"/>
      <c r="JAP4" s="13"/>
      <c r="JAQ4" s="14"/>
      <c r="JAR4" s="8"/>
      <c r="JAS4" s="8"/>
      <c r="JAT4" s="8"/>
      <c r="JAU4" s="8"/>
      <c r="JAV4" s="13"/>
      <c r="JAW4" s="13"/>
      <c r="JAX4" s="13"/>
      <c r="JAY4" s="14"/>
      <c r="JAZ4" s="8"/>
      <c r="JBA4" s="8"/>
      <c r="JBB4" s="8"/>
      <c r="JBC4" s="8"/>
      <c r="JBD4" s="13"/>
      <c r="JBE4" s="13"/>
      <c r="JBF4" s="13"/>
      <c r="JBG4" s="14"/>
      <c r="JBH4" s="8"/>
      <c r="JBI4" s="8"/>
      <c r="JBJ4" s="8"/>
      <c r="JBK4" s="8"/>
      <c r="JBL4" s="13"/>
      <c r="JBM4" s="13"/>
      <c r="JBN4" s="13"/>
      <c r="JBO4" s="14"/>
      <c r="JBP4" s="8"/>
      <c r="JBQ4" s="8"/>
      <c r="JBR4" s="8"/>
      <c r="JBS4" s="8"/>
      <c r="JBT4" s="13"/>
      <c r="JBU4" s="13"/>
      <c r="JBV4" s="13"/>
      <c r="JBW4" s="14"/>
      <c r="JBX4" s="8"/>
      <c r="JBY4" s="8"/>
      <c r="JBZ4" s="8"/>
      <c r="JCA4" s="8"/>
      <c r="JCB4" s="13"/>
      <c r="JCC4" s="13"/>
      <c r="JCD4" s="13"/>
      <c r="JCE4" s="14"/>
      <c r="JCF4" s="8"/>
      <c r="JCG4" s="8"/>
      <c r="JCH4" s="8"/>
      <c r="JCI4" s="8"/>
      <c r="JCJ4" s="13"/>
      <c r="JCK4" s="13"/>
      <c r="JCL4" s="13"/>
      <c r="JCM4" s="14"/>
      <c r="JCN4" s="8"/>
      <c r="JCO4" s="8"/>
      <c r="JCP4" s="8"/>
      <c r="JCQ4" s="8"/>
      <c r="JCR4" s="13"/>
      <c r="JCS4" s="13"/>
      <c r="JCT4" s="13"/>
      <c r="JCU4" s="14"/>
      <c r="JCV4" s="8"/>
      <c r="JCW4" s="8"/>
      <c r="JCX4" s="8"/>
      <c r="JCY4" s="8"/>
      <c r="JCZ4" s="13"/>
      <c r="JDA4" s="13"/>
      <c r="JDB4" s="13"/>
      <c r="JDC4" s="14"/>
      <c r="JDD4" s="8"/>
      <c r="JDE4" s="8"/>
      <c r="JDF4" s="8"/>
      <c r="JDG4" s="8"/>
      <c r="JDH4" s="13"/>
      <c r="JDI4" s="13"/>
      <c r="JDJ4" s="13"/>
      <c r="JDK4" s="14"/>
      <c r="JDL4" s="8"/>
      <c r="JDM4" s="8"/>
      <c r="JDN4" s="8"/>
      <c r="JDO4" s="8"/>
      <c r="JDP4" s="13"/>
      <c r="JDQ4" s="13"/>
      <c r="JDR4" s="13"/>
      <c r="JDS4" s="14"/>
      <c r="JDT4" s="8"/>
      <c r="JDU4" s="8"/>
      <c r="JDV4" s="8"/>
      <c r="JDW4" s="8"/>
      <c r="JDX4" s="13"/>
      <c r="JDY4" s="13"/>
      <c r="JDZ4" s="13"/>
      <c r="JEA4" s="14"/>
      <c r="JEB4" s="8"/>
      <c r="JEC4" s="8"/>
      <c r="JED4" s="8"/>
      <c r="JEE4" s="8"/>
      <c r="JEF4" s="13"/>
      <c r="JEG4" s="13"/>
      <c r="JEH4" s="13"/>
      <c r="JEI4" s="14"/>
      <c r="JEJ4" s="8"/>
      <c r="JEK4" s="8"/>
      <c r="JEL4" s="8"/>
      <c r="JEM4" s="8"/>
      <c r="JEN4" s="13"/>
      <c r="JEO4" s="13"/>
      <c r="JEP4" s="13"/>
      <c r="JEQ4" s="14"/>
      <c r="JER4" s="8"/>
      <c r="JES4" s="8"/>
      <c r="JET4" s="8"/>
      <c r="JEU4" s="8"/>
      <c r="JEV4" s="13"/>
      <c r="JEW4" s="13"/>
      <c r="JEX4" s="13"/>
      <c r="JEY4" s="14"/>
      <c r="JEZ4" s="8"/>
      <c r="JFA4" s="8"/>
      <c r="JFB4" s="8"/>
      <c r="JFC4" s="8"/>
      <c r="JFD4" s="13"/>
      <c r="JFE4" s="13"/>
      <c r="JFF4" s="13"/>
      <c r="JFG4" s="14"/>
      <c r="JFH4" s="8"/>
      <c r="JFI4" s="8"/>
      <c r="JFJ4" s="8"/>
      <c r="JFK4" s="8"/>
      <c r="JFL4" s="13"/>
      <c r="JFM4" s="13"/>
      <c r="JFN4" s="13"/>
      <c r="JFO4" s="14"/>
      <c r="JFP4" s="8"/>
      <c r="JFQ4" s="8"/>
      <c r="JFR4" s="8"/>
      <c r="JFS4" s="8"/>
      <c r="JFT4" s="13"/>
      <c r="JFU4" s="13"/>
      <c r="JFV4" s="13"/>
      <c r="JFW4" s="14"/>
      <c r="JFX4" s="8"/>
      <c r="JFY4" s="8"/>
      <c r="JFZ4" s="8"/>
      <c r="JGA4" s="8"/>
      <c r="JGB4" s="13"/>
      <c r="JGC4" s="13"/>
      <c r="JGD4" s="13"/>
      <c r="JGE4" s="14"/>
      <c r="JGF4" s="8"/>
      <c r="JGG4" s="8"/>
      <c r="JGH4" s="8"/>
      <c r="JGI4" s="8"/>
      <c r="JGJ4" s="13"/>
      <c r="JGK4" s="13"/>
      <c r="JGL4" s="13"/>
      <c r="JGM4" s="14"/>
      <c r="JGN4" s="8"/>
      <c r="JGO4" s="8"/>
      <c r="JGP4" s="8"/>
      <c r="JGQ4" s="8"/>
      <c r="JGR4" s="13"/>
      <c r="JGS4" s="13"/>
      <c r="JGT4" s="13"/>
      <c r="JGU4" s="14"/>
      <c r="JGV4" s="8"/>
      <c r="JGW4" s="8"/>
      <c r="JGX4" s="8"/>
      <c r="JGY4" s="8"/>
      <c r="JGZ4" s="13"/>
      <c r="JHA4" s="13"/>
      <c r="JHB4" s="13"/>
      <c r="JHC4" s="14"/>
      <c r="JHD4" s="8"/>
      <c r="JHE4" s="8"/>
      <c r="JHF4" s="8"/>
      <c r="JHG4" s="8"/>
      <c r="JHH4" s="13"/>
      <c r="JHI4" s="13"/>
      <c r="JHJ4" s="13"/>
      <c r="JHK4" s="14"/>
      <c r="JHL4" s="8"/>
      <c r="JHM4" s="8"/>
      <c r="JHN4" s="8"/>
      <c r="JHO4" s="8"/>
      <c r="JHP4" s="13"/>
      <c r="JHQ4" s="13"/>
      <c r="JHR4" s="13"/>
      <c r="JHS4" s="14"/>
      <c r="JHT4" s="8"/>
      <c r="JHU4" s="8"/>
      <c r="JHV4" s="8"/>
      <c r="JHW4" s="8"/>
      <c r="JHX4" s="13"/>
      <c r="JHY4" s="13"/>
      <c r="JHZ4" s="13"/>
      <c r="JIA4" s="14"/>
      <c r="JIB4" s="8"/>
      <c r="JIC4" s="8"/>
      <c r="JID4" s="8"/>
      <c r="JIE4" s="8"/>
      <c r="JIF4" s="13"/>
      <c r="JIG4" s="13"/>
      <c r="JIH4" s="13"/>
      <c r="JII4" s="14"/>
      <c r="JIJ4" s="8"/>
      <c r="JIK4" s="8"/>
      <c r="JIL4" s="8"/>
      <c r="JIM4" s="8"/>
      <c r="JIN4" s="13"/>
      <c r="JIO4" s="13"/>
      <c r="JIP4" s="13"/>
      <c r="JIQ4" s="14"/>
      <c r="JIR4" s="8"/>
      <c r="JIS4" s="8"/>
      <c r="JIT4" s="8"/>
      <c r="JIU4" s="8"/>
      <c r="JIV4" s="13"/>
      <c r="JIW4" s="13"/>
      <c r="JIX4" s="13"/>
      <c r="JIY4" s="14"/>
      <c r="JIZ4" s="8"/>
      <c r="JJA4" s="8"/>
      <c r="JJB4" s="8"/>
      <c r="JJC4" s="8"/>
      <c r="JJD4" s="13"/>
      <c r="JJE4" s="13"/>
      <c r="JJF4" s="13"/>
      <c r="JJG4" s="14"/>
      <c r="JJH4" s="8"/>
      <c r="JJI4" s="8"/>
      <c r="JJJ4" s="8"/>
      <c r="JJK4" s="8"/>
      <c r="JJL4" s="13"/>
      <c r="JJM4" s="13"/>
      <c r="JJN4" s="13"/>
      <c r="JJO4" s="14"/>
      <c r="JJP4" s="8"/>
      <c r="JJQ4" s="8"/>
      <c r="JJR4" s="8"/>
      <c r="JJS4" s="8"/>
      <c r="JJT4" s="13"/>
      <c r="JJU4" s="13"/>
      <c r="JJV4" s="13"/>
      <c r="JJW4" s="14"/>
      <c r="JJX4" s="8"/>
      <c r="JJY4" s="8"/>
      <c r="JJZ4" s="8"/>
      <c r="JKA4" s="8"/>
      <c r="JKB4" s="13"/>
      <c r="JKC4" s="13"/>
      <c r="JKD4" s="13"/>
      <c r="JKE4" s="14"/>
      <c r="JKF4" s="8"/>
      <c r="JKG4" s="8"/>
      <c r="JKH4" s="8"/>
      <c r="JKI4" s="8"/>
      <c r="JKJ4" s="13"/>
      <c r="JKK4" s="13"/>
      <c r="JKL4" s="13"/>
      <c r="JKM4" s="14"/>
      <c r="JKN4" s="8"/>
      <c r="JKO4" s="8"/>
      <c r="JKP4" s="8"/>
      <c r="JKQ4" s="8"/>
      <c r="JKR4" s="13"/>
      <c r="JKS4" s="13"/>
      <c r="JKT4" s="13"/>
      <c r="JKU4" s="14"/>
      <c r="JKV4" s="8"/>
      <c r="JKW4" s="8"/>
      <c r="JKX4" s="8"/>
      <c r="JKY4" s="8"/>
      <c r="JKZ4" s="13"/>
      <c r="JLA4" s="13"/>
      <c r="JLB4" s="13"/>
      <c r="JLC4" s="14"/>
      <c r="JLD4" s="8"/>
      <c r="JLE4" s="8"/>
      <c r="JLF4" s="8"/>
      <c r="JLG4" s="8"/>
      <c r="JLH4" s="13"/>
      <c r="JLI4" s="13"/>
      <c r="JLJ4" s="13"/>
      <c r="JLK4" s="14"/>
      <c r="JLL4" s="8"/>
      <c r="JLM4" s="8"/>
      <c r="JLN4" s="8"/>
      <c r="JLO4" s="8"/>
      <c r="JLP4" s="13"/>
      <c r="JLQ4" s="13"/>
      <c r="JLR4" s="13"/>
      <c r="JLS4" s="14"/>
      <c r="JLT4" s="8"/>
      <c r="JLU4" s="8"/>
      <c r="JLV4" s="8"/>
      <c r="JLW4" s="8"/>
      <c r="JLX4" s="13"/>
      <c r="JLY4" s="13"/>
      <c r="JLZ4" s="13"/>
      <c r="JMA4" s="14"/>
      <c r="JMB4" s="8"/>
      <c r="JMC4" s="8"/>
      <c r="JMD4" s="8"/>
      <c r="JME4" s="8"/>
      <c r="JMF4" s="13"/>
      <c r="JMG4" s="13"/>
      <c r="JMH4" s="13"/>
      <c r="JMI4" s="14"/>
      <c r="JMJ4" s="8"/>
      <c r="JMK4" s="8"/>
      <c r="JML4" s="8"/>
      <c r="JMM4" s="8"/>
      <c r="JMN4" s="13"/>
      <c r="JMO4" s="13"/>
      <c r="JMP4" s="13"/>
      <c r="JMQ4" s="14"/>
      <c r="JMR4" s="8"/>
      <c r="JMS4" s="8"/>
      <c r="JMT4" s="8"/>
      <c r="JMU4" s="8"/>
      <c r="JMV4" s="13"/>
      <c r="JMW4" s="13"/>
      <c r="JMX4" s="13"/>
      <c r="JMY4" s="14"/>
      <c r="JMZ4" s="8"/>
      <c r="JNA4" s="8"/>
      <c r="JNB4" s="8"/>
      <c r="JNC4" s="8"/>
      <c r="JND4" s="13"/>
      <c r="JNE4" s="13"/>
      <c r="JNF4" s="13"/>
      <c r="JNG4" s="14"/>
      <c r="JNH4" s="8"/>
      <c r="JNI4" s="8"/>
      <c r="JNJ4" s="8"/>
      <c r="JNK4" s="8"/>
      <c r="JNL4" s="13"/>
      <c r="JNM4" s="13"/>
      <c r="JNN4" s="13"/>
      <c r="JNO4" s="14"/>
      <c r="JNP4" s="8"/>
      <c r="JNQ4" s="8"/>
      <c r="JNR4" s="8"/>
      <c r="JNS4" s="8"/>
      <c r="JNT4" s="13"/>
      <c r="JNU4" s="13"/>
      <c r="JNV4" s="13"/>
      <c r="JNW4" s="14"/>
      <c r="JNX4" s="8"/>
      <c r="JNY4" s="8"/>
      <c r="JNZ4" s="8"/>
      <c r="JOA4" s="8"/>
      <c r="JOB4" s="13"/>
      <c r="JOC4" s="13"/>
      <c r="JOD4" s="13"/>
      <c r="JOE4" s="14"/>
      <c r="JOF4" s="8"/>
      <c r="JOG4" s="8"/>
      <c r="JOH4" s="8"/>
      <c r="JOI4" s="8"/>
      <c r="JOJ4" s="13"/>
      <c r="JOK4" s="13"/>
      <c r="JOL4" s="13"/>
      <c r="JOM4" s="14"/>
      <c r="JON4" s="8"/>
      <c r="JOO4" s="8"/>
      <c r="JOP4" s="8"/>
      <c r="JOQ4" s="8"/>
      <c r="JOR4" s="13"/>
      <c r="JOS4" s="13"/>
      <c r="JOT4" s="13"/>
      <c r="JOU4" s="14"/>
      <c r="JOV4" s="8"/>
      <c r="JOW4" s="8"/>
      <c r="JOX4" s="8"/>
      <c r="JOY4" s="8"/>
      <c r="JOZ4" s="13"/>
      <c r="JPA4" s="13"/>
      <c r="JPB4" s="13"/>
      <c r="JPC4" s="14"/>
      <c r="JPD4" s="8"/>
      <c r="JPE4" s="8"/>
      <c r="JPF4" s="8"/>
      <c r="JPG4" s="8"/>
      <c r="JPH4" s="13"/>
      <c r="JPI4" s="13"/>
      <c r="JPJ4" s="13"/>
      <c r="JPK4" s="14"/>
      <c r="JPL4" s="8"/>
      <c r="JPM4" s="8"/>
      <c r="JPN4" s="8"/>
      <c r="JPO4" s="8"/>
      <c r="JPP4" s="13"/>
      <c r="JPQ4" s="13"/>
      <c r="JPR4" s="13"/>
      <c r="JPS4" s="14"/>
      <c r="JPT4" s="8"/>
      <c r="JPU4" s="8"/>
      <c r="JPV4" s="8"/>
      <c r="JPW4" s="8"/>
      <c r="JPX4" s="13"/>
      <c r="JPY4" s="13"/>
      <c r="JPZ4" s="13"/>
      <c r="JQA4" s="14"/>
      <c r="JQB4" s="8"/>
      <c r="JQC4" s="8"/>
      <c r="JQD4" s="8"/>
      <c r="JQE4" s="8"/>
      <c r="JQF4" s="13"/>
      <c r="JQG4" s="13"/>
      <c r="JQH4" s="13"/>
      <c r="JQI4" s="14"/>
      <c r="JQJ4" s="8"/>
      <c r="JQK4" s="8"/>
      <c r="JQL4" s="8"/>
      <c r="JQM4" s="8"/>
      <c r="JQN4" s="13"/>
      <c r="JQO4" s="13"/>
      <c r="JQP4" s="13"/>
      <c r="JQQ4" s="14"/>
      <c r="JQR4" s="8"/>
      <c r="JQS4" s="8"/>
      <c r="JQT4" s="8"/>
      <c r="JQU4" s="8"/>
      <c r="JQV4" s="13"/>
      <c r="JQW4" s="13"/>
      <c r="JQX4" s="13"/>
      <c r="JQY4" s="14"/>
      <c r="JQZ4" s="8"/>
      <c r="JRA4" s="8"/>
      <c r="JRB4" s="8"/>
      <c r="JRC4" s="8"/>
      <c r="JRD4" s="13"/>
      <c r="JRE4" s="13"/>
      <c r="JRF4" s="13"/>
      <c r="JRG4" s="14"/>
      <c r="JRH4" s="8"/>
      <c r="JRI4" s="8"/>
      <c r="JRJ4" s="8"/>
      <c r="JRK4" s="8"/>
      <c r="JRL4" s="13"/>
      <c r="JRM4" s="13"/>
      <c r="JRN4" s="13"/>
      <c r="JRO4" s="14"/>
      <c r="JRP4" s="8"/>
      <c r="JRQ4" s="8"/>
      <c r="JRR4" s="8"/>
      <c r="JRS4" s="8"/>
      <c r="JRT4" s="13"/>
      <c r="JRU4" s="13"/>
      <c r="JRV4" s="13"/>
      <c r="JRW4" s="14"/>
      <c r="JRX4" s="8"/>
      <c r="JRY4" s="8"/>
      <c r="JRZ4" s="8"/>
      <c r="JSA4" s="8"/>
      <c r="JSB4" s="13"/>
      <c r="JSC4" s="13"/>
      <c r="JSD4" s="13"/>
      <c r="JSE4" s="14"/>
      <c r="JSF4" s="8"/>
      <c r="JSG4" s="8"/>
      <c r="JSH4" s="8"/>
      <c r="JSI4" s="8"/>
      <c r="JSJ4" s="13"/>
      <c r="JSK4" s="13"/>
      <c r="JSL4" s="13"/>
      <c r="JSM4" s="14"/>
      <c r="JSN4" s="8"/>
      <c r="JSO4" s="8"/>
      <c r="JSP4" s="8"/>
      <c r="JSQ4" s="8"/>
      <c r="JSR4" s="13"/>
      <c r="JSS4" s="13"/>
      <c r="JST4" s="13"/>
      <c r="JSU4" s="14"/>
      <c r="JSV4" s="8"/>
      <c r="JSW4" s="8"/>
      <c r="JSX4" s="8"/>
      <c r="JSY4" s="8"/>
      <c r="JSZ4" s="13"/>
      <c r="JTA4" s="13"/>
      <c r="JTB4" s="13"/>
      <c r="JTC4" s="14"/>
      <c r="JTD4" s="8"/>
      <c r="JTE4" s="8"/>
      <c r="JTF4" s="8"/>
      <c r="JTG4" s="8"/>
      <c r="JTH4" s="13"/>
      <c r="JTI4" s="13"/>
      <c r="JTJ4" s="13"/>
      <c r="JTK4" s="14"/>
      <c r="JTL4" s="8"/>
      <c r="JTM4" s="8"/>
      <c r="JTN4" s="8"/>
      <c r="JTO4" s="8"/>
      <c r="JTP4" s="13"/>
      <c r="JTQ4" s="13"/>
      <c r="JTR4" s="13"/>
      <c r="JTS4" s="14"/>
      <c r="JTT4" s="8"/>
      <c r="JTU4" s="8"/>
      <c r="JTV4" s="8"/>
      <c r="JTW4" s="8"/>
      <c r="JTX4" s="13"/>
      <c r="JTY4" s="13"/>
      <c r="JTZ4" s="13"/>
      <c r="JUA4" s="14"/>
      <c r="JUB4" s="8"/>
      <c r="JUC4" s="8"/>
      <c r="JUD4" s="8"/>
      <c r="JUE4" s="8"/>
      <c r="JUF4" s="13"/>
      <c r="JUG4" s="13"/>
      <c r="JUH4" s="13"/>
      <c r="JUI4" s="14"/>
      <c r="JUJ4" s="8"/>
      <c r="JUK4" s="8"/>
      <c r="JUL4" s="8"/>
      <c r="JUM4" s="8"/>
      <c r="JUN4" s="13"/>
      <c r="JUO4" s="13"/>
      <c r="JUP4" s="13"/>
      <c r="JUQ4" s="14"/>
      <c r="JUR4" s="8"/>
      <c r="JUS4" s="8"/>
      <c r="JUT4" s="8"/>
      <c r="JUU4" s="8"/>
      <c r="JUV4" s="13"/>
      <c r="JUW4" s="13"/>
      <c r="JUX4" s="13"/>
      <c r="JUY4" s="14"/>
      <c r="JUZ4" s="8"/>
      <c r="JVA4" s="8"/>
      <c r="JVB4" s="8"/>
      <c r="JVC4" s="8"/>
      <c r="JVD4" s="13"/>
      <c r="JVE4" s="13"/>
      <c r="JVF4" s="13"/>
      <c r="JVG4" s="14"/>
      <c r="JVH4" s="8"/>
      <c r="JVI4" s="8"/>
      <c r="JVJ4" s="8"/>
      <c r="JVK4" s="8"/>
      <c r="JVL4" s="13"/>
      <c r="JVM4" s="13"/>
      <c r="JVN4" s="13"/>
      <c r="JVO4" s="14"/>
      <c r="JVP4" s="8"/>
      <c r="JVQ4" s="8"/>
      <c r="JVR4" s="8"/>
      <c r="JVS4" s="8"/>
      <c r="JVT4" s="13"/>
      <c r="JVU4" s="13"/>
      <c r="JVV4" s="13"/>
      <c r="JVW4" s="14"/>
      <c r="JVX4" s="8"/>
      <c r="JVY4" s="8"/>
      <c r="JVZ4" s="8"/>
      <c r="JWA4" s="8"/>
      <c r="JWB4" s="13"/>
      <c r="JWC4" s="13"/>
      <c r="JWD4" s="13"/>
      <c r="JWE4" s="14"/>
      <c r="JWF4" s="8"/>
      <c r="JWG4" s="8"/>
      <c r="JWH4" s="8"/>
      <c r="JWI4" s="8"/>
      <c r="JWJ4" s="13"/>
      <c r="JWK4" s="13"/>
      <c r="JWL4" s="13"/>
      <c r="JWM4" s="14"/>
      <c r="JWN4" s="8"/>
      <c r="JWO4" s="8"/>
      <c r="JWP4" s="8"/>
      <c r="JWQ4" s="8"/>
      <c r="JWR4" s="13"/>
      <c r="JWS4" s="13"/>
      <c r="JWT4" s="13"/>
      <c r="JWU4" s="14"/>
      <c r="JWV4" s="8"/>
      <c r="JWW4" s="8"/>
      <c r="JWX4" s="8"/>
      <c r="JWY4" s="8"/>
      <c r="JWZ4" s="13"/>
      <c r="JXA4" s="13"/>
      <c r="JXB4" s="13"/>
      <c r="JXC4" s="14"/>
      <c r="JXD4" s="8"/>
      <c r="JXE4" s="8"/>
      <c r="JXF4" s="8"/>
      <c r="JXG4" s="8"/>
      <c r="JXH4" s="13"/>
      <c r="JXI4" s="13"/>
      <c r="JXJ4" s="13"/>
      <c r="JXK4" s="14"/>
      <c r="JXL4" s="8"/>
      <c r="JXM4" s="8"/>
      <c r="JXN4" s="8"/>
      <c r="JXO4" s="8"/>
      <c r="JXP4" s="13"/>
      <c r="JXQ4" s="13"/>
      <c r="JXR4" s="13"/>
      <c r="JXS4" s="14"/>
      <c r="JXT4" s="8"/>
      <c r="JXU4" s="8"/>
      <c r="JXV4" s="8"/>
      <c r="JXW4" s="8"/>
      <c r="JXX4" s="13"/>
      <c r="JXY4" s="13"/>
      <c r="JXZ4" s="13"/>
      <c r="JYA4" s="14"/>
      <c r="JYB4" s="8"/>
      <c r="JYC4" s="8"/>
      <c r="JYD4" s="8"/>
      <c r="JYE4" s="8"/>
      <c r="JYF4" s="13"/>
      <c r="JYG4" s="13"/>
      <c r="JYH4" s="13"/>
      <c r="JYI4" s="14"/>
      <c r="JYJ4" s="8"/>
      <c r="JYK4" s="8"/>
      <c r="JYL4" s="8"/>
      <c r="JYM4" s="8"/>
      <c r="JYN4" s="13"/>
      <c r="JYO4" s="13"/>
      <c r="JYP4" s="13"/>
      <c r="JYQ4" s="14"/>
      <c r="JYR4" s="8"/>
      <c r="JYS4" s="8"/>
      <c r="JYT4" s="8"/>
      <c r="JYU4" s="8"/>
      <c r="JYV4" s="13"/>
      <c r="JYW4" s="13"/>
      <c r="JYX4" s="13"/>
      <c r="JYY4" s="14"/>
      <c r="JYZ4" s="8"/>
      <c r="JZA4" s="8"/>
      <c r="JZB4" s="8"/>
      <c r="JZC4" s="8"/>
      <c r="JZD4" s="13"/>
      <c r="JZE4" s="13"/>
      <c r="JZF4" s="13"/>
      <c r="JZG4" s="14"/>
      <c r="JZH4" s="8"/>
      <c r="JZI4" s="8"/>
      <c r="JZJ4" s="8"/>
      <c r="JZK4" s="8"/>
      <c r="JZL4" s="13"/>
      <c r="JZM4" s="13"/>
      <c r="JZN4" s="13"/>
      <c r="JZO4" s="14"/>
      <c r="JZP4" s="8"/>
      <c r="JZQ4" s="8"/>
      <c r="JZR4" s="8"/>
      <c r="JZS4" s="8"/>
      <c r="JZT4" s="13"/>
      <c r="JZU4" s="13"/>
      <c r="JZV4" s="13"/>
      <c r="JZW4" s="14"/>
      <c r="JZX4" s="8"/>
      <c r="JZY4" s="8"/>
      <c r="JZZ4" s="8"/>
      <c r="KAA4" s="8"/>
      <c r="KAB4" s="13"/>
      <c r="KAC4" s="13"/>
      <c r="KAD4" s="13"/>
      <c r="KAE4" s="14"/>
      <c r="KAF4" s="8"/>
      <c r="KAG4" s="8"/>
      <c r="KAH4" s="8"/>
      <c r="KAI4" s="8"/>
      <c r="KAJ4" s="13"/>
      <c r="KAK4" s="13"/>
      <c r="KAL4" s="13"/>
      <c r="KAM4" s="14"/>
      <c r="KAN4" s="8"/>
      <c r="KAO4" s="8"/>
      <c r="KAP4" s="8"/>
      <c r="KAQ4" s="8"/>
      <c r="KAR4" s="13"/>
      <c r="KAS4" s="13"/>
      <c r="KAT4" s="13"/>
      <c r="KAU4" s="14"/>
      <c r="KAV4" s="8"/>
      <c r="KAW4" s="8"/>
      <c r="KAX4" s="8"/>
      <c r="KAY4" s="8"/>
      <c r="KAZ4" s="13"/>
      <c r="KBA4" s="13"/>
      <c r="KBB4" s="13"/>
      <c r="KBC4" s="14"/>
      <c r="KBD4" s="8"/>
      <c r="KBE4" s="8"/>
      <c r="KBF4" s="8"/>
      <c r="KBG4" s="8"/>
      <c r="KBH4" s="13"/>
      <c r="KBI4" s="13"/>
      <c r="KBJ4" s="13"/>
      <c r="KBK4" s="14"/>
      <c r="KBL4" s="8"/>
      <c r="KBM4" s="8"/>
      <c r="KBN4" s="8"/>
      <c r="KBO4" s="8"/>
      <c r="KBP4" s="13"/>
      <c r="KBQ4" s="13"/>
      <c r="KBR4" s="13"/>
      <c r="KBS4" s="14"/>
      <c r="KBT4" s="8"/>
      <c r="KBU4" s="8"/>
      <c r="KBV4" s="8"/>
      <c r="KBW4" s="8"/>
      <c r="KBX4" s="13"/>
      <c r="KBY4" s="13"/>
      <c r="KBZ4" s="13"/>
      <c r="KCA4" s="14"/>
      <c r="KCB4" s="8"/>
      <c r="KCC4" s="8"/>
      <c r="KCD4" s="8"/>
      <c r="KCE4" s="8"/>
      <c r="KCF4" s="13"/>
      <c r="KCG4" s="13"/>
      <c r="KCH4" s="13"/>
      <c r="KCI4" s="14"/>
      <c r="KCJ4" s="8"/>
      <c r="KCK4" s="8"/>
      <c r="KCL4" s="8"/>
      <c r="KCM4" s="8"/>
      <c r="KCN4" s="13"/>
      <c r="KCO4" s="13"/>
      <c r="KCP4" s="13"/>
      <c r="KCQ4" s="14"/>
      <c r="KCR4" s="8"/>
      <c r="KCS4" s="8"/>
      <c r="KCT4" s="8"/>
      <c r="KCU4" s="8"/>
      <c r="KCV4" s="13"/>
      <c r="KCW4" s="13"/>
      <c r="KCX4" s="13"/>
      <c r="KCY4" s="14"/>
      <c r="KCZ4" s="8"/>
      <c r="KDA4" s="8"/>
      <c r="KDB4" s="8"/>
      <c r="KDC4" s="8"/>
      <c r="KDD4" s="13"/>
      <c r="KDE4" s="13"/>
      <c r="KDF4" s="13"/>
      <c r="KDG4" s="14"/>
      <c r="KDH4" s="8"/>
      <c r="KDI4" s="8"/>
      <c r="KDJ4" s="8"/>
      <c r="KDK4" s="8"/>
      <c r="KDL4" s="13"/>
      <c r="KDM4" s="13"/>
      <c r="KDN4" s="13"/>
      <c r="KDO4" s="14"/>
      <c r="KDP4" s="8"/>
      <c r="KDQ4" s="8"/>
      <c r="KDR4" s="8"/>
      <c r="KDS4" s="8"/>
      <c r="KDT4" s="13"/>
      <c r="KDU4" s="13"/>
      <c r="KDV4" s="13"/>
      <c r="KDW4" s="14"/>
      <c r="KDX4" s="8"/>
      <c r="KDY4" s="8"/>
      <c r="KDZ4" s="8"/>
      <c r="KEA4" s="8"/>
      <c r="KEB4" s="13"/>
      <c r="KEC4" s="13"/>
      <c r="KED4" s="13"/>
      <c r="KEE4" s="14"/>
      <c r="KEF4" s="8"/>
      <c r="KEG4" s="8"/>
      <c r="KEH4" s="8"/>
      <c r="KEI4" s="8"/>
      <c r="KEJ4" s="13"/>
      <c r="KEK4" s="13"/>
      <c r="KEL4" s="13"/>
      <c r="KEM4" s="14"/>
      <c r="KEN4" s="8"/>
      <c r="KEO4" s="8"/>
      <c r="KEP4" s="8"/>
      <c r="KEQ4" s="8"/>
      <c r="KER4" s="13"/>
      <c r="KES4" s="13"/>
      <c r="KET4" s="13"/>
      <c r="KEU4" s="14"/>
      <c r="KEV4" s="8"/>
      <c r="KEW4" s="8"/>
      <c r="KEX4" s="8"/>
      <c r="KEY4" s="8"/>
      <c r="KEZ4" s="13"/>
      <c r="KFA4" s="13"/>
      <c r="KFB4" s="13"/>
      <c r="KFC4" s="14"/>
      <c r="KFD4" s="8"/>
      <c r="KFE4" s="8"/>
      <c r="KFF4" s="8"/>
      <c r="KFG4" s="8"/>
      <c r="KFH4" s="13"/>
      <c r="KFI4" s="13"/>
      <c r="KFJ4" s="13"/>
      <c r="KFK4" s="14"/>
      <c r="KFL4" s="8"/>
      <c r="KFM4" s="8"/>
      <c r="KFN4" s="8"/>
      <c r="KFO4" s="8"/>
      <c r="KFP4" s="13"/>
      <c r="KFQ4" s="13"/>
      <c r="KFR4" s="13"/>
      <c r="KFS4" s="14"/>
      <c r="KFT4" s="8"/>
      <c r="KFU4" s="8"/>
      <c r="KFV4" s="8"/>
      <c r="KFW4" s="8"/>
      <c r="KFX4" s="13"/>
      <c r="KFY4" s="13"/>
      <c r="KFZ4" s="13"/>
      <c r="KGA4" s="14"/>
      <c r="KGB4" s="8"/>
      <c r="KGC4" s="8"/>
      <c r="KGD4" s="8"/>
      <c r="KGE4" s="8"/>
      <c r="KGF4" s="13"/>
      <c r="KGG4" s="13"/>
      <c r="KGH4" s="13"/>
      <c r="KGI4" s="14"/>
      <c r="KGJ4" s="8"/>
      <c r="KGK4" s="8"/>
      <c r="KGL4" s="8"/>
      <c r="KGM4" s="8"/>
      <c r="KGN4" s="13"/>
      <c r="KGO4" s="13"/>
      <c r="KGP4" s="13"/>
      <c r="KGQ4" s="14"/>
      <c r="KGR4" s="8"/>
      <c r="KGS4" s="8"/>
      <c r="KGT4" s="8"/>
      <c r="KGU4" s="8"/>
      <c r="KGV4" s="13"/>
      <c r="KGW4" s="13"/>
      <c r="KGX4" s="13"/>
      <c r="KGY4" s="14"/>
      <c r="KGZ4" s="8"/>
      <c r="KHA4" s="8"/>
      <c r="KHB4" s="8"/>
      <c r="KHC4" s="8"/>
      <c r="KHD4" s="13"/>
      <c r="KHE4" s="13"/>
      <c r="KHF4" s="13"/>
      <c r="KHG4" s="14"/>
      <c r="KHH4" s="8"/>
      <c r="KHI4" s="8"/>
      <c r="KHJ4" s="8"/>
      <c r="KHK4" s="8"/>
      <c r="KHL4" s="13"/>
      <c r="KHM4" s="13"/>
      <c r="KHN4" s="13"/>
      <c r="KHO4" s="14"/>
      <c r="KHP4" s="8"/>
      <c r="KHQ4" s="8"/>
      <c r="KHR4" s="8"/>
      <c r="KHS4" s="8"/>
      <c r="KHT4" s="13"/>
      <c r="KHU4" s="13"/>
      <c r="KHV4" s="13"/>
      <c r="KHW4" s="14"/>
      <c r="KHX4" s="8"/>
      <c r="KHY4" s="8"/>
      <c r="KHZ4" s="8"/>
      <c r="KIA4" s="8"/>
      <c r="KIB4" s="13"/>
      <c r="KIC4" s="13"/>
      <c r="KID4" s="13"/>
      <c r="KIE4" s="14"/>
      <c r="KIF4" s="8"/>
      <c r="KIG4" s="8"/>
      <c r="KIH4" s="8"/>
      <c r="KII4" s="8"/>
      <c r="KIJ4" s="13"/>
      <c r="KIK4" s="13"/>
      <c r="KIL4" s="13"/>
      <c r="KIM4" s="14"/>
      <c r="KIN4" s="8"/>
      <c r="KIO4" s="8"/>
      <c r="KIP4" s="8"/>
      <c r="KIQ4" s="8"/>
      <c r="KIR4" s="13"/>
      <c r="KIS4" s="13"/>
      <c r="KIT4" s="13"/>
      <c r="KIU4" s="14"/>
      <c r="KIV4" s="8"/>
      <c r="KIW4" s="8"/>
      <c r="KIX4" s="8"/>
      <c r="KIY4" s="8"/>
      <c r="KIZ4" s="13"/>
      <c r="KJA4" s="13"/>
      <c r="KJB4" s="13"/>
      <c r="KJC4" s="14"/>
      <c r="KJD4" s="8"/>
      <c r="KJE4" s="8"/>
      <c r="KJF4" s="8"/>
      <c r="KJG4" s="8"/>
      <c r="KJH4" s="13"/>
      <c r="KJI4" s="13"/>
      <c r="KJJ4" s="13"/>
      <c r="KJK4" s="14"/>
      <c r="KJL4" s="8"/>
      <c r="KJM4" s="8"/>
      <c r="KJN4" s="8"/>
      <c r="KJO4" s="8"/>
      <c r="KJP4" s="13"/>
      <c r="KJQ4" s="13"/>
      <c r="KJR4" s="13"/>
      <c r="KJS4" s="14"/>
      <c r="KJT4" s="8"/>
      <c r="KJU4" s="8"/>
      <c r="KJV4" s="8"/>
      <c r="KJW4" s="8"/>
      <c r="KJX4" s="13"/>
      <c r="KJY4" s="13"/>
      <c r="KJZ4" s="13"/>
      <c r="KKA4" s="14"/>
      <c r="KKB4" s="8"/>
      <c r="KKC4" s="8"/>
      <c r="KKD4" s="8"/>
      <c r="KKE4" s="8"/>
      <c r="KKF4" s="13"/>
      <c r="KKG4" s="13"/>
      <c r="KKH4" s="13"/>
      <c r="KKI4" s="14"/>
      <c r="KKJ4" s="8"/>
      <c r="KKK4" s="8"/>
      <c r="KKL4" s="8"/>
      <c r="KKM4" s="8"/>
      <c r="KKN4" s="13"/>
      <c r="KKO4" s="13"/>
      <c r="KKP4" s="13"/>
      <c r="KKQ4" s="14"/>
      <c r="KKR4" s="8"/>
      <c r="KKS4" s="8"/>
      <c r="KKT4" s="8"/>
      <c r="KKU4" s="8"/>
      <c r="KKV4" s="13"/>
      <c r="KKW4" s="13"/>
      <c r="KKX4" s="13"/>
      <c r="KKY4" s="14"/>
      <c r="KKZ4" s="8"/>
      <c r="KLA4" s="8"/>
      <c r="KLB4" s="8"/>
      <c r="KLC4" s="8"/>
      <c r="KLD4" s="13"/>
      <c r="KLE4" s="13"/>
      <c r="KLF4" s="13"/>
      <c r="KLG4" s="14"/>
      <c r="KLH4" s="8"/>
      <c r="KLI4" s="8"/>
      <c r="KLJ4" s="8"/>
      <c r="KLK4" s="8"/>
      <c r="KLL4" s="13"/>
      <c r="KLM4" s="13"/>
      <c r="KLN4" s="13"/>
      <c r="KLO4" s="14"/>
      <c r="KLP4" s="8"/>
      <c r="KLQ4" s="8"/>
      <c r="KLR4" s="8"/>
      <c r="KLS4" s="8"/>
      <c r="KLT4" s="13"/>
      <c r="KLU4" s="13"/>
      <c r="KLV4" s="13"/>
      <c r="KLW4" s="14"/>
      <c r="KLX4" s="8"/>
      <c r="KLY4" s="8"/>
      <c r="KLZ4" s="8"/>
      <c r="KMA4" s="8"/>
      <c r="KMB4" s="13"/>
      <c r="KMC4" s="13"/>
      <c r="KMD4" s="13"/>
      <c r="KME4" s="14"/>
      <c r="KMF4" s="8"/>
      <c r="KMG4" s="8"/>
      <c r="KMH4" s="8"/>
      <c r="KMI4" s="8"/>
      <c r="KMJ4" s="13"/>
      <c r="KMK4" s="13"/>
      <c r="KML4" s="13"/>
      <c r="KMM4" s="14"/>
      <c r="KMN4" s="8"/>
      <c r="KMO4" s="8"/>
      <c r="KMP4" s="8"/>
      <c r="KMQ4" s="8"/>
      <c r="KMR4" s="13"/>
      <c r="KMS4" s="13"/>
      <c r="KMT4" s="13"/>
      <c r="KMU4" s="14"/>
      <c r="KMV4" s="8"/>
      <c r="KMW4" s="8"/>
      <c r="KMX4" s="8"/>
      <c r="KMY4" s="8"/>
      <c r="KMZ4" s="13"/>
      <c r="KNA4" s="13"/>
      <c r="KNB4" s="13"/>
      <c r="KNC4" s="14"/>
      <c r="KND4" s="8"/>
      <c r="KNE4" s="8"/>
      <c r="KNF4" s="8"/>
      <c r="KNG4" s="8"/>
      <c r="KNH4" s="13"/>
      <c r="KNI4" s="13"/>
      <c r="KNJ4" s="13"/>
      <c r="KNK4" s="14"/>
      <c r="KNL4" s="8"/>
      <c r="KNM4" s="8"/>
      <c r="KNN4" s="8"/>
      <c r="KNO4" s="8"/>
      <c r="KNP4" s="13"/>
      <c r="KNQ4" s="13"/>
      <c r="KNR4" s="13"/>
      <c r="KNS4" s="14"/>
      <c r="KNT4" s="8"/>
      <c r="KNU4" s="8"/>
      <c r="KNV4" s="8"/>
      <c r="KNW4" s="8"/>
      <c r="KNX4" s="13"/>
      <c r="KNY4" s="13"/>
      <c r="KNZ4" s="13"/>
      <c r="KOA4" s="14"/>
      <c r="KOB4" s="8"/>
      <c r="KOC4" s="8"/>
      <c r="KOD4" s="8"/>
      <c r="KOE4" s="8"/>
      <c r="KOF4" s="13"/>
      <c r="KOG4" s="13"/>
      <c r="KOH4" s="13"/>
      <c r="KOI4" s="14"/>
      <c r="KOJ4" s="8"/>
      <c r="KOK4" s="8"/>
      <c r="KOL4" s="8"/>
      <c r="KOM4" s="8"/>
      <c r="KON4" s="13"/>
      <c r="KOO4" s="13"/>
      <c r="KOP4" s="13"/>
      <c r="KOQ4" s="14"/>
      <c r="KOR4" s="8"/>
      <c r="KOS4" s="8"/>
      <c r="KOT4" s="8"/>
      <c r="KOU4" s="8"/>
      <c r="KOV4" s="13"/>
      <c r="KOW4" s="13"/>
      <c r="KOX4" s="13"/>
      <c r="KOY4" s="14"/>
      <c r="KOZ4" s="8"/>
      <c r="KPA4" s="8"/>
      <c r="KPB4" s="8"/>
      <c r="KPC4" s="8"/>
      <c r="KPD4" s="13"/>
      <c r="KPE4" s="13"/>
      <c r="KPF4" s="13"/>
      <c r="KPG4" s="14"/>
      <c r="KPH4" s="8"/>
      <c r="KPI4" s="8"/>
      <c r="KPJ4" s="8"/>
      <c r="KPK4" s="8"/>
      <c r="KPL4" s="13"/>
      <c r="KPM4" s="13"/>
      <c r="KPN4" s="13"/>
      <c r="KPO4" s="14"/>
      <c r="KPP4" s="8"/>
      <c r="KPQ4" s="8"/>
      <c r="KPR4" s="8"/>
      <c r="KPS4" s="8"/>
      <c r="KPT4" s="13"/>
      <c r="KPU4" s="13"/>
      <c r="KPV4" s="13"/>
      <c r="KPW4" s="14"/>
      <c r="KPX4" s="8"/>
      <c r="KPY4" s="8"/>
      <c r="KPZ4" s="8"/>
      <c r="KQA4" s="8"/>
      <c r="KQB4" s="13"/>
      <c r="KQC4" s="13"/>
      <c r="KQD4" s="13"/>
      <c r="KQE4" s="14"/>
      <c r="KQF4" s="8"/>
      <c r="KQG4" s="8"/>
      <c r="KQH4" s="8"/>
      <c r="KQI4" s="8"/>
      <c r="KQJ4" s="13"/>
      <c r="KQK4" s="13"/>
      <c r="KQL4" s="13"/>
      <c r="KQM4" s="14"/>
      <c r="KQN4" s="8"/>
      <c r="KQO4" s="8"/>
      <c r="KQP4" s="8"/>
      <c r="KQQ4" s="8"/>
      <c r="KQR4" s="13"/>
      <c r="KQS4" s="13"/>
      <c r="KQT4" s="13"/>
      <c r="KQU4" s="14"/>
      <c r="KQV4" s="8"/>
      <c r="KQW4" s="8"/>
      <c r="KQX4" s="8"/>
      <c r="KQY4" s="8"/>
      <c r="KQZ4" s="13"/>
      <c r="KRA4" s="13"/>
      <c r="KRB4" s="13"/>
      <c r="KRC4" s="14"/>
      <c r="KRD4" s="8"/>
      <c r="KRE4" s="8"/>
      <c r="KRF4" s="8"/>
      <c r="KRG4" s="8"/>
      <c r="KRH4" s="13"/>
      <c r="KRI4" s="13"/>
      <c r="KRJ4" s="13"/>
      <c r="KRK4" s="14"/>
      <c r="KRL4" s="8"/>
      <c r="KRM4" s="8"/>
      <c r="KRN4" s="8"/>
      <c r="KRO4" s="8"/>
      <c r="KRP4" s="13"/>
      <c r="KRQ4" s="13"/>
      <c r="KRR4" s="13"/>
      <c r="KRS4" s="14"/>
      <c r="KRT4" s="8"/>
      <c r="KRU4" s="8"/>
      <c r="KRV4" s="8"/>
      <c r="KRW4" s="8"/>
      <c r="KRX4" s="13"/>
      <c r="KRY4" s="13"/>
      <c r="KRZ4" s="13"/>
      <c r="KSA4" s="14"/>
      <c r="KSB4" s="8"/>
      <c r="KSC4" s="8"/>
      <c r="KSD4" s="8"/>
      <c r="KSE4" s="8"/>
      <c r="KSF4" s="13"/>
      <c r="KSG4" s="13"/>
      <c r="KSH4" s="13"/>
      <c r="KSI4" s="14"/>
      <c r="KSJ4" s="8"/>
      <c r="KSK4" s="8"/>
      <c r="KSL4" s="8"/>
      <c r="KSM4" s="8"/>
      <c r="KSN4" s="13"/>
      <c r="KSO4" s="13"/>
      <c r="KSP4" s="13"/>
      <c r="KSQ4" s="14"/>
      <c r="KSR4" s="8"/>
      <c r="KSS4" s="8"/>
      <c r="KST4" s="8"/>
      <c r="KSU4" s="8"/>
      <c r="KSV4" s="13"/>
      <c r="KSW4" s="13"/>
      <c r="KSX4" s="13"/>
      <c r="KSY4" s="14"/>
      <c r="KSZ4" s="8"/>
      <c r="KTA4" s="8"/>
      <c r="KTB4" s="8"/>
      <c r="KTC4" s="8"/>
      <c r="KTD4" s="13"/>
      <c r="KTE4" s="13"/>
      <c r="KTF4" s="13"/>
      <c r="KTG4" s="14"/>
      <c r="KTH4" s="8"/>
      <c r="KTI4" s="8"/>
      <c r="KTJ4" s="8"/>
      <c r="KTK4" s="8"/>
      <c r="KTL4" s="13"/>
      <c r="KTM4" s="13"/>
      <c r="KTN4" s="13"/>
      <c r="KTO4" s="14"/>
      <c r="KTP4" s="8"/>
      <c r="KTQ4" s="8"/>
      <c r="KTR4" s="8"/>
      <c r="KTS4" s="8"/>
      <c r="KTT4" s="13"/>
      <c r="KTU4" s="13"/>
      <c r="KTV4" s="13"/>
      <c r="KTW4" s="14"/>
      <c r="KTX4" s="8"/>
      <c r="KTY4" s="8"/>
      <c r="KTZ4" s="8"/>
      <c r="KUA4" s="8"/>
      <c r="KUB4" s="13"/>
      <c r="KUC4" s="13"/>
      <c r="KUD4" s="13"/>
      <c r="KUE4" s="14"/>
      <c r="KUF4" s="8"/>
      <c r="KUG4" s="8"/>
      <c r="KUH4" s="8"/>
      <c r="KUI4" s="8"/>
      <c r="KUJ4" s="13"/>
      <c r="KUK4" s="13"/>
      <c r="KUL4" s="13"/>
      <c r="KUM4" s="14"/>
      <c r="KUN4" s="8"/>
      <c r="KUO4" s="8"/>
      <c r="KUP4" s="8"/>
      <c r="KUQ4" s="8"/>
      <c r="KUR4" s="13"/>
      <c r="KUS4" s="13"/>
      <c r="KUT4" s="13"/>
      <c r="KUU4" s="14"/>
      <c r="KUV4" s="8"/>
      <c r="KUW4" s="8"/>
      <c r="KUX4" s="8"/>
      <c r="KUY4" s="8"/>
      <c r="KUZ4" s="13"/>
      <c r="KVA4" s="13"/>
      <c r="KVB4" s="13"/>
      <c r="KVC4" s="14"/>
      <c r="KVD4" s="8"/>
      <c r="KVE4" s="8"/>
      <c r="KVF4" s="8"/>
      <c r="KVG4" s="8"/>
      <c r="KVH4" s="13"/>
      <c r="KVI4" s="13"/>
      <c r="KVJ4" s="13"/>
      <c r="KVK4" s="14"/>
      <c r="KVL4" s="8"/>
      <c r="KVM4" s="8"/>
      <c r="KVN4" s="8"/>
      <c r="KVO4" s="8"/>
      <c r="KVP4" s="13"/>
      <c r="KVQ4" s="13"/>
      <c r="KVR4" s="13"/>
      <c r="KVS4" s="14"/>
      <c r="KVT4" s="8"/>
      <c r="KVU4" s="8"/>
      <c r="KVV4" s="8"/>
      <c r="KVW4" s="8"/>
      <c r="KVX4" s="13"/>
      <c r="KVY4" s="13"/>
      <c r="KVZ4" s="13"/>
      <c r="KWA4" s="14"/>
      <c r="KWB4" s="8"/>
      <c r="KWC4" s="8"/>
      <c r="KWD4" s="8"/>
      <c r="KWE4" s="8"/>
      <c r="KWF4" s="13"/>
      <c r="KWG4" s="13"/>
      <c r="KWH4" s="13"/>
      <c r="KWI4" s="14"/>
      <c r="KWJ4" s="8"/>
      <c r="KWK4" s="8"/>
      <c r="KWL4" s="8"/>
      <c r="KWM4" s="8"/>
      <c r="KWN4" s="13"/>
      <c r="KWO4" s="13"/>
      <c r="KWP4" s="13"/>
      <c r="KWQ4" s="14"/>
      <c r="KWR4" s="8"/>
      <c r="KWS4" s="8"/>
      <c r="KWT4" s="8"/>
      <c r="KWU4" s="8"/>
      <c r="KWV4" s="13"/>
      <c r="KWW4" s="13"/>
      <c r="KWX4" s="13"/>
      <c r="KWY4" s="14"/>
      <c r="KWZ4" s="8"/>
      <c r="KXA4" s="8"/>
      <c r="KXB4" s="8"/>
      <c r="KXC4" s="8"/>
      <c r="KXD4" s="13"/>
      <c r="KXE4" s="13"/>
      <c r="KXF4" s="13"/>
      <c r="KXG4" s="14"/>
      <c r="KXH4" s="8"/>
      <c r="KXI4" s="8"/>
      <c r="KXJ4" s="8"/>
      <c r="KXK4" s="8"/>
      <c r="KXL4" s="13"/>
      <c r="KXM4" s="13"/>
      <c r="KXN4" s="13"/>
      <c r="KXO4" s="14"/>
      <c r="KXP4" s="8"/>
      <c r="KXQ4" s="8"/>
      <c r="KXR4" s="8"/>
      <c r="KXS4" s="8"/>
      <c r="KXT4" s="13"/>
      <c r="KXU4" s="13"/>
      <c r="KXV4" s="13"/>
      <c r="KXW4" s="14"/>
      <c r="KXX4" s="8"/>
      <c r="KXY4" s="8"/>
      <c r="KXZ4" s="8"/>
      <c r="KYA4" s="8"/>
      <c r="KYB4" s="13"/>
      <c r="KYC4" s="13"/>
      <c r="KYD4" s="13"/>
      <c r="KYE4" s="14"/>
      <c r="KYF4" s="8"/>
      <c r="KYG4" s="8"/>
      <c r="KYH4" s="8"/>
      <c r="KYI4" s="8"/>
      <c r="KYJ4" s="13"/>
      <c r="KYK4" s="13"/>
      <c r="KYL4" s="13"/>
      <c r="KYM4" s="14"/>
      <c r="KYN4" s="8"/>
      <c r="KYO4" s="8"/>
      <c r="KYP4" s="8"/>
      <c r="KYQ4" s="8"/>
      <c r="KYR4" s="13"/>
      <c r="KYS4" s="13"/>
      <c r="KYT4" s="13"/>
      <c r="KYU4" s="14"/>
      <c r="KYV4" s="8"/>
      <c r="KYW4" s="8"/>
      <c r="KYX4" s="8"/>
      <c r="KYY4" s="8"/>
      <c r="KYZ4" s="13"/>
      <c r="KZA4" s="13"/>
      <c r="KZB4" s="13"/>
      <c r="KZC4" s="14"/>
      <c r="KZD4" s="8"/>
      <c r="KZE4" s="8"/>
      <c r="KZF4" s="8"/>
      <c r="KZG4" s="8"/>
      <c r="KZH4" s="13"/>
      <c r="KZI4" s="13"/>
      <c r="KZJ4" s="13"/>
      <c r="KZK4" s="14"/>
      <c r="KZL4" s="8"/>
      <c r="KZM4" s="8"/>
      <c r="KZN4" s="8"/>
      <c r="KZO4" s="8"/>
      <c r="KZP4" s="13"/>
      <c r="KZQ4" s="13"/>
      <c r="KZR4" s="13"/>
      <c r="KZS4" s="14"/>
      <c r="KZT4" s="8"/>
      <c r="KZU4" s="8"/>
      <c r="KZV4" s="8"/>
      <c r="KZW4" s="8"/>
      <c r="KZX4" s="13"/>
      <c r="KZY4" s="13"/>
      <c r="KZZ4" s="13"/>
      <c r="LAA4" s="14"/>
      <c r="LAB4" s="8"/>
      <c r="LAC4" s="8"/>
      <c r="LAD4" s="8"/>
      <c r="LAE4" s="8"/>
      <c r="LAF4" s="13"/>
      <c r="LAG4" s="13"/>
      <c r="LAH4" s="13"/>
      <c r="LAI4" s="14"/>
      <c r="LAJ4" s="8"/>
      <c r="LAK4" s="8"/>
      <c r="LAL4" s="8"/>
      <c r="LAM4" s="8"/>
      <c r="LAN4" s="13"/>
      <c r="LAO4" s="13"/>
      <c r="LAP4" s="13"/>
      <c r="LAQ4" s="14"/>
      <c r="LAR4" s="8"/>
      <c r="LAS4" s="8"/>
      <c r="LAT4" s="8"/>
      <c r="LAU4" s="8"/>
      <c r="LAV4" s="13"/>
      <c r="LAW4" s="13"/>
      <c r="LAX4" s="13"/>
      <c r="LAY4" s="14"/>
      <c r="LAZ4" s="8"/>
      <c r="LBA4" s="8"/>
      <c r="LBB4" s="8"/>
      <c r="LBC4" s="8"/>
      <c r="LBD4" s="13"/>
      <c r="LBE4" s="13"/>
      <c r="LBF4" s="13"/>
      <c r="LBG4" s="14"/>
      <c r="LBH4" s="8"/>
      <c r="LBI4" s="8"/>
      <c r="LBJ4" s="8"/>
      <c r="LBK4" s="8"/>
      <c r="LBL4" s="13"/>
      <c r="LBM4" s="13"/>
      <c r="LBN4" s="13"/>
      <c r="LBO4" s="14"/>
      <c r="LBP4" s="8"/>
      <c r="LBQ4" s="8"/>
      <c r="LBR4" s="8"/>
      <c r="LBS4" s="8"/>
      <c r="LBT4" s="13"/>
      <c r="LBU4" s="13"/>
      <c r="LBV4" s="13"/>
      <c r="LBW4" s="14"/>
      <c r="LBX4" s="8"/>
      <c r="LBY4" s="8"/>
      <c r="LBZ4" s="8"/>
      <c r="LCA4" s="8"/>
      <c r="LCB4" s="13"/>
      <c r="LCC4" s="13"/>
      <c r="LCD4" s="13"/>
      <c r="LCE4" s="14"/>
      <c r="LCF4" s="8"/>
      <c r="LCG4" s="8"/>
      <c r="LCH4" s="8"/>
      <c r="LCI4" s="8"/>
      <c r="LCJ4" s="13"/>
      <c r="LCK4" s="13"/>
      <c r="LCL4" s="13"/>
      <c r="LCM4" s="14"/>
      <c r="LCN4" s="8"/>
      <c r="LCO4" s="8"/>
      <c r="LCP4" s="8"/>
      <c r="LCQ4" s="8"/>
      <c r="LCR4" s="13"/>
      <c r="LCS4" s="13"/>
      <c r="LCT4" s="13"/>
      <c r="LCU4" s="14"/>
      <c r="LCV4" s="8"/>
      <c r="LCW4" s="8"/>
      <c r="LCX4" s="8"/>
      <c r="LCY4" s="8"/>
      <c r="LCZ4" s="13"/>
      <c r="LDA4" s="13"/>
      <c r="LDB4" s="13"/>
      <c r="LDC4" s="14"/>
      <c r="LDD4" s="8"/>
      <c r="LDE4" s="8"/>
      <c r="LDF4" s="8"/>
      <c r="LDG4" s="8"/>
      <c r="LDH4" s="13"/>
      <c r="LDI4" s="13"/>
      <c r="LDJ4" s="13"/>
      <c r="LDK4" s="14"/>
      <c r="LDL4" s="8"/>
      <c r="LDM4" s="8"/>
      <c r="LDN4" s="8"/>
      <c r="LDO4" s="8"/>
      <c r="LDP4" s="13"/>
      <c r="LDQ4" s="13"/>
      <c r="LDR4" s="13"/>
      <c r="LDS4" s="14"/>
      <c r="LDT4" s="8"/>
      <c r="LDU4" s="8"/>
      <c r="LDV4" s="8"/>
      <c r="LDW4" s="8"/>
      <c r="LDX4" s="13"/>
      <c r="LDY4" s="13"/>
      <c r="LDZ4" s="13"/>
      <c r="LEA4" s="14"/>
      <c r="LEB4" s="8"/>
      <c r="LEC4" s="8"/>
      <c r="LED4" s="8"/>
      <c r="LEE4" s="8"/>
      <c r="LEF4" s="13"/>
      <c r="LEG4" s="13"/>
      <c r="LEH4" s="13"/>
      <c r="LEI4" s="14"/>
      <c r="LEJ4" s="8"/>
      <c r="LEK4" s="8"/>
      <c r="LEL4" s="8"/>
      <c r="LEM4" s="8"/>
      <c r="LEN4" s="13"/>
      <c r="LEO4" s="13"/>
      <c r="LEP4" s="13"/>
      <c r="LEQ4" s="14"/>
      <c r="LER4" s="8"/>
      <c r="LES4" s="8"/>
      <c r="LET4" s="8"/>
      <c r="LEU4" s="8"/>
      <c r="LEV4" s="13"/>
      <c r="LEW4" s="13"/>
      <c r="LEX4" s="13"/>
      <c r="LEY4" s="14"/>
      <c r="LEZ4" s="8"/>
      <c r="LFA4" s="8"/>
      <c r="LFB4" s="8"/>
      <c r="LFC4" s="8"/>
      <c r="LFD4" s="13"/>
      <c r="LFE4" s="13"/>
      <c r="LFF4" s="13"/>
      <c r="LFG4" s="14"/>
      <c r="LFH4" s="8"/>
      <c r="LFI4" s="8"/>
      <c r="LFJ4" s="8"/>
      <c r="LFK4" s="8"/>
      <c r="LFL4" s="13"/>
      <c r="LFM4" s="13"/>
      <c r="LFN4" s="13"/>
      <c r="LFO4" s="14"/>
      <c r="LFP4" s="8"/>
      <c r="LFQ4" s="8"/>
      <c r="LFR4" s="8"/>
      <c r="LFS4" s="8"/>
      <c r="LFT4" s="13"/>
      <c r="LFU4" s="13"/>
      <c r="LFV4" s="13"/>
      <c r="LFW4" s="14"/>
      <c r="LFX4" s="8"/>
      <c r="LFY4" s="8"/>
      <c r="LFZ4" s="8"/>
      <c r="LGA4" s="8"/>
      <c r="LGB4" s="13"/>
      <c r="LGC4" s="13"/>
      <c r="LGD4" s="13"/>
      <c r="LGE4" s="14"/>
      <c r="LGF4" s="8"/>
      <c r="LGG4" s="8"/>
      <c r="LGH4" s="8"/>
      <c r="LGI4" s="8"/>
      <c r="LGJ4" s="13"/>
      <c r="LGK4" s="13"/>
      <c r="LGL4" s="13"/>
      <c r="LGM4" s="14"/>
      <c r="LGN4" s="8"/>
      <c r="LGO4" s="8"/>
      <c r="LGP4" s="8"/>
      <c r="LGQ4" s="8"/>
      <c r="LGR4" s="13"/>
      <c r="LGS4" s="13"/>
      <c r="LGT4" s="13"/>
      <c r="LGU4" s="14"/>
      <c r="LGV4" s="8"/>
      <c r="LGW4" s="8"/>
      <c r="LGX4" s="8"/>
      <c r="LGY4" s="8"/>
      <c r="LGZ4" s="13"/>
      <c r="LHA4" s="13"/>
      <c r="LHB4" s="13"/>
      <c r="LHC4" s="14"/>
      <c r="LHD4" s="8"/>
      <c r="LHE4" s="8"/>
      <c r="LHF4" s="8"/>
      <c r="LHG4" s="8"/>
      <c r="LHH4" s="13"/>
      <c r="LHI4" s="13"/>
      <c r="LHJ4" s="13"/>
      <c r="LHK4" s="14"/>
      <c r="LHL4" s="8"/>
      <c r="LHM4" s="8"/>
      <c r="LHN4" s="8"/>
      <c r="LHO4" s="8"/>
      <c r="LHP4" s="13"/>
      <c r="LHQ4" s="13"/>
      <c r="LHR4" s="13"/>
      <c r="LHS4" s="14"/>
      <c r="LHT4" s="8"/>
      <c r="LHU4" s="8"/>
      <c r="LHV4" s="8"/>
      <c r="LHW4" s="8"/>
      <c r="LHX4" s="13"/>
      <c r="LHY4" s="13"/>
      <c r="LHZ4" s="13"/>
      <c r="LIA4" s="14"/>
      <c r="LIB4" s="8"/>
      <c r="LIC4" s="8"/>
      <c r="LID4" s="8"/>
      <c r="LIE4" s="8"/>
      <c r="LIF4" s="13"/>
      <c r="LIG4" s="13"/>
      <c r="LIH4" s="13"/>
      <c r="LII4" s="14"/>
      <c r="LIJ4" s="8"/>
      <c r="LIK4" s="8"/>
      <c r="LIL4" s="8"/>
      <c r="LIM4" s="8"/>
      <c r="LIN4" s="13"/>
      <c r="LIO4" s="13"/>
      <c r="LIP4" s="13"/>
      <c r="LIQ4" s="14"/>
      <c r="LIR4" s="8"/>
      <c r="LIS4" s="8"/>
      <c r="LIT4" s="8"/>
      <c r="LIU4" s="8"/>
      <c r="LIV4" s="13"/>
      <c r="LIW4" s="13"/>
      <c r="LIX4" s="13"/>
      <c r="LIY4" s="14"/>
      <c r="LIZ4" s="8"/>
      <c r="LJA4" s="8"/>
      <c r="LJB4" s="8"/>
      <c r="LJC4" s="8"/>
      <c r="LJD4" s="13"/>
      <c r="LJE4" s="13"/>
      <c r="LJF4" s="13"/>
      <c r="LJG4" s="14"/>
      <c r="LJH4" s="8"/>
      <c r="LJI4" s="8"/>
      <c r="LJJ4" s="8"/>
      <c r="LJK4" s="8"/>
      <c r="LJL4" s="13"/>
      <c r="LJM4" s="13"/>
      <c r="LJN4" s="13"/>
      <c r="LJO4" s="14"/>
      <c r="LJP4" s="8"/>
      <c r="LJQ4" s="8"/>
      <c r="LJR4" s="8"/>
      <c r="LJS4" s="8"/>
      <c r="LJT4" s="13"/>
      <c r="LJU4" s="13"/>
      <c r="LJV4" s="13"/>
      <c r="LJW4" s="14"/>
      <c r="LJX4" s="8"/>
      <c r="LJY4" s="8"/>
      <c r="LJZ4" s="8"/>
      <c r="LKA4" s="8"/>
      <c r="LKB4" s="13"/>
      <c r="LKC4" s="13"/>
      <c r="LKD4" s="13"/>
      <c r="LKE4" s="14"/>
      <c r="LKF4" s="8"/>
      <c r="LKG4" s="8"/>
      <c r="LKH4" s="8"/>
      <c r="LKI4" s="8"/>
      <c r="LKJ4" s="13"/>
      <c r="LKK4" s="13"/>
      <c r="LKL4" s="13"/>
      <c r="LKM4" s="14"/>
      <c r="LKN4" s="8"/>
      <c r="LKO4" s="8"/>
      <c r="LKP4" s="8"/>
      <c r="LKQ4" s="8"/>
      <c r="LKR4" s="13"/>
      <c r="LKS4" s="13"/>
      <c r="LKT4" s="13"/>
      <c r="LKU4" s="14"/>
      <c r="LKV4" s="8"/>
      <c r="LKW4" s="8"/>
      <c r="LKX4" s="8"/>
      <c r="LKY4" s="8"/>
      <c r="LKZ4" s="13"/>
      <c r="LLA4" s="13"/>
      <c r="LLB4" s="13"/>
      <c r="LLC4" s="14"/>
      <c r="LLD4" s="8"/>
      <c r="LLE4" s="8"/>
      <c r="LLF4" s="8"/>
      <c r="LLG4" s="8"/>
      <c r="LLH4" s="13"/>
      <c r="LLI4" s="13"/>
      <c r="LLJ4" s="13"/>
      <c r="LLK4" s="14"/>
      <c r="LLL4" s="8"/>
      <c r="LLM4" s="8"/>
      <c r="LLN4" s="8"/>
      <c r="LLO4" s="8"/>
      <c r="LLP4" s="13"/>
      <c r="LLQ4" s="13"/>
      <c r="LLR4" s="13"/>
      <c r="LLS4" s="14"/>
      <c r="LLT4" s="8"/>
      <c r="LLU4" s="8"/>
      <c r="LLV4" s="8"/>
      <c r="LLW4" s="8"/>
      <c r="LLX4" s="13"/>
      <c r="LLY4" s="13"/>
      <c r="LLZ4" s="13"/>
      <c r="LMA4" s="14"/>
      <c r="LMB4" s="8"/>
      <c r="LMC4" s="8"/>
      <c r="LMD4" s="8"/>
      <c r="LME4" s="8"/>
      <c r="LMF4" s="13"/>
      <c r="LMG4" s="13"/>
      <c r="LMH4" s="13"/>
      <c r="LMI4" s="14"/>
      <c r="LMJ4" s="8"/>
      <c r="LMK4" s="8"/>
      <c r="LML4" s="8"/>
      <c r="LMM4" s="8"/>
      <c r="LMN4" s="13"/>
      <c r="LMO4" s="13"/>
      <c r="LMP4" s="13"/>
      <c r="LMQ4" s="14"/>
      <c r="LMR4" s="8"/>
      <c r="LMS4" s="8"/>
      <c r="LMT4" s="8"/>
      <c r="LMU4" s="8"/>
      <c r="LMV4" s="13"/>
      <c r="LMW4" s="13"/>
      <c r="LMX4" s="13"/>
      <c r="LMY4" s="14"/>
      <c r="LMZ4" s="8"/>
      <c r="LNA4" s="8"/>
      <c r="LNB4" s="8"/>
      <c r="LNC4" s="8"/>
      <c r="LND4" s="13"/>
      <c r="LNE4" s="13"/>
      <c r="LNF4" s="13"/>
      <c r="LNG4" s="14"/>
      <c r="LNH4" s="8"/>
      <c r="LNI4" s="8"/>
      <c r="LNJ4" s="8"/>
      <c r="LNK4" s="8"/>
      <c r="LNL4" s="13"/>
      <c r="LNM4" s="13"/>
      <c r="LNN4" s="13"/>
      <c r="LNO4" s="14"/>
      <c r="LNP4" s="8"/>
      <c r="LNQ4" s="8"/>
      <c r="LNR4" s="8"/>
      <c r="LNS4" s="8"/>
      <c r="LNT4" s="13"/>
      <c r="LNU4" s="13"/>
      <c r="LNV4" s="13"/>
      <c r="LNW4" s="14"/>
      <c r="LNX4" s="8"/>
      <c r="LNY4" s="8"/>
      <c r="LNZ4" s="8"/>
      <c r="LOA4" s="8"/>
      <c r="LOB4" s="13"/>
      <c r="LOC4" s="13"/>
      <c r="LOD4" s="13"/>
      <c r="LOE4" s="14"/>
      <c r="LOF4" s="8"/>
      <c r="LOG4" s="8"/>
      <c r="LOH4" s="8"/>
      <c r="LOI4" s="8"/>
      <c r="LOJ4" s="13"/>
      <c r="LOK4" s="13"/>
      <c r="LOL4" s="13"/>
      <c r="LOM4" s="14"/>
      <c r="LON4" s="8"/>
      <c r="LOO4" s="8"/>
      <c r="LOP4" s="8"/>
      <c r="LOQ4" s="8"/>
      <c r="LOR4" s="13"/>
      <c r="LOS4" s="13"/>
      <c r="LOT4" s="13"/>
      <c r="LOU4" s="14"/>
      <c r="LOV4" s="8"/>
      <c r="LOW4" s="8"/>
      <c r="LOX4" s="8"/>
      <c r="LOY4" s="8"/>
      <c r="LOZ4" s="13"/>
      <c r="LPA4" s="13"/>
      <c r="LPB4" s="13"/>
      <c r="LPC4" s="14"/>
      <c r="LPD4" s="8"/>
      <c r="LPE4" s="8"/>
      <c r="LPF4" s="8"/>
      <c r="LPG4" s="8"/>
      <c r="LPH4" s="13"/>
      <c r="LPI4" s="13"/>
      <c r="LPJ4" s="13"/>
      <c r="LPK4" s="14"/>
      <c r="LPL4" s="8"/>
      <c r="LPM4" s="8"/>
      <c r="LPN4" s="8"/>
      <c r="LPO4" s="8"/>
      <c r="LPP4" s="13"/>
      <c r="LPQ4" s="13"/>
      <c r="LPR4" s="13"/>
      <c r="LPS4" s="14"/>
      <c r="LPT4" s="8"/>
      <c r="LPU4" s="8"/>
      <c r="LPV4" s="8"/>
      <c r="LPW4" s="8"/>
      <c r="LPX4" s="13"/>
      <c r="LPY4" s="13"/>
      <c r="LPZ4" s="13"/>
      <c r="LQA4" s="14"/>
      <c r="LQB4" s="8"/>
      <c r="LQC4" s="8"/>
      <c r="LQD4" s="8"/>
      <c r="LQE4" s="8"/>
      <c r="LQF4" s="13"/>
      <c r="LQG4" s="13"/>
      <c r="LQH4" s="13"/>
      <c r="LQI4" s="14"/>
      <c r="LQJ4" s="8"/>
      <c r="LQK4" s="8"/>
      <c r="LQL4" s="8"/>
      <c r="LQM4" s="8"/>
      <c r="LQN4" s="13"/>
      <c r="LQO4" s="13"/>
      <c r="LQP4" s="13"/>
      <c r="LQQ4" s="14"/>
      <c r="LQR4" s="8"/>
      <c r="LQS4" s="8"/>
      <c r="LQT4" s="8"/>
      <c r="LQU4" s="8"/>
      <c r="LQV4" s="13"/>
      <c r="LQW4" s="13"/>
      <c r="LQX4" s="13"/>
      <c r="LQY4" s="14"/>
      <c r="LQZ4" s="8"/>
      <c r="LRA4" s="8"/>
      <c r="LRB4" s="8"/>
      <c r="LRC4" s="8"/>
      <c r="LRD4" s="13"/>
      <c r="LRE4" s="13"/>
      <c r="LRF4" s="13"/>
      <c r="LRG4" s="14"/>
      <c r="LRH4" s="8"/>
      <c r="LRI4" s="8"/>
      <c r="LRJ4" s="8"/>
      <c r="LRK4" s="8"/>
      <c r="LRL4" s="13"/>
      <c r="LRM4" s="13"/>
      <c r="LRN4" s="13"/>
      <c r="LRO4" s="14"/>
      <c r="LRP4" s="8"/>
      <c r="LRQ4" s="8"/>
      <c r="LRR4" s="8"/>
      <c r="LRS4" s="8"/>
      <c r="LRT4" s="13"/>
      <c r="LRU4" s="13"/>
      <c r="LRV4" s="13"/>
      <c r="LRW4" s="14"/>
      <c r="LRX4" s="8"/>
      <c r="LRY4" s="8"/>
      <c r="LRZ4" s="8"/>
      <c r="LSA4" s="8"/>
      <c r="LSB4" s="13"/>
      <c r="LSC4" s="13"/>
      <c r="LSD4" s="13"/>
      <c r="LSE4" s="14"/>
      <c r="LSF4" s="8"/>
      <c r="LSG4" s="8"/>
      <c r="LSH4" s="8"/>
      <c r="LSI4" s="8"/>
      <c r="LSJ4" s="13"/>
      <c r="LSK4" s="13"/>
      <c r="LSL4" s="13"/>
      <c r="LSM4" s="14"/>
      <c r="LSN4" s="8"/>
      <c r="LSO4" s="8"/>
      <c r="LSP4" s="8"/>
      <c r="LSQ4" s="8"/>
      <c r="LSR4" s="13"/>
      <c r="LSS4" s="13"/>
      <c r="LST4" s="13"/>
      <c r="LSU4" s="14"/>
      <c r="LSV4" s="8"/>
      <c r="LSW4" s="8"/>
      <c r="LSX4" s="8"/>
      <c r="LSY4" s="8"/>
      <c r="LSZ4" s="13"/>
      <c r="LTA4" s="13"/>
      <c r="LTB4" s="13"/>
      <c r="LTC4" s="14"/>
      <c r="LTD4" s="8"/>
      <c r="LTE4" s="8"/>
      <c r="LTF4" s="8"/>
      <c r="LTG4" s="8"/>
      <c r="LTH4" s="13"/>
      <c r="LTI4" s="13"/>
      <c r="LTJ4" s="13"/>
      <c r="LTK4" s="14"/>
      <c r="LTL4" s="8"/>
      <c r="LTM4" s="8"/>
      <c r="LTN4" s="8"/>
      <c r="LTO4" s="8"/>
      <c r="LTP4" s="13"/>
      <c r="LTQ4" s="13"/>
      <c r="LTR4" s="13"/>
      <c r="LTS4" s="14"/>
      <c r="LTT4" s="8"/>
      <c r="LTU4" s="8"/>
      <c r="LTV4" s="8"/>
      <c r="LTW4" s="8"/>
      <c r="LTX4" s="13"/>
      <c r="LTY4" s="13"/>
      <c r="LTZ4" s="13"/>
      <c r="LUA4" s="14"/>
      <c r="LUB4" s="8"/>
      <c r="LUC4" s="8"/>
      <c r="LUD4" s="8"/>
      <c r="LUE4" s="8"/>
      <c r="LUF4" s="13"/>
      <c r="LUG4" s="13"/>
      <c r="LUH4" s="13"/>
      <c r="LUI4" s="14"/>
      <c r="LUJ4" s="8"/>
      <c r="LUK4" s="8"/>
      <c r="LUL4" s="8"/>
      <c r="LUM4" s="8"/>
      <c r="LUN4" s="13"/>
      <c r="LUO4" s="13"/>
      <c r="LUP4" s="13"/>
      <c r="LUQ4" s="14"/>
      <c r="LUR4" s="8"/>
      <c r="LUS4" s="8"/>
      <c r="LUT4" s="8"/>
      <c r="LUU4" s="8"/>
      <c r="LUV4" s="13"/>
      <c r="LUW4" s="13"/>
      <c r="LUX4" s="13"/>
      <c r="LUY4" s="14"/>
      <c r="LUZ4" s="8"/>
      <c r="LVA4" s="8"/>
      <c r="LVB4" s="8"/>
      <c r="LVC4" s="8"/>
      <c r="LVD4" s="13"/>
      <c r="LVE4" s="13"/>
      <c r="LVF4" s="13"/>
      <c r="LVG4" s="14"/>
      <c r="LVH4" s="8"/>
      <c r="LVI4" s="8"/>
      <c r="LVJ4" s="8"/>
      <c r="LVK4" s="8"/>
      <c r="LVL4" s="13"/>
      <c r="LVM4" s="13"/>
      <c r="LVN4" s="13"/>
      <c r="LVO4" s="14"/>
      <c r="LVP4" s="8"/>
      <c r="LVQ4" s="8"/>
      <c r="LVR4" s="8"/>
      <c r="LVS4" s="8"/>
      <c r="LVT4" s="13"/>
      <c r="LVU4" s="13"/>
      <c r="LVV4" s="13"/>
      <c r="LVW4" s="14"/>
      <c r="LVX4" s="8"/>
      <c r="LVY4" s="8"/>
      <c r="LVZ4" s="8"/>
      <c r="LWA4" s="8"/>
      <c r="LWB4" s="13"/>
      <c r="LWC4" s="13"/>
      <c r="LWD4" s="13"/>
      <c r="LWE4" s="14"/>
      <c r="LWF4" s="8"/>
      <c r="LWG4" s="8"/>
      <c r="LWH4" s="8"/>
      <c r="LWI4" s="8"/>
      <c r="LWJ4" s="13"/>
      <c r="LWK4" s="13"/>
      <c r="LWL4" s="13"/>
      <c r="LWM4" s="14"/>
      <c r="LWN4" s="8"/>
      <c r="LWO4" s="8"/>
      <c r="LWP4" s="8"/>
      <c r="LWQ4" s="8"/>
      <c r="LWR4" s="13"/>
      <c r="LWS4" s="13"/>
      <c r="LWT4" s="13"/>
      <c r="LWU4" s="14"/>
      <c r="LWV4" s="8"/>
      <c r="LWW4" s="8"/>
      <c r="LWX4" s="8"/>
      <c r="LWY4" s="8"/>
      <c r="LWZ4" s="13"/>
      <c r="LXA4" s="13"/>
      <c r="LXB4" s="13"/>
      <c r="LXC4" s="14"/>
      <c r="LXD4" s="8"/>
      <c r="LXE4" s="8"/>
      <c r="LXF4" s="8"/>
      <c r="LXG4" s="8"/>
      <c r="LXH4" s="13"/>
      <c r="LXI4" s="13"/>
      <c r="LXJ4" s="13"/>
      <c r="LXK4" s="14"/>
      <c r="LXL4" s="8"/>
      <c r="LXM4" s="8"/>
      <c r="LXN4" s="8"/>
      <c r="LXO4" s="8"/>
      <c r="LXP4" s="13"/>
      <c r="LXQ4" s="13"/>
      <c r="LXR4" s="13"/>
      <c r="LXS4" s="14"/>
      <c r="LXT4" s="8"/>
      <c r="LXU4" s="8"/>
      <c r="LXV4" s="8"/>
      <c r="LXW4" s="8"/>
      <c r="LXX4" s="13"/>
      <c r="LXY4" s="13"/>
      <c r="LXZ4" s="13"/>
      <c r="LYA4" s="14"/>
      <c r="LYB4" s="8"/>
      <c r="LYC4" s="8"/>
      <c r="LYD4" s="8"/>
      <c r="LYE4" s="8"/>
      <c r="LYF4" s="13"/>
      <c r="LYG4" s="13"/>
      <c r="LYH4" s="13"/>
      <c r="LYI4" s="14"/>
      <c r="LYJ4" s="8"/>
      <c r="LYK4" s="8"/>
      <c r="LYL4" s="8"/>
      <c r="LYM4" s="8"/>
      <c r="LYN4" s="13"/>
      <c r="LYO4" s="13"/>
      <c r="LYP4" s="13"/>
      <c r="LYQ4" s="14"/>
      <c r="LYR4" s="8"/>
      <c r="LYS4" s="8"/>
      <c r="LYT4" s="8"/>
      <c r="LYU4" s="8"/>
      <c r="LYV4" s="13"/>
      <c r="LYW4" s="13"/>
      <c r="LYX4" s="13"/>
      <c r="LYY4" s="14"/>
      <c r="LYZ4" s="8"/>
      <c r="LZA4" s="8"/>
      <c r="LZB4" s="8"/>
      <c r="LZC4" s="8"/>
      <c r="LZD4" s="13"/>
      <c r="LZE4" s="13"/>
      <c r="LZF4" s="13"/>
      <c r="LZG4" s="14"/>
      <c r="LZH4" s="8"/>
      <c r="LZI4" s="8"/>
      <c r="LZJ4" s="8"/>
      <c r="LZK4" s="8"/>
      <c r="LZL4" s="13"/>
      <c r="LZM4" s="13"/>
      <c r="LZN4" s="13"/>
      <c r="LZO4" s="14"/>
      <c r="LZP4" s="8"/>
      <c r="LZQ4" s="8"/>
      <c r="LZR4" s="8"/>
      <c r="LZS4" s="8"/>
      <c r="LZT4" s="13"/>
      <c r="LZU4" s="13"/>
      <c r="LZV4" s="13"/>
      <c r="LZW4" s="14"/>
      <c r="LZX4" s="8"/>
      <c r="LZY4" s="8"/>
      <c r="LZZ4" s="8"/>
      <c r="MAA4" s="8"/>
      <c r="MAB4" s="13"/>
      <c r="MAC4" s="13"/>
      <c r="MAD4" s="13"/>
      <c r="MAE4" s="14"/>
      <c r="MAF4" s="8"/>
      <c r="MAG4" s="8"/>
      <c r="MAH4" s="8"/>
      <c r="MAI4" s="8"/>
      <c r="MAJ4" s="13"/>
      <c r="MAK4" s="13"/>
      <c r="MAL4" s="13"/>
      <c r="MAM4" s="14"/>
      <c r="MAN4" s="8"/>
      <c r="MAO4" s="8"/>
      <c r="MAP4" s="8"/>
      <c r="MAQ4" s="8"/>
      <c r="MAR4" s="13"/>
      <c r="MAS4" s="13"/>
      <c r="MAT4" s="13"/>
      <c r="MAU4" s="14"/>
      <c r="MAV4" s="8"/>
      <c r="MAW4" s="8"/>
      <c r="MAX4" s="8"/>
      <c r="MAY4" s="8"/>
      <c r="MAZ4" s="13"/>
      <c r="MBA4" s="13"/>
      <c r="MBB4" s="13"/>
      <c r="MBC4" s="14"/>
      <c r="MBD4" s="8"/>
      <c r="MBE4" s="8"/>
      <c r="MBF4" s="8"/>
      <c r="MBG4" s="8"/>
      <c r="MBH4" s="13"/>
      <c r="MBI4" s="13"/>
      <c r="MBJ4" s="13"/>
      <c r="MBK4" s="14"/>
      <c r="MBL4" s="8"/>
      <c r="MBM4" s="8"/>
      <c r="MBN4" s="8"/>
      <c r="MBO4" s="8"/>
      <c r="MBP4" s="13"/>
      <c r="MBQ4" s="13"/>
      <c r="MBR4" s="13"/>
      <c r="MBS4" s="14"/>
      <c r="MBT4" s="8"/>
      <c r="MBU4" s="8"/>
      <c r="MBV4" s="8"/>
      <c r="MBW4" s="8"/>
      <c r="MBX4" s="13"/>
      <c r="MBY4" s="13"/>
      <c r="MBZ4" s="13"/>
      <c r="MCA4" s="14"/>
      <c r="MCB4" s="8"/>
      <c r="MCC4" s="8"/>
      <c r="MCD4" s="8"/>
      <c r="MCE4" s="8"/>
      <c r="MCF4" s="13"/>
      <c r="MCG4" s="13"/>
      <c r="MCH4" s="13"/>
      <c r="MCI4" s="14"/>
      <c r="MCJ4" s="8"/>
      <c r="MCK4" s="8"/>
      <c r="MCL4" s="8"/>
      <c r="MCM4" s="8"/>
      <c r="MCN4" s="13"/>
      <c r="MCO4" s="13"/>
      <c r="MCP4" s="13"/>
      <c r="MCQ4" s="14"/>
      <c r="MCR4" s="8"/>
      <c r="MCS4" s="8"/>
      <c r="MCT4" s="8"/>
      <c r="MCU4" s="8"/>
      <c r="MCV4" s="13"/>
      <c r="MCW4" s="13"/>
      <c r="MCX4" s="13"/>
      <c r="MCY4" s="14"/>
      <c r="MCZ4" s="8"/>
      <c r="MDA4" s="8"/>
      <c r="MDB4" s="8"/>
      <c r="MDC4" s="8"/>
      <c r="MDD4" s="13"/>
      <c r="MDE4" s="13"/>
      <c r="MDF4" s="13"/>
      <c r="MDG4" s="14"/>
      <c r="MDH4" s="8"/>
      <c r="MDI4" s="8"/>
      <c r="MDJ4" s="8"/>
      <c r="MDK4" s="8"/>
      <c r="MDL4" s="13"/>
      <c r="MDM4" s="13"/>
      <c r="MDN4" s="13"/>
      <c r="MDO4" s="14"/>
      <c r="MDP4" s="8"/>
      <c r="MDQ4" s="8"/>
      <c r="MDR4" s="8"/>
      <c r="MDS4" s="8"/>
      <c r="MDT4" s="13"/>
      <c r="MDU4" s="13"/>
      <c r="MDV4" s="13"/>
      <c r="MDW4" s="14"/>
      <c r="MDX4" s="8"/>
      <c r="MDY4" s="8"/>
      <c r="MDZ4" s="8"/>
      <c r="MEA4" s="8"/>
      <c r="MEB4" s="13"/>
      <c r="MEC4" s="13"/>
      <c r="MED4" s="13"/>
      <c r="MEE4" s="14"/>
      <c r="MEF4" s="8"/>
      <c r="MEG4" s="8"/>
      <c r="MEH4" s="8"/>
      <c r="MEI4" s="8"/>
      <c r="MEJ4" s="13"/>
      <c r="MEK4" s="13"/>
      <c r="MEL4" s="13"/>
      <c r="MEM4" s="14"/>
      <c r="MEN4" s="8"/>
      <c r="MEO4" s="8"/>
      <c r="MEP4" s="8"/>
      <c r="MEQ4" s="8"/>
      <c r="MER4" s="13"/>
      <c r="MES4" s="13"/>
      <c r="MET4" s="13"/>
      <c r="MEU4" s="14"/>
      <c r="MEV4" s="8"/>
      <c r="MEW4" s="8"/>
      <c r="MEX4" s="8"/>
      <c r="MEY4" s="8"/>
      <c r="MEZ4" s="13"/>
      <c r="MFA4" s="13"/>
      <c r="MFB4" s="13"/>
      <c r="MFC4" s="14"/>
      <c r="MFD4" s="8"/>
      <c r="MFE4" s="8"/>
      <c r="MFF4" s="8"/>
      <c r="MFG4" s="8"/>
      <c r="MFH4" s="13"/>
      <c r="MFI4" s="13"/>
      <c r="MFJ4" s="13"/>
      <c r="MFK4" s="14"/>
      <c r="MFL4" s="8"/>
      <c r="MFM4" s="8"/>
      <c r="MFN4" s="8"/>
      <c r="MFO4" s="8"/>
      <c r="MFP4" s="13"/>
      <c r="MFQ4" s="13"/>
      <c r="MFR4" s="13"/>
      <c r="MFS4" s="14"/>
      <c r="MFT4" s="8"/>
      <c r="MFU4" s="8"/>
      <c r="MFV4" s="8"/>
      <c r="MFW4" s="8"/>
      <c r="MFX4" s="13"/>
      <c r="MFY4" s="13"/>
      <c r="MFZ4" s="13"/>
      <c r="MGA4" s="14"/>
      <c r="MGB4" s="8"/>
      <c r="MGC4" s="8"/>
      <c r="MGD4" s="8"/>
      <c r="MGE4" s="8"/>
      <c r="MGF4" s="13"/>
      <c r="MGG4" s="13"/>
      <c r="MGH4" s="13"/>
      <c r="MGI4" s="14"/>
      <c r="MGJ4" s="8"/>
      <c r="MGK4" s="8"/>
      <c r="MGL4" s="8"/>
      <c r="MGM4" s="8"/>
      <c r="MGN4" s="13"/>
      <c r="MGO4" s="13"/>
      <c r="MGP4" s="13"/>
      <c r="MGQ4" s="14"/>
      <c r="MGR4" s="8"/>
      <c r="MGS4" s="8"/>
      <c r="MGT4" s="8"/>
      <c r="MGU4" s="8"/>
      <c r="MGV4" s="13"/>
      <c r="MGW4" s="13"/>
      <c r="MGX4" s="13"/>
      <c r="MGY4" s="14"/>
      <c r="MGZ4" s="8"/>
      <c r="MHA4" s="8"/>
      <c r="MHB4" s="8"/>
      <c r="MHC4" s="8"/>
      <c r="MHD4" s="13"/>
      <c r="MHE4" s="13"/>
      <c r="MHF4" s="13"/>
      <c r="MHG4" s="14"/>
      <c r="MHH4" s="8"/>
      <c r="MHI4" s="8"/>
      <c r="MHJ4" s="8"/>
      <c r="MHK4" s="8"/>
      <c r="MHL4" s="13"/>
      <c r="MHM4" s="13"/>
      <c r="MHN4" s="13"/>
      <c r="MHO4" s="14"/>
      <c r="MHP4" s="8"/>
      <c r="MHQ4" s="8"/>
      <c r="MHR4" s="8"/>
      <c r="MHS4" s="8"/>
      <c r="MHT4" s="13"/>
      <c r="MHU4" s="13"/>
      <c r="MHV4" s="13"/>
      <c r="MHW4" s="14"/>
      <c r="MHX4" s="8"/>
      <c r="MHY4" s="8"/>
      <c r="MHZ4" s="8"/>
      <c r="MIA4" s="8"/>
      <c r="MIB4" s="13"/>
      <c r="MIC4" s="13"/>
      <c r="MID4" s="13"/>
      <c r="MIE4" s="14"/>
      <c r="MIF4" s="8"/>
      <c r="MIG4" s="8"/>
      <c r="MIH4" s="8"/>
      <c r="MII4" s="8"/>
      <c r="MIJ4" s="13"/>
      <c r="MIK4" s="13"/>
      <c r="MIL4" s="13"/>
      <c r="MIM4" s="14"/>
      <c r="MIN4" s="8"/>
      <c r="MIO4" s="8"/>
      <c r="MIP4" s="8"/>
      <c r="MIQ4" s="8"/>
      <c r="MIR4" s="13"/>
      <c r="MIS4" s="13"/>
      <c r="MIT4" s="13"/>
      <c r="MIU4" s="14"/>
      <c r="MIV4" s="8"/>
      <c r="MIW4" s="8"/>
      <c r="MIX4" s="8"/>
      <c r="MIY4" s="8"/>
      <c r="MIZ4" s="13"/>
      <c r="MJA4" s="13"/>
      <c r="MJB4" s="13"/>
      <c r="MJC4" s="14"/>
      <c r="MJD4" s="8"/>
      <c r="MJE4" s="8"/>
      <c r="MJF4" s="8"/>
      <c r="MJG4" s="8"/>
      <c r="MJH4" s="13"/>
      <c r="MJI4" s="13"/>
      <c r="MJJ4" s="13"/>
      <c r="MJK4" s="14"/>
      <c r="MJL4" s="8"/>
      <c r="MJM4" s="8"/>
      <c r="MJN4" s="8"/>
      <c r="MJO4" s="8"/>
      <c r="MJP4" s="13"/>
      <c r="MJQ4" s="13"/>
      <c r="MJR4" s="13"/>
      <c r="MJS4" s="14"/>
      <c r="MJT4" s="8"/>
      <c r="MJU4" s="8"/>
      <c r="MJV4" s="8"/>
      <c r="MJW4" s="8"/>
      <c r="MJX4" s="13"/>
      <c r="MJY4" s="13"/>
      <c r="MJZ4" s="13"/>
      <c r="MKA4" s="14"/>
      <c r="MKB4" s="8"/>
      <c r="MKC4" s="8"/>
      <c r="MKD4" s="8"/>
      <c r="MKE4" s="8"/>
      <c r="MKF4" s="13"/>
      <c r="MKG4" s="13"/>
      <c r="MKH4" s="13"/>
      <c r="MKI4" s="14"/>
      <c r="MKJ4" s="8"/>
      <c r="MKK4" s="8"/>
      <c r="MKL4" s="8"/>
      <c r="MKM4" s="8"/>
      <c r="MKN4" s="13"/>
      <c r="MKO4" s="13"/>
      <c r="MKP4" s="13"/>
      <c r="MKQ4" s="14"/>
      <c r="MKR4" s="8"/>
      <c r="MKS4" s="8"/>
      <c r="MKT4" s="8"/>
      <c r="MKU4" s="8"/>
      <c r="MKV4" s="13"/>
      <c r="MKW4" s="13"/>
      <c r="MKX4" s="13"/>
      <c r="MKY4" s="14"/>
      <c r="MKZ4" s="8"/>
      <c r="MLA4" s="8"/>
      <c r="MLB4" s="8"/>
      <c r="MLC4" s="8"/>
      <c r="MLD4" s="13"/>
      <c r="MLE4" s="13"/>
      <c r="MLF4" s="13"/>
      <c r="MLG4" s="14"/>
      <c r="MLH4" s="8"/>
      <c r="MLI4" s="8"/>
      <c r="MLJ4" s="8"/>
      <c r="MLK4" s="8"/>
      <c r="MLL4" s="13"/>
      <c r="MLM4" s="13"/>
      <c r="MLN4" s="13"/>
      <c r="MLO4" s="14"/>
      <c r="MLP4" s="8"/>
      <c r="MLQ4" s="8"/>
      <c r="MLR4" s="8"/>
      <c r="MLS4" s="8"/>
      <c r="MLT4" s="13"/>
      <c r="MLU4" s="13"/>
      <c r="MLV4" s="13"/>
      <c r="MLW4" s="14"/>
      <c r="MLX4" s="8"/>
      <c r="MLY4" s="8"/>
      <c r="MLZ4" s="8"/>
      <c r="MMA4" s="8"/>
      <c r="MMB4" s="13"/>
      <c r="MMC4" s="13"/>
      <c r="MMD4" s="13"/>
      <c r="MME4" s="14"/>
      <c r="MMF4" s="8"/>
      <c r="MMG4" s="8"/>
      <c r="MMH4" s="8"/>
      <c r="MMI4" s="8"/>
      <c r="MMJ4" s="13"/>
      <c r="MMK4" s="13"/>
      <c r="MML4" s="13"/>
      <c r="MMM4" s="14"/>
      <c r="MMN4" s="8"/>
      <c r="MMO4" s="8"/>
      <c r="MMP4" s="8"/>
      <c r="MMQ4" s="8"/>
      <c r="MMR4" s="13"/>
      <c r="MMS4" s="13"/>
      <c r="MMT4" s="13"/>
      <c r="MMU4" s="14"/>
      <c r="MMV4" s="8"/>
      <c r="MMW4" s="8"/>
      <c r="MMX4" s="8"/>
      <c r="MMY4" s="8"/>
      <c r="MMZ4" s="13"/>
      <c r="MNA4" s="13"/>
      <c r="MNB4" s="13"/>
      <c r="MNC4" s="14"/>
      <c r="MND4" s="8"/>
      <c r="MNE4" s="8"/>
      <c r="MNF4" s="8"/>
      <c r="MNG4" s="8"/>
      <c r="MNH4" s="13"/>
      <c r="MNI4" s="13"/>
      <c r="MNJ4" s="13"/>
      <c r="MNK4" s="14"/>
      <c r="MNL4" s="8"/>
      <c r="MNM4" s="8"/>
      <c r="MNN4" s="8"/>
      <c r="MNO4" s="8"/>
      <c r="MNP4" s="13"/>
      <c r="MNQ4" s="13"/>
      <c r="MNR4" s="13"/>
      <c r="MNS4" s="14"/>
      <c r="MNT4" s="8"/>
      <c r="MNU4" s="8"/>
      <c r="MNV4" s="8"/>
      <c r="MNW4" s="8"/>
      <c r="MNX4" s="13"/>
      <c r="MNY4" s="13"/>
      <c r="MNZ4" s="13"/>
      <c r="MOA4" s="14"/>
      <c r="MOB4" s="8"/>
      <c r="MOC4" s="8"/>
      <c r="MOD4" s="8"/>
      <c r="MOE4" s="8"/>
      <c r="MOF4" s="13"/>
      <c r="MOG4" s="13"/>
      <c r="MOH4" s="13"/>
      <c r="MOI4" s="14"/>
      <c r="MOJ4" s="8"/>
      <c r="MOK4" s="8"/>
      <c r="MOL4" s="8"/>
      <c r="MOM4" s="8"/>
      <c r="MON4" s="13"/>
      <c r="MOO4" s="13"/>
      <c r="MOP4" s="13"/>
      <c r="MOQ4" s="14"/>
      <c r="MOR4" s="8"/>
      <c r="MOS4" s="8"/>
      <c r="MOT4" s="8"/>
      <c r="MOU4" s="8"/>
      <c r="MOV4" s="13"/>
      <c r="MOW4" s="13"/>
      <c r="MOX4" s="13"/>
      <c r="MOY4" s="14"/>
      <c r="MOZ4" s="8"/>
      <c r="MPA4" s="8"/>
      <c r="MPB4" s="8"/>
      <c r="MPC4" s="8"/>
      <c r="MPD4" s="13"/>
      <c r="MPE4" s="13"/>
      <c r="MPF4" s="13"/>
      <c r="MPG4" s="14"/>
      <c r="MPH4" s="8"/>
      <c r="MPI4" s="8"/>
      <c r="MPJ4" s="8"/>
      <c r="MPK4" s="8"/>
      <c r="MPL4" s="13"/>
      <c r="MPM4" s="13"/>
      <c r="MPN4" s="13"/>
      <c r="MPO4" s="14"/>
      <c r="MPP4" s="8"/>
      <c r="MPQ4" s="8"/>
      <c r="MPR4" s="8"/>
      <c r="MPS4" s="8"/>
      <c r="MPT4" s="13"/>
      <c r="MPU4" s="13"/>
      <c r="MPV4" s="13"/>
      <c r="MPW4" s="14"/>
      <c r="MPX4" s="8"/>
      <c r="MPY4" s="8"/>
      <c r="MPZ4" s="8"/>
      <c r="MQA4" s="8"/>
      <c r="MQB4" s="13"/>
      <c r="MQC4" s="13"/>
      <c r="MQD4" s="13"/>
      <c r="MQE4" s="14"/>
      <c r="MQF4" s="8"/>
      <c r="MQG4" s="8"/>
      <c r="MQH4" s="8"/>
      <c r="MQI4" s="8"/>
      <c r="MQJ4" s="13"/>
      <c r="MQK4" s="13"/>
      <c r="MQL4" s="13"/>
      <c r="MQM4" s="14"/>
      <c r="MQN4" s="8"/>
      <c r="MQO4" s="8"/>
      <c r="MQP4" s="8"/>
      <c r="MQQ4" s="8"/>
      <c r="MQR4" s="13"/>
      <c r="MQS4" s="13"/>
      <c r="MQT4" s="13"/>
      <c r="MQU4" s="14"/>
      <c r="MQV4" s="8"/>
      <c r="MQW4" s="8"/>
      <c r="MQX4" s="8"/>
      <c r="MQY4" s="8"/>
      <c r="MQZ4" s="13"/>
      <c r="MRA4" s="13"/>
      <c r="MRB4" s="13"/>
      <c r="MRC4" s="14"/>
      <c r="MRD4" s="8"/>
      <c r="MRE4" s="8"/>
      <c r="MRF4" s="8"/>
      <c r="MRG4" s="8"/>
      <c r="MRH4" s="13"/>
      <c r="MRI4" s="13"/>
      <c r="MRJ4" s="13"/>
      <c r="MRK4" s="14"/>
      <c r="MRL4" s="8"/>
      <c r="MRM4" s="8"/>
      <c r="MRN4" s="8"/>
      <c r="MRO4" s="8"/>
      <c r="MRP4" s="13"/>
      <c r="MRQ4" s="13"/>
      <c r="MRR4" s="13"/>
      <c r="MRS4" s="14"/>
      <c r="MRT4" s="8"/>
      <c r="MRU4" s="8"/>
      <c r="MRV4" s="8"/>
      <c r="MRW4" s="8"/>
      <c r="MRX4" s="13"/>
      <c r="MRY4" s="13"/>
      <c r="MRZ4" s="13"/>
      <c r="MSA4" s="14"/>
      <c r="MSB4" s="8"/>
      <c r="MSC4" s="8"/>
      <c r="MSD4" s="8"/>
      <c r="MSE4" s="8"/>
      <c r="MSF4" s="13"/>
      <c r="MSG4" s="13"/>
      <c r="MSH4" s="13"/>
      <c r="MSI4" s="14"/>
      <c r="MSJ4" s="8"/>
      <c r="MSK4" s="8"/>
      <c r="MSL4" s="8"/>
      <c r="MSM4" s="8"/>
      <c r="MSN4" s="13"/>
      <c r="MSO4" s="13"/>
      <c r="MSP4" s="13"/>
      <c r="MSQ4" s="14"/>
      <c r="MSR4" s="8"/>
      <c r="MSS4" s="8"/>
      <c r="MST4" s="8"/>
      <c r="MSU4" s="8"/>
      <c r="MSV4" s="13"/>
      <c r="MSW4" s="13"/>
      <c r="MSX4" s="13"/>
      <c r="MSY4" s="14"/>
      <c r="MSZ4" s="8"/>
      <c r="MTA4" s="8"/>
      <c r="MTB4" s="8"/>
      <c r="MTC4" s="8"/>
      <c r="MTD4" s="13"/>
      <c r="MTE4" s="13"/>
      <c r="MTF4" s="13"/>
      <c r="MTG4" s="14"/>
      <c r="MTH4" s="8"/>
      <c r="MTI4" s="8"/>
      <c r="MTJ4" s="8"/>
      <c r="MTK4" s="8"/>
      <c r="MTL4" s="13"/>
      <c r="MTM4" s="13"/>
      <c r="MTN4" s="13"/>
      <c r="MTO4" s="14"/>
      <c r="MTP4" s="8"/>
      <c r="MTQ4" s="8"/>
      <c r="MTR4" s="8"/>
      <c r="MTS4" s="8"/>
      <c r="MTT4" s="13"/>
      <c r="MTU4" s="13"/>
      <c r="MTV4" s="13"/>
      <c r="MTW4" s="14"/>
      <c r="MTX4" s="8"/>
      <c r="MTY4" s="8"/>
      <c r="MTZ4" s="8"/>
      <c r="MUA4" s="8"/>
      <c r="MUB4" s="13"/>
      <c r="MUC4" s="13"/>
      <c r="MUD4" s="13"/>
      <c r="MUE4" s="14"/>
      <c r="MUF4" s="8"/>
      <c r="MUG4" s="8"/>
      <c r="MUH4" s="8"/>
      <c r="MUI4" s="8"/>
      <c r="MUJ4" s="13"/>
      <c r="MUK4" s="13"/>
      <c r="MUL4" s="13"/>
      <c r="MUM4" s="14"/>
      <c r="MUN4" s="8"/>
      <c r="MUO4" s="8"/>
      <c r="MUP4" s="8"/>
      <c r="MUQ4" s="8"/>
      <c r="MUR4" s="13"/>
      <c r="MUS4" s="13"/>
      <c r="MUT4" s="13"/>
      <c r="MUU4" s="14"/>
      <c r="MUV4" s="8"/>
      <c r="MUW4" s="8"/>
      <c r="MUX4" s="8"/>
      <c r="MUY4" s="8"/>
      <c r="MUZ4" s="13"/>
      <c r="MVA4" s="13"/>
      <c r="MVB4" s="13"/>
      <c r="MVC4" s="14"/>
      <c r="MVD4" s="8"/>
      <c r="MVE4" s="8"/>
      <c r="MVF4" s="8"/>
      <c r="MVG4" s="8"/>
      <c r="MVH4" s="13"/>
      <c r="MVI4" s="13"/>
      <c r="MVJ4" s="13"/>
      <c r="MVK4" s="14"/>
      <c r="MVL4" s="8"/>
      <c r="MVM4" s="8"/>
      <c r="MVN4" s="8"/>
      <c r="MVO4" s="8"/>
      <c r="MVP4" s="13"/>
      <c r="MVQ4" s="13"/>
      <c r="MVR4" s="13"/>
      <c r="MVS4" s="14"/>
      <c r="MVT4" s="8"/>
      <c r="MVU4" s="8"/>
      <c r="MVV4" s="8"/>
      <c r="MVW4" s="8"/>
      <c r="MVX4" s="13"/>
      <c r="MVY4" s="13"/>
      <c r="MVZ4" s="13"/>
      <c r="MWA4" s="14"/>
      <c r="MWB4" s="8"/>
      <c r="MWC4" s="8"/>
      <c r="MWD4" s="8"/>
      <c r="MWE4" s="8"/>
      <c r="MWF4" s="13"/>
      <c r="MWG4" s="13"/>
      <c r="MWH4" s="13"/>
      <c r="MWI4" s="14"/>
      <c r="MWJ4" s="8"/>
      <c r="MWK4" s="8"/>
      <c r="MWL4" s="8"/>
      <c r="MWM4" s="8"/>
      <c r="MWN4" s="13"/>
      <c r="MWO4" s="13"/>
      <c r="MWP4" s="13"/>
      <c r="MWQ4" s="14"/>
      <c r="MWR4" s="8"/>
      <c r="MWS4" s="8"/>
      <c r="MWT4" s="8"/>
      <c r="MWU4" s="8"/>
      <c r="MWV4" s="13"/>
      <c r="MWW4" s="13"/>
      <c r="MWX4" s="13"/>
      <c r="MWY4" s="14"/>
      <c r="MWZ4" s="8"/>
      <c r="MXA4" s="8"/>
      <c r="MXB4" s="8"/>
      <c r="MXC4" s="8"/>
      <c r="MXD4" s="13"/>
      <c r="MXE4" s="13"/>
      <c r="MXF4" s="13"/>
      <c r="MXG4" s="14"/>
      <c r="MXH4" s="8"/>
      <c r="MXI4" s="8"/>
      <c r="MXJ4" s="8"/>
      <c r="MXK4" s="8"/>
      <c r="MXL4" s="13"/>
      <c r="MXM4" s="13"/>
      <c r="MXN4" s="13"/>
      <c r="MXO4" s="14"/>
      <c r="MXP4" s="8"/>
      <c r="MXQ4" s="8"/>
      <c r="MXR4" s="8"/>
      <c r="MXS4" s="8"/>
      <c r="MXT4" s="13"/>
      <c r="MXU4" s="13"/>
      <c r="MXV4" s="13"/>
      <c r="MXW4" s="14"/>
      <c r="MXX4" s="8"/>
      <c r="MXY4" s="8"/>
      <c r="MXZ4" s="8"/>
      <c r="MYA4" s="8"/>
      <c r="MYB4" s="13"/>
      <c r="MYC4" s="13"/>
      <c r="MYD4" s="13"/>
      <c r="MYE4" s="14"/>
      <c r="MYF4" s="8"/>
      <c r="MYG4" s="8"/>
      <c r="MYH4" s="8"/>
      <c r="MYI4" s="8"/>
      <c r="MYJ4" s="13"/>
      <c r="MYK4" s="13"/>
      <c r="MYL4" s="13"/>
      <c r="MYM4" s="14"/>
      <c r="MYN4" s="8"/>
      <c r="MYO4" s="8"/>
      <c r="MYP4" s="8"/>
      <c r="MYQ4" s="8"/>
      <c r="MYR4" s="13"/>
      <c r="MYS4" s="13"/>
      <c r="MYT4" s="13"/>
      <c r="MYU4" s="14"/>
      <c r="MYV4" s="8"/>
      <c r="MYW4" s="8"/>
      <c r="MYX4" s="8"/>
      <c r="MYY4" s="8"/>
      <c r="MYZ4" s="13"/>
      <c r="MZA4" s="13"/>
      <c r="MZB4" s="13"/>
      <c r="MZC4" s="14"/>
      <c r="MZD4" s="8"/>
      <c r="MZE4" s="8"/>
      <c r="MZF4" s="8"/>
      <c r="MZG4" s="8"/>
      <c r="MZH4" s="13"/>
      <c r="MZI4" s="13"/>
      <c r="MZJ4" s="13"/>
      <c r="MZK4" s="14"/>
      <c r="MZL4" s="8"/>
      <c r="MZM4" s="8"/>
      <c r="MZN4" s="8"/>
      <c r="MZO4" s="8"/>
      <c r="MZP4" s="13"/>
      <c r="MZQ4" s="13"/>
      <c r="MZR4" s="13"/>
      <c r="MZS4" s="14"/>
      <c r="MZT4" s="8"/>
      <c r="MZU4" s="8"/>
      <c r="MZV4" s="8"/>
      <c r="MZW4" s="8"/>
      <c r="MZX4" s="13"/>
      <c r="MZY4" s="13"/>
      <c r="MZZ4" s="13"/>
      <c r="NAA4" s="14"/>
      <c r="NAB4" s="8"/>
      <c r="NAC4" s="8"/>
      <c r="NAD4" s="8"/>
      <c r="NAE4" s="8"/>
      <c r="NAF4" s="13"/>
      <c r="NAG4" s="13"/>
      <c r="NAH4" s="13"/>
      <c r="NAI4" s="14"/>
      <c r="NAJ4" s="8"/>
      <c r="NAK4" s="8"/>
      <c r="NAL4" s="8"/>
      <c r="NAM4" s="8"/>
      <c r="NAN4" s="13"/>
      <c r="NAO4" s="13"/>
      <c r="NAP4" s="13"/>
      <c r="NAQ4" s="14"/>
      <c r="NAR4" s="8"/>
      <c r="NAS4" s="8"/>
      <c r="NAT4" s="8"/>
      <c r="NAU4" s="8"/>
      <c r="NAV4" s="13"/>
      <c r="NAW4" s="13"/>
      <c r="NAX4" s="13"/>
      <c r="NAY4" s="14"/>
      <c r="NAZ4" s="8"/>
      <c r="NBA4" s="8"/>
      <c r="NBB4" s="8"/>
      <c r="NBC4" s="8"/>
      <c r="NBD4" s="13"/>
      <c r="NBE4" s="13"/>
      <c r="NBF4" s="13"/>
      <c r="NBG4" s="14"/>
      <c r="NBH4" s="8"/>
      <c r="NBI4" s="8"/>
      <c r="NBJ4" s="8"/>
      <c r="NBK4" s="8"/>
      <c r="NBL4" s="13"/>
      <c r="NBM4" s="13"/>
      <c r="NBN4" s="13"/>
      <c r="NBO4" s="14"/>
      <c r="NBP4" s="8"/>
      <c r="NBQ4" s="8"/>
      <c r="NBR4" s="8"/>
      <c r="NBS4" s="8"/>
      <c r="NBT4" s="13"/>
      <c r="NBU4" s="13"/>
      <c r="NBV4" s="13"/>
      <c r="NBW4" s="14"/>
      <c r="NBX4" s="8"/>
      <c r="NBY4" s="8"/>
      <c r="NBZ4" s="8"/>
      <c r="NCA4" s="8"/>
      <c r="NCB4" s="13"/>
      <c r="NCC4" s="13"/>
      <c r="NCD4" s="13"/>
      <c r="NCE4" s="14"/>
      <c r="NCF4" s="8"/>
      <c r="NCG4" s="8"/>
      <c r="NCH4" s="8"/>
      <c r="NCI4" s="8"/>
      <c r="NCJ4" s="13"/>
      <c r="NCK4" s="13"/>
      <c r="NCL4" s="13"/>
      <c r="NCM4" s="14"/>
      <c r="NCN4" s="8"/>
      <c r="NCO4" s="8"/>
      <c r="NCP4" s="8"/>
      <c r="NCQ4" s="8"/>
      <c r="NCR4" s="13"/>
      <c r="NCS4" s="13"/>
      <c r="NCT4" s="13"/>
      <c r="NCU4" s="14"/>
      <c r="NCV4" s="8"/>
      <c r="NCW4" s="8"/>
      <c r="NCX4" s="8"/>
      <c r="NCY4" s="8"/>
      <c r="NCZ4" s="13"/>
      <c r="NDA4" s="13"/>
      <c r="NDB4" s="13"/>
      <c r="NDC4" s="14"/>
      <c r="NDD4" s="8"/>
      <c r="NDE4" s="8"/>
      <c r="NDF4" s="8"/>
      <c r="NDG4" s="8"/>
      <c r="NDH4" s="13"/>
      <c r="NDI4" s="13"/>
      <c r="NDJ4" s="13"/>
      <c r="NDK4" s="14"/>
      <c r="NDL4" s="8"/>
      <c r="NDM4" s="8"/>
      <c r="NDN4" s="8"/>
      <c r="NDO4" s="8"/>
      <c r="NDP4" s="13"/>
      <c r="NDQ4" s="13"/>
      <c r="NDR4" s="13"/>
      <c r="NDS4" s="14"/>
      <c r="NDT4" s="8"/>
      <c r="NDU4" s="8"/>
      <c r="NDV4" s="8"/>
      <c r="NDW4" s="8"/>
      <c r="NDX4" s="13"/>
      <c r="NDY4" s="13"/>
      <c r="NDZ4" s="13"/>
      <c r="NEA4" s="14"/>
      <c r="NEB4" s="8"/>
      <c r="NEC4" s="8"/>
      <c r="NED4" s="8"/>
      <c r="NEE4" s="8"/>
      <c r="NEF4" s="13"/>
      <c r="NEG4" s="13"/>
      <c r="NEH4" s="13"/>
      <c r="NEI4" s="14"/>
      <c r="NEJ4" s="8"/>
      <c r="NEK4" s="8"/>
      <c r="NEL4" s="8"/>
      <c r="NEM4" s="8"/>
      <c r="NEN4" s="13"/>
      <c r="NEO4" s="13"/>
      <c r="NEP4" s="13"/>
      <c r="NEQ4" s="14"/>
      <c r="NER4" s="8"/>
      <c r="NES4" s="8"/>
      <c r="NET4" s="8"/>
      <c r="NEU4" s="8"/>
      <c r="NEV4" s="13"/>
      <c r="NEW4" s="13"/>
      <c r="NEX4" s="13"/>
      <c r="NEY4" s="14"/>
      <c r="NEZ4" s="8"/>
      <c r="NFA4" s="8"/>
      <c r="NFB4" s="8"/>
      <c r="NFC4" s="8"/>
      <c r="NFD4" s="13"/>
      <c r="NFE4" s="13"/>
      <c r="NFF4" s="13"/>
      <c r="NFG4" s="14"/>
      <c r="NFH4" s="8"/>
      <c r="NFI4" s="8"/>
      <c r="NFJ4" s="8"/>
      <c r="NFK4" s="8"/>
      <c r="NFL4" s="13"/>
      <c r="NFM4" s="13"/>
      <c r="NFN4" s="13"/>
      <c r="NFO4" s="14"/>
      <c r="NFP4" s="8"/>
      <c r="NFQ4" s="8"/>
      <c r="NFR4" s="8"/>
      <c r="NFS4" s="8"/>
      <c r="NFT4" s="13"/>
      <c r="NFU4" s="13"/>
      <c r="NFV4" s="13"/>
      <c r="NFW4" s="14"/>
      <c r="NFX4" s="8"/>
      <c r="NFY4" s="8"/>
      <c r="NFZ4" s="8"/>
      <c r="NGA4" s="8"/>
      <c r="NGB4" s="13"/>
      <c r="NGC4" s="13"/>
      <c r="NGD4" s="13"/>
      <c r="NGE4" s="14"/>
      <c r="NGF4" s="8"/>
      <c r="NGG4" s="8"/>
      <c r="NGH4" s="8"/>
      <c r="NGI4" s="8"/>
      <c r="NGJ4" s="13"/>
      <c r="NGK4" s="13"/>
      <c r="NGL4" s="13"/>
      <c r="NGM4" s="14"/>
      <c r="NGN4" s="8"/>
      <c r="NGO4" s="8"/>
      <c r="NGP4" s="8"/>
      <c r="NGQ4" s="8"/>
      <c r="NGR4" s="13"/>
      <c r="NGS4" s="13"/>
      <c r="NGT4" s="13"/>
      <c r="NGU4" s="14"/>
      <c r="NGV4" s="8"/>
      <c r="NGW4" s="8"/>
      <c r="NGX4" s="8"/>
      <c r="NGY4" s="8"/>
      <c r="NGZ4" s="13"/>
      <c r="NHA4" s="13"/>
      <c r="NHB4" s="13"/>
      <c r="NHC4" s="14"/>
      <c r="NHD4" s="8"/>
      <c r="NHE4" s="8"/>
      <c r="NHF4" s="8"/>
      <c r="NHG4" s="8"/>
      <c r="NHH4" s="13"/>
      <c r="NHI4" s="13"/>
      <c r="NHJ4" s="13"/>
      <c r="NHK4" s="14"/>
      <c r="NHL4" s="8"/>
      <c r="NHM4" s="8"/>
      <c r="NHN4" s="8"/>
      <c r="NHO4" s="8"/>
      <c r="NHP4" s="13"/>
      <c r="NHQ4" s="13"/>
      <c r="NHR4" s="13"/>
      <c r="NHS4" s="14"/>
      <c r="NHT4" s="8"/>
      <c r="NHU4" s="8"/>
      <c r="NHV4" s="8"/>
      <c r="NHW4" s="8"/>
      <c r="NHX4" s="13"/>
      <c r="NHY4" s="13"/>
      <c r="NHZ4" s="13"/>
      <c r="NIA4" s="14"/>
      <c r="NIB4" s="8"/>
      <c r="NIC4" s="8"/>
      <c r="NID4" s="8"/>
      <c r="NIE4" s="8"/>
      <c r="NIF4" s="13"/>
      <c r="NIG4" s="13"/>
      <c r="NIH4" s="13"/>
      <c r="NII4" s="14"/>
      <c r="NIJ4" s="8"/>
      <c r="NIK4" s="8"/>
      <c r="NIL4" s="8"/>
      <c r="NIM4" s="8"/>
      <c r="NIN4" s="13"/>
      <c r="NIO4" s="13"/>
      <c r="NIP4" s="13"/>
      <c r="NIQ4" s="14"/>
      <c r="NIR4" s="8"/>
      <c r="NIS4" s="8"/>
      <c r="NIT4" s="8"/>
      <c r="NIU4" s="8"/>
      <c r="NIV4" s="13"/>
      <c r="NIW4" s="13"/>
      <c r="NIX4" s="13"/>
      <c r="NIY4" s="14"/>
      <c r="NIZ4" s="8"/>
      <c r="NJA4" s="8"/>
      <c r="NJB4" s="8"/>
      <c r="NJC4" s="8"/>
      <c r="NJD4" s="13"/>
      <c r="NJE4" s="13"/>
      <c r="NJF4" s="13"/>
      <c r="NJG4" s="14"/>
      <c r="NJH4" s="8"/>
      <c r="NJI4" s="8"/>
      <c r="NJJ4" s="8"/>
      <c r="NJK4" s="8"/>
      <c r="NJL4" s="13"/>
      <c r="NJM4" s="13"/>
      <c r="NJN4" s="13"/>
      <c r="NJO4" s="14"/>
      <c r="NJP4" s="8"/>
      <c r="NJQ4" s="8"/>
      <c r="NJR4" s="8"/>
      <c r="NJS4" s="8"/>
      <c r="NJT4" s="13"/>
      <c r="NJU4" s="13"/>
      <c r="NJV4" s="13"/>
      <c r="NJW4" s="14"/>
      <c r="NJX4" s="8"/>
      <c r="NJY4" s="8"/>
      <c r="NJZ4" s="8"/>
      <c r="NKA4" s="8"/>
      <c r="NKB4" s="13"/>
      <c r="NKC4" s="13"/>
      <c r="NKD4" s="13"/>
      <c r="NKE4" s="14"/>
      <c r="NKF4" s="8"/>
      <c r="NKG4" s="8"/>
      <c r="NKH4" s="8"/>
      <c r="NKI4" s="8"/>
      <c r="NKJ4" s="13"/>
      <c r="NKK4" s="13"/>
      <c r="NKL4" s="13"/>
      <c r="NKM4" s="14"/>
      <c r="NKN4" s="8"/>
      <c r="NKO4" s="8"/>
      <c r="NKP4" s="8"/>
      <c r="NKQ4" s="8"/>
      <c r="NKR4" s="13"/>
      <c r="NKS4" s="13"/>
      <c r="NKT4" s="13"/>
      <c r="NKU4" s="14"/>
      <c r="NKV4" s="8"/>
      <c r="NKW4" s="8"/>
      <c r="NKX4" s="8"/>
      <c r="NKY4" s="8"/>
      <c r="NKZ4" s="13"/>
      <c r="NLA4" s="13"/>
      <c r="NLB4" s="13"/>
      <c r="NLC4" s="14"/>
      <c r="NLD4" s="8"/>
      <c r="NLE4" s="8"/>
      <c r="NLF4" s="8"/>
      <c r="NLG4" s="8"/>
      <c r="NLH4" s="13"/>
      <c r="NLI4" s="13"/>
      <c r="NLJ4" s="13"/>
      <c r="NLK4" s="14"/>
      <c r="NLL4" s="8"/>
      <c r="NLM4" s="8"/>
      <c r="NLN4" s="8"/>
      <c r="NLO4" s="8"/>
      <c r="NLP4" s="13"/>
      <c r="NLQ4" s="13"/>
      <c r="NLR4" s="13"/>
      <c r="NLS4" s="14"/>
      <c r="NLT4" s="8"/>
      <c r="NLU4" s="8"/>
      <c r="NLV4" s="8"/>
      <c r="NLW4" s="8"/>
      <c r="NLX4" s="13"/>
      <c r="NLY4" s="13"/>
      <c r="NLZ4" s="13"/>
      <c r="NMA4" s="14"/>
      <c r="NMB4" s="8"/>
      <c r="NMC4" s="8"/>
      <c r="NMD4" s="8"/>
      <c r="NME4" s="8"/>
      <c r="NMF4" s="13"/>
      <c r="NMG4" s="13"/>
      <c r="NMH4" s="13"/>
      <c r="NMI4" s="14"/>
      <c r="NMJ4" s="8"/>
      <c r="NMK4" s="8"/>
      <c r="NML4" s="8"/>
      <c r="NMM4" s="8"/>
      <c r="NMN4" s="13"/>
      <c r="NMO4" s="13"/>
      <c r="NMP4" s="13"/>
      <c r="NMQ4" s="14"/>
      <c r="NMR4" s="8"/>
      <c r="NMS4" s="8"/>
      <c r="NMT4" s="8"/>
      <c r="NMU4" s="8"/>
      <c r="NMV4" s="13"/>
      <c r="NMW4" s="13"/>
      <c r="NMX4" s="13"/>
      <c r="NMY4" s="14"/>
      <c r="NMZ4" s="8"/>
      <c r="NNA4" s="8"/>
      <c r="NNB4" s="8"/>
      <c r="NNC4" s="8"/>
      <c r="NND4" s="13"/>
      <c r="NNE4" s="13"/>
      <c r="NNF4" s="13"/>
      <c r="NNG4" s="14"/>
      <c r="NNH4" s="8"/>
      <c r="NNI4" s="8"/>
      <c r="NNJ4" s="8"/>
      <c r="NNK4" s="8"/>
      <c r="NNL4" s="13"/>
      <c r="NNM4" s="13"/>
      <c r="NNN4" s="13"/>
      <c r="NNO4" s="14"/>
      <c r="NNP4" s="8"/>
      <c r="NNQ4" s="8"/>
      <c r="NNR4" s="8"/>
      <c r="NNS4" s="8"/>
      <c r="NNT4" s="13"/>
      <c r="NNU4" s="13"/>
      <c r="NNV4" s="13"/>
      <c r="NNW4" s="14"/>
      <c r="NNX4" s="8"/>
      <c r="NNY4" s="8"/>
      <c r="NNZ4" s="8"/>
      <c r="NOA4" s="8"/>
      <c r="NOB4" s="13"/>
      <c r="NOC4" s="13"/>
      <c r="NOD4" s="13"/>
      <c r="NOE4" s="14"/>
      <c r="NOF4" s="8"/>
      <c r="NOG4" s="8"/>
      <c r="NOH4" s="8"/>
      <c r="NOI4" s="8"/>
      <c r="NOJ4" s="13"/>
      <c r="NOK4" s="13"/>
      <c r="NOL4" s="13"/>
      <c r="NOM4" s="14"/>
      <c r="NON4" s="8"/>
      <c r="NOO4" s="8"/>
      <c r="NOP4" s="8"/>
      <c r="NOQ4" s="8"/>
      <c r="NOR4" s="13"/>
      <c r="NOS4" s="13"/>
      <c r="NOT4" s="13"/>
      <c r="NOU4" s="14"/>
      <c r="NOV4" s="8"/>
      <c r="NOW4" s="8"/>
      <c r="NOX4" s="8"/>
      <c r="NOY4" s="8"/>
      <c r="NOZ4" s="13"/>
      <c r="NPA4" s="13"/>
      <c r="NPB4" s="13"/>
      <c r="NPC4" s="14"/>
      <c r="NPD4" s="8"/>
      <c r="NPE4" s="8"/>
      <c r="NPF4" s="8"/>
      <c r="NPG4" s="8"/>
      <c r="NPH4" s="13"/>
      <c r="NPI4" s="13"/>
      <c r="NPJ4" s="13"/>
      <c r="NPK4" s="14"/>
      <c r="NPL4" s="8"/>
      <c r="NPM4" s="8"/>
      <c r="NPN4" s="8"/>
      <c r="NPO4" s="8"/>
      <c r="NPP4" s="13"/>
      <c r="NPQ4" s="13"/>
      <c r="NPR4" s="13"/>
      <c r="NPS4" s="14"/>
      <c r="NPT4" s="8"/>
      <c r="NPU4" s="8"/>
      <c r="NPV4" s="8"/>
      <c r="NPW4" s="8"/>
      <c r="NPX4" s="13"/>
      <c r="NPY4" s="13"/>
      <c r="NPZ4" s="13"/>
      <c r="NQA4" s="14"/>
      <c r="NQB4" s="8"/>
      <c r="NQC4" s="8"/>
      <c r="NQD4" s="8"/>
      <c r="NQE4" s="8"/>
      <c r="NQF4" s="13"/>
      <c r="NQG4" s="13"/>
      <c r="NQH4" s="13"/>
      <c r="NQI4" s="14"/>
      <c r="NQJ4" s="8"/>
      <c r="NQK4" s="8"/>
      <c r="NQL4" s="8"/>
      <c r="NQM4" s="8"/>
      <c r="NQN4" s="13"/>
      <c r="NQO4" s="13"/>
      <c r="NQP4" s="13"/>
      <c r="NQQ4" s="14"/>
      <c r="NQR4" s="8"/>
      <c r="NQS4" s="8"/>
      <c r="NQT4" s="8"/>
      <c r="NQU4" s="8"/>
      <c r="NQV4" s="13"/>
      <c r="NQW4" s="13"/>
      <c r="NQX4" s="13"/>
      <c r="NQY4" s="14"/>
      <c r="NQZ4" s="8"/>
      <c r="NRA4" s="8"/>
      <c r="NRB4" s="8"/>
      <c r="NRC4" s="8"/>
      <c r="NRD4" s="13"/>
      <c r="NRE4" s="13"/>
      <c r="NRF4" s="13"/>
      <c r="NRG4" s="14"/>
      <c r="NRH4" s="8"/>
      <c r="NRI4" s="8"/>
      <c r="NRJ4" s="8"/>
      <c r="NRK4" s="8"/>
      <c r="NRL4" s="13"/>
      <c r="NRM4" s="13"/>
      <c r="NRN4" s="13"/>
      <c r="NRO4" s="14"/>
      <c r="NRP4" s="8"/>
      <c r="NRQ4" s="8"/>
      <c r="NRR4" s="8"/>
      <c r="NRS4" s="8"/>
      <c r="NRT4" s="13"/>
      <c r="NRU4" s="13"/>
      <c r="NRV4" s="13"/>
      <c r="NRW4" s="14"/>
      <c r="NRX4" s="8"/>
      <c r="NRY4" s="8"/>
      <c r="NRZ4" s="8"/>
      <c r="NSA4" s="8"/>
      <c r="NSB4" s="13"/>
      <c r="NSC4" s="13"/>
      <c r="NSD4" s="13"/>
      <c r="NSE4" s="14"/>
      <c r="NSF4" s="8"/>
      <c r="NSG4" s="8"/>
      <c r="NSH4" s="8"/>
      <c r="NSI4" s="8"/>
      <c r="NSJ4" s="13"/>
      <c r="NSK4" s="13"/>
      <c r="NSL4" s="13"/>
      <c r="NSM4" s="14"/>
      <c r="NSN4" s="8"/>
      <c r="NSO4" s="8"/>
      <c r="NSP4" s="8"/>
      <c r="NSQ4" s="8"/>
      <c r="NSR4" s="13"/>
      <c r="NSS4" s="13"/>
      <c r="NST4" s="13"/>
      <c r="NSU4" s="14"/>
      <c r="NSV4" s="8"/>
      <c r="NSW4" s="8"/>
      <c r="NSX4" s="8"/>
      <c r="NSY4" s="8"/>
      <c r="NSZ4" s="13"/>
      <c r="NTA4" s="13"/>
      <c r="NTB4" s="13"/>
      <c r="NTC4" s="14"/>
      <c r="NTD4" s="8"/>
      <c r="NTE4" s="8"/>
      <c r="NTF4" s="8"/>
      <c r="NTG4" s="8"/>
      <c r="NTH4" s="13"/>
      <c r="NTI4" s="13"/>
      <c r="NTJ4" s="13"/>
      <c r="NTK4" s="14"/>
      <c r="NTL4" s="8"/>
      <c r="NTM4" s="8"/>
      <c r="NTN4" s="8"/>
      <c r="NTO4" s="8"/>
      <c r="NTP4" s="13"/>
      <c r="NTQ4" s="13"/>
      <c r="NTR4" s="13"/>
      <c r="NTS4" s="14"/>
      <c r="NTT4" s="8"/>
      <c r="NTU4" s="8"/>
      <c r="NTV4" s="8"/>
      <c r="NTW4" s="8"/>
      <c r="NTX4" s="13"/>
      <c r="NTY4" s="13"/>
      <c r="NTZ4" s="13"/>
      <c r="NUA4" s="14"/>
      <c r="NUB4" s="8"/>
      <c r="NUC4" s="8"/>
      <c r="NUD4" s="8"/>
      <c r="NUE4" s="8"/>
      <c r="NUF4" s="13"/>
      <c r="NUG4" s="13"/>
      <c r="NUH4" s="13"/>
      <c r="NUI4" s="14"/>
      <c r="NUJ4" s="8"/>
      <c r="NUK4" s="8"/>
      <c r="NUL4" s="8"/>
      <c r="NUM4" s="8"/>
      <c r="NUN4" s="13"/>
      <c r="NUO4" s="13"/>
      <c r="NUP4" s="13"/>
      <c r="NUQ4" s="14"/>
      <c r="NUR4" s="8"/>
      <c r="NUS4" s="8"/>
      <c r="NUT4" s="8"/>
      <c r="NUU4" s="8"/>
      <c r="NUV4" s="13"/>
      <c r="NUW4" s="13"/>
      <c r="NUX4" s="13"/>
      <c r="NUY4" s="14"/>
      <c r="NUZ4" s="8"/>
      <c r="NVA4" s="8"/>
      <c r="NVB4" s="8"/>
      <c r="NVC4" s="8"/>
      <c r="NVD4" s="13"/>
      <c r="NVE4" s="13"/>
      <c r="NVF4" s="13"/>
      <c r="NVG4" s="14"/>
      <c r="NVH4" s="8"/>
      <c r="NVI4" s="8"/>
      <c r="NVJ4" s="8"/>
      <c r="NVK4" s="8"/>
      <c r="NVL4" s="13"/>
      <c r="NVM4" s="13"/>
      <c r="NVN4" s="13"/>
      <c r="NVO4" s="14"/>
      <c r="NVP4" s="8"/>
      <c r="NVQ4" s="8"/>
      <c r="NVR4" s="8"/>
      <c r="NVS4" s="8"/>
      <c r="NVT4" s="13"/>
      <c r="NVU4" s="13"/>
      <c r="NVV4" s="13"/>
      <c r="NVW4" s="14"/>
      <c r="NVX4" s="8"/>
      <c r="NVY4" s="8"/>
      <c r="NVZ4" s="8"/>
      <c r="NWA4" s="8"/>
      <c r="NWB4" s="13"/>
      <c r="NWC4" s="13"/>
      <c r="NWD4" s="13"/>
      <c r="NWE4" s="14"/>
      <c r="NWF4" s="8"/>
      <c r="NWG4" s="8"/>
      <c r="NWH4" s="8"/>
      <c r="NWI4" s="8"/>
      <c r="NWJ4" s="13"/>
      <c r="NWK4" s="13"/>
      <c r="NWL4" s="13"/>
      <c r="NWM4" s="14"/>
      <c r="NWN4" s="8"/>
      <c r="NWO4" s="8"/>
      <c r="NWP4" s="8"/>
      <c r="NWQ4" s="8"/>
      <c r="NWR4" s="13"/>
      <c r="NWS4" s="13"/>
      <c r="NWT4" s="13"/>
      <c r="NWU4" s="14"/>
      <c r="NWV4" s="8"/>
      <c r="NWW4" s="8"/>
      <c r="NWX4" s="8"/>
      <c r="NWY4" s="8"/>
      <c r="NWZ4" s="13"/>
      <c r="NXA4" s="13"/>
      <c r="NXB4" s="13"/>
      <c r="NXC4" s="14"/>
      <c r="NXD4" s="8"/>
      <c r="NXE4" s="8"/>
      <c r="NXF4" s="8"/>
      <c r="NXG4" s="8"/>
      <c r="NXH4" s="13"/>
      <c r="NXI4" s="13"/>
      <c r="NXJ4" s="13"/>
      <c r="NXK4" s="14"/>
      <c r="NXL4" s="8"/>
      <c r="NXM4" s="8"/>
      <c r="NXN4" s="8"/>
      <c r="NXO4" s="8"/>
      <c r="NXP4" s="13"/>
      <c r="NXQ4" s="13"/>
      <c r="NXR4" s="13"/>
      <c r="NXS4" s="14"/>
      <c r="NXT4" s="8"/>
      <c r="NXU4" s="8"/>
      <c r="NXV4" s="8"/>
      <c r="NXW4" s="8"/>
      <c r="NXX4" s="13"/>
      <c r="NXY4" s="13"/>
      <c r="NXZ4" s="13"/>
      <c r="NYA4" s="14"/>
      <c r="NYB4" s="8"/>
      <c r="NYC4" s="8"/>
      <c r="NYD4" s="8"/>
      <c r="NYE4" s="8"/>
      <c r="NYF4" s="13"/>
      <c r="NYG4" s="13"/>
      <c r="NYH4" s="13"/>
      <c r="NYI4" s="14"/>
      <c r="NYJ4" s="8"/>
      <c r="NYK4" s="8"/>
      <c r="NYL4" s="8"/>
      <c r="NYM4" s="8"/>
      <c r="NYN4" s="13"/>
      <c r="NYO4" s="13"/>
      <c r="NYP4" s="13"/>
      <c r="NYQ4" s="14"/>
      <c r="NYR4" s="8"/>
      <c r="NYS4" s="8"/>
      <c r="NYT4" s="8"/>
      <c r="NYU4" s="8"/>
      <c r="NYV4" s="13"/>
      <c r="NYW4" s="13"/>
      <c r="NYX4" s="13"/>
      <c r="NYY4" s="14"/>
      <c r="NYZ4" s="8"/>
      <c r="NZA4" s="8"/>
      <c r="NZB4" s="8"/>
      <c r="NZC4" s="8"/>
      <c r="NZD4" s="13"/>
      <c r="NZE4" s="13"/>
      <c r="NZF4" s="13"/>
      <c r="NZG4" s="14"/>
      <c r="NZH4" s="8"/>
      <c r="NZI4" s="8"/>
      <c r="NZJ4" s="8"/>
      <c r="NZK4" s="8"/>
      <c r="NZL4" s="13"/>
      <c r="NZM4" s="13"/>
      <c r="NZN4" s="13"/>
      <c r="NZO4" s="14"/>
      <c r="NZP4" s="8"/>
      <c r="NZQ4" s="8"/>
      <c r="NZR4" s="8"/>
      <c r="NZS4" s="8"/>
      <c r="NZT4" s="13"/>
      <c r="NZU4" s="13"/>
      <c r="NZV4" s="13"/>
      <c r="NZW4" s="14"/>
      <c r="NZX4" s="8"/>
      <c r="NZY4" s="8"/>
      <c r="NZZ4" s="8"/>
      <c r="OAA4" s="8"/>
      <c r="OAB4" s="13"/>
      <c r="OAC4" s="13"/>
      <c r="OAD4" s="13"/>
      <c r="OAE4" s="14"/>
      <c r="OAF4" s="8"/>
      <c r="OAG4" s="8"/>
      <c r="OAH4" s="8"/>
      <c r="OAI4" s="8"/>
      <c r="OAJ4" s="13"/>
      <c r="OAK4" s="13"/>
      <c r="OAL4" s="13"/>
      <c r="OAM4" s="14"/>
      <c r="OAN4" s="8"/>
      <c r="OAO4" s="8"/>
      <c r="OAP4" s="8"/>
      <c r="OAQ4" s="8"/>
      <c r="OAR4" s="13"/>
      <c r="OAS4" s="13"/>
      <c r="OAT4" s="13"/>
      <c r="OAU4" s="14"/>
      <c r="OAV4" s="8"/>
      <c r="OAW4" s="8"/>
      <c r="OAX4" s="8"/>
      <c r="OAY4" s="8"/>
      <c r="OAZ4" s="13"/>
      <c r="OBA4" s="13"/>
      <c r="OBB4" s="13"/>
      <c r="OBC4" s="14"/>
      <c r="OBD4" s="8"/>
      <c r="OBE4" s="8"/>
      <c r="OBF4" s="8"/>
      <c r="OBG4" s="8"/>
      <c r="OBH4" s="13"/>
      <c r="OBI4" s="13"/>
      <c r="OBJ4" s="13"/>
      <c r="OBK4" s="14"/>
      <c r="OBL4" s="8"/>
      <c r="OBM4" s="8"/>
      <c r="OBN4" s="8"/>
      <c r="OBO4" s="8"/>
      <c r="OBP4" s="13"/>
      <c r="OBQ4" s="13"/>
      <c r="OBR4" s="13"/>
      <c r="OBS4" s="14"/>
      <c r="OBT4" s="8"/>
      <c r="OBU4" s="8"/>
      <c r="OBV4" s="8"/>
      <c r="OBW4" s="8"/>
      <c r="OBX4" s="13"/>
      <c r="OBY4" s="13"/>
      <c r="OBZ4" s="13"/>
      <c r="OCA4" s="14"/>
      <c r="OCB4" s="8"/>
      <c r="OCC4" s="8"/>
      <c r="OCD4" s="8"/>
      <c r="OCE4" s="8"/>
      <c r="OCF4" s="13"/>
      <c r="OCG4" s="13"/>
      <c r="OCH4" s="13"/>
      <c r="OCI4" s="14"/>
      <c r="OCJ4" s="8"/>
      <c r="OCK4" s="8"/>
      <c r="OCL4" s="8"/>
      <c r="OCM4" s="8"/>
      <c r="OCN4" s="13"/>
      <c r="OCO4" s="13"/>
      <c r="OCP4" s="13"/>
      <c r="OCQ4" s="14"/>
      <c r="OCR4" s="8"/>
      <c r="OCS4" s="8"/>
      <c r="OCT4" s="8"/>
      <c r="OCU4" s="8"/>
      <c r="OCV4" s="13"/>
      <c r="OCW4" s="13"/>
      <c r="OCX4" s="13"/>
      <c r="OCY4" s="14"/>
      <c r="OCZ4" s="8"/>
      <c r="ODA4" s="8"/>
      <c r="ODB4" s="8"/>
      <c r="ODC4" s="8"/>
      <c r="ODD4" s="13"/>
      <c r="ODE4" s="13"/>
      <c r="ODF4" s="13"/>
      <c r="ODG4" s="14"/>
      <c r="ODH4" s="8"/>
      <c r="ODI4" s="8"/>
      <c r="ODJ4" s="8"/>
      <c r="ODK4" s="8"/>
      <c r="ODL4" s="13"/>
      <c r="ODM4" s="13"/>
      <c r="ODN4" s="13"/>
      <c r="ODO4" s="14"/>
      <c r="ODP4" s="8"/>
      <c r="ODQ4" s="8"/>
      <c r="ODR4" s="8"/>
      <c r="ODS4" s="8"/>
      <c r="ODT4" s="13"/>
      <c r="ODU4" s="13"/>
      <c r="ODV4" s="13"/>
      <c r="ODW4" s="14"/>
      <c r="ODX4" s="8"/>
      <c r="ODY4" s="8"/>
      <c r="ODZ4" s="8"/>
      <c r="OEA4" s="8"/>
      <c r="OEB4" s="13"/>
      <c r="OEC4" s="13"/>
      <c r="OED4" s="13"/>
      <c r="OEE4" s="14"/>
      <c r="OEF4" s="8"/>
      <c r="OEG4" s="8"/>
      <c r="OEH4" s="8"/>
      <c r="OEI4" s="8"/>
      <c r="OEJ4" s="13"/>
      <c r="OEK4" s="13"/>
      <c r="OEL4" s="13"/>
      <c r="OEM4" s="14"/>
      <c r="OEN4" s="8"/>
      <c r="OEO4" s="8"/>
      <c r="OEP4" s="8"/>
      <c r="OEQ4" s="8"/>
      <c r="OER4" s="13"/>
      <c r="OES4" s="13"/>
      <c r="OET4" s="13"/>
      <c r="OEU4" s="14"/>
      <c r="OEV4" s="8"/>
      <c r="OEW4" s="8"/>
      <c r="OEX4" s="8"/>
      <c r="OEY4" s="8"/>
      <c r="OEZ4" s="13"/>
      <c r="OFA4" s="13"/>
      <c r="OFB4" s="13"/>
      <c r="OFC4" s="14"/>
      <c r="OFD4" s="8"/>
      <c r="OFE4" s="8"/>
      <c r="OFF4" s="8"/>
      <c r="OFG4" s="8"/>
      <c r="OFH4" s="13"/>
      <c r="OFI4" s="13"/>
      <c r="OFJ4" s="13"/>
      <c r="OFK4" s="14"/>
      <c r="OFL4" s="8"/>
      <c r="OFM4" s="8"/>
      <c r="OFN4" s="8"/>
      <c r="OFO4" s="8"/>
      <c r="OFP4" s="13"/>
      <c r="OFQ4" s="13"/>
      <c r="OFR4" s="13"/>
      <c r="OFS4" s="14"/>
      <c r="OFT4" s="8"/>
      <c r="OFU4" s="8"/>
      <c r="OFV4" s="8"/>
      <c r="OFW4" s="8"/>
      <c r="OFX4" s="13"/>
      <c r="OFY4" s="13"/>
      <c r="OFZ4" s="13"/>
      <c r="OGA4" s="14"/>
      <c r="OGB4" s="8"/>
      <c r="OGC4" s="8"/>
      <c r="OGD4" s="8"/>
      <c r="OGE4" s="8"/>
      <c r="OGF4" s="13"/>
      <c r="OGG4" s="13"/>
      <c r="OGH4" s="13"/>
      <c r="OGI4" s="14"/>
      <c r="OGJ4" s="8"/>
      <c r="OGK4" s="8"/>
      <c r="OGL4" s="8"/>
      <c r="OGM4" s="8"/>
      <c r="OGN4" s="13"/>
      <c r="OGO4" s="13"/>
      <c r="OGP4" s="13"/>
      <c r="OGQ4" s="14"/>
      <c r="OGR4" s="8"/>
      <c r="OGS4" s="8"/>
      <c r="OGT4" s="8"/>
      <c r="OGU4" s="8"/>
      <c r="OGV4" s="13"/>
      <c r="OGW4" s="13"/>
      <c r="OGX4" s="13"/>
      <c r="OGY4" s="14"/>
      <c r="OGZ4" s="8"/>
      <c r="OHA4" s="8"/>
      <c r="OHB4" s="8"/>
      <c r="OHC4" s="8"/>
      <c r="OHD4" s="13"/>
      <c r="OHE4" s="13"/>
      <c r="OHF4" s="13"/>
      <c r="OHG4" s="14"/>
      <c r="OHH4" s="8"/>
      <c r="OHI4" s="8"/>
      <c r="OHJ4" s="8"/>
      <c r="OHK4" s="8"/>
      <c r="OHL4" s="13"/>
      <c r="OHM4" s="13"/>
      <c r="OHN4" s="13"/>
      <c r="OHO4" s="14"/>
      <c r="OHP4" s="8"/>
      <c r="OHQ4" s="8"/>
      <c r="OHR4" s="8"/>
      <c r="OHS4" s="8"/>
      <c r="OHT4" s="13"/>
      <c r="OHU4" s="13"/>
      <c r="OHV4" s="13"/>
      <c r="OHW4" s="14"/>
      <c r="OHX4" s="8"/>
      <c r="OHY4" s="8"/>
      <c r="OHZ4" s="8"/>
      <c r="OIA4" s="8"/>
      <c r="OIB4" s="13"/>
      <c r="OIC4" s="13"/>
      <c r="OID4" s="13"/>
      <c r="OIE4" s="14"/>
      <c r="OIF4" s="8"/>
      <c r="OIG4" s="8"/>
      <c r="OIH4" s="8"/>
      <c r="OII4" s="8"/>
      <c r="OIJ4" s="13"/>
      <c r="OIK4" s="13"/>
      <c r="OIL4" s="13"/>
      <c r="OIM4" s="14"/>
      <c r="OIN4" s="8"/>
      <c r="OIO4" s="8"/>
      <c r="OIP4" s="8"/>
      <c r="OIQ4" s="8"/>
      <c r="OIR4" s="13"/>
      <c r="OIS4" s="13"/>
      <c r="OIT4" s="13"/>
      <c r="OIU4" s="14"/>
      <c r="OIV4" s="8"/>
      <c r="OIW4" s="8"/>
      <c r="OIX4" s="8"/>
      <c r="OIY4" s="8"/>
      <c r="OIZ4" s="13"/>
      <c r="OJA4" s="13"/>
      <c r="OJB4" s="13"/>
      <c r="OJC4" s="14"/>
      <c r="OJD4" s="8"/>
      <c r="OJE4" s="8"/>
      <c r="OJF4" s="8"/>
      <c r="OJG4" s="8"/>
      <c r="OJH4" s="13"/>
      <c r="OJI4" s="13"/>
      <c r="OJJ4" s="13"/>
      <c r="OJK4" s="14"/>
      <c r="OJL4" s="8"/>
      <c r="OJM4" s="8"/>
      <c r="OJN4" s="8"/>
      <c r="OJO4" s="8"/>
      <c r="OJP4" s="13"/>
      <c r="OJQ4" s="13"/>
      <c r="OJR4" s="13"/>
      <c r="OJS4" s="14"/>
      <c r="OJT4" s="8"/>
      <c r="OJU4" s="8"/>
      <c r="OJV4" s="8"/>
      <c r="OJW4" s="8"/>
      <c r="OJX4" s="13"/>
      <c r="OJY4" s="13"/>
      <c r="OJZ4" s="13"/>
      <c r="OKA4" s="14"/>
      <c r="OKB4" s="8"/>
      <c r="OKC4" s="8"/>
      <c r="OKD4" s="8"/>
      <c r="OKE4" s="8"/>
      <c r="OKF4" s="13"/>
      <c r="OKG4" s="13"/>
      <c r="OKH4" s="13"/>
      <c r="OKI4" s="14"/>
      <c r="OKJ4" s="8"/>
      <c r="OKK4" s="8"/>
      <c r="OKL4" s="8"/>
      <c r="OKM4" s="8"/>
      <c r="OKN4" s="13"/>
      <c r="OKO4" s="13"/>
      <c r="OKP4" s="13"/>
      <c r="OKQ4" s="14"/>
      <c r="OKR4" s="8"/>
      <c r="OKS4" s="8"/>
      <c r="OKT4" s="8"/>
      <c r="OKU4" s="8"/>
      <c r="OKV4" s="13"/>
      <c r="OKW4" s="13"/>
      <c r="OKX4" s="13"/>
      <c r="OKY4" s="14"/>
      <c r="OKZ4" s="8"/>
      <c r="OLA4" s="8"/>
      <c r="OLB4" s="8"/>
      <c r="OLC4" s="8"/>
      <c r="OLD4" s="13"/>
      <c r="OLE4" s="13"/>
      <c r="OLF4" s="13"/>
      <c r="OLG4" s="14"/>
      <c r="OLH4" s="8"/>
      <c r="OLI4" s="8"/>
      <c r="OLJ4" s="8"/>
      <c r="OLK4" s="8"/>
      <c r="OLL4" s="13"/>
      <c r="OLM4" s="13"/>
      <c r="OLN4" s="13"/>
      <c r="OLO4" s="14"/>
      <c r="OLP4" s="8"/>
      <c r="OLQ4" s="8"/>
      <c r="OLR4" s="8"/>
      <c r="OLS4" s="8"/>
      <c r="OLT4" s="13"/>
      <c r="OLU4" s="13"/>
      <c r="OLV4" s="13"/>
      <c r="OLW4" s="14"/>
      <c r="OLX4" s="8"/>
      <c r="OLY4" s="8"/>
      <c r="OLZ4" s="8"/>
      <c r="OMA4" s="8"/>
      <c r="OMB4" s="13"/>
      <c r="OMC4" s="13"/>
      <c r="OMD4" s="13"/>
      <c r="OME4" s="14"/>
      <c r="OMF4" s="8"/>
      <c r="OMG4" s="8"/>
      <c r="OMH4" s="8"/>
      <c r="OMI4" s="8"/>
      <c r="OMJ4" s="13"/>
      <c r="OMK4" s="13"/>
      <c r="OML4" s="13"/>
      <c r="OMM4" s="14"/>
      <c r="OMN4" s="8"/>
      <c r="OMO4" s="8"/>
      <c r="OMP4" s="8"/>
      <c r="OMQ4" s="8"/>
      <c r="OMR4" s="13"/>
      <c r="OMS4" s="13"/>
      <c r="OMT4" s="13"/>
      <c r="OMU4" s="14"/>
      <c r="OMV4" s="8"/>
      <c r="OMW4" s="8"/>
      <c r="OMX4" s="8"/>
      <c r="OMY4" s="8"/>
      <c r="OMZ4" s="13"/>
      <c r="ONA4" s="13"/>
      <c r="ONB4" s="13"/>
      <c r="ONC4" s="14"/>
      <c r="OND4" s="8"/>
      <c r="ONE4" s="8"/>
      <c r="ONF4" s="8"/>
      <c r="ONG4" s="8"/>
      <c r="ONH4" s="13"/>
      <c r="ONI4" s="13"/>
      <c r="ONJ4" s="13"/>
      <c r="ONK4" s="14"/>
      <c r="ONL4" s="8"/>
      <c r="ONM4" s="8"/>
      <c r="ONN4" s="8"/>
      <c r="ONO4" s="8"/>
      <c r="ONP4" s="13"/>
      <c r="ONQ4" s="13"/>
      <c r="ONR4" s="13"/>
      <c r="ONS4" s="14"/>
      <c r="ONT4" s="8"/>
      <c r="ONU4" s="8"/>
      <c r="ONV4" s="8"/>
      <c r="ONW4" s="8"/>
      <c r="ONX4" s="13"/>
      <c r="ONY4" s="13"/>
      <c r="ONZ4" s="13"/>
      <c r="OOA4" s="14"/>
      <c r="OOB4" s="8"/>
      <c r="OOC4" s="8"/>
      <c r="OOD4" s="8"/>
      <c r="OOE4" s="8"/>
      <c r="OOF4" s="13"/>
      <c r="OOG4" s="13"/>
      <c r="OOH4" s="13"/>
      <c r="OOI4" s="14"/>
      <c r="OOJ4" s="8"/>
      <c r="OOK4" s="8"/>
      <c r="OOL4" s="8"/>
      <c r="OOM4" s="8"/>
      <c r="OON4" s="13"/>
      <c r="OOO4" s="13"/>
      <c r="OOP4" s="13"/>
      <c r="OOQ4" s="14"/>
      <c r="OOR4" s="8"/>
      <c r="OOS4" s="8"/>
      <c r="OOT4" s="8"/>
      <c r="OOU4" s="8"/>
      <c r="OOV4" s="13"/>
      <c r="OOW4" s="13"/>
      <c r="OOX4" s="13"/>
      <c r="OOY4" s="14"/>
      <c r="OOZ4" s="8"/>
      <c r="OPA4" s="8"/>
      <c r="OPB4" s="8"/>
      <c r="OPC4" s="8"/>
      <c r="OPD4" s="13"/>
      <c r="OPE4" s="13"/>
      <c r="OPF4" s="13"/>
      <c r="OPG4" s="14"/>
      <c r="OPH4" s="8"/>
      <c r="OPI4" s="8"/>
      <c r="OPJ4" s="8"/>
      <c r="OPK4" s="8"/>
      <c r="OPL4" s="13"/>
      <c r="OPM4" s="13"/>
      <c r="OPN4" s="13"/>
      <c r="OPO4" s="14"/>
      <c r="OPP4" s="8"/>
      <c r="OPQ4" s="8"/>
      <c r="OPR4" s="8"/>
      <c r="OPS4" s="8"/>
      <c r="OPT4" s="13"/>
      <c r="OPU4" s="13"/>
      <c r="OPV4" s="13"/>
      <c r="OPW4" s="14"/>
      <c r="OPX4" s="8"/>
      <c r="OPY4" s="8"/>
      <c r="OPZ4" s="8"/>
      <c r="OQA4" s="8"/>
      <c r="OQB4" s="13"/>
      <c r="OQC4" s="13"/>
      <c r="OQD4" s="13"/>
      <c r="OQE4" s="14"/>
      <c r="OQF4" s="8"/>
      <c r="OQG4" s="8"/>
      <c r="OQH4" s="8"/>
      <c r="OQI4" s="8"/>
      <c r="OQJ4" s="13"/>
      <c r="OQK4" s="13"/>
      <c r="OQL4" s="13"/>
      <c r="OQM4" s="14"/>
      <c r="OQN4" s="8"/>
      <c r="OQO4" s="8"/>
      <c r="OQP4" s="8"/>
      <c r="OQQ4" s="8"/>
      <c r="OQR4" s="13"/>
      <c r="OQS4" s="13"/>
      <c r="OQT4" s="13"/>
      <c r="OQU4" s="14"/>
      <c r="OQV4" s="8"/>
      <c r="OQW4" s="8"/>
      <c r="OQX4" s="8"/>
      <c r="OQY4" s="8"/>
      <c r="OQZ4" s="13"/>
      <c r="ORA4" s="13"/>
      <c r="ORB4" s="13"/>
      <c r="ORC4" s="14"/>
      <c r="ORD4" s="8"/>
      <c r="ORE4" s="8"/>
      <c r="ORF4" s="8"/>
      <c r="ORG4" s="8"/>
      <c r="ORH4" s="13"/>
      <c r="ORI4" s="13"/>
      <c r="ORJ4" s="13"/>
      <c r="ORK4" s="14"/>
      <c r="ORL4" s="8"/>
      <c r="ORM4" s="8"/>
      <c r="ORN4" s="8"/>
      <c r="ORO4" s="8"/>
      <c r="ORP4" s="13"/>
      <c r="ORQ4" s="13"/>
      <c r="ORR4" s="13"/>
      <c r="ORS4" s="14"/>
      <c r="ORT4" s="8"/>
      <c r="ORU4" s="8"/>
      <c r="ORV4" s="8"/>
      <c r="ORW4" s="8"/>
      <c r="ORX4" s="13"/>
      <c r="ORY4" s="13"/>
      <c r="ORZ4" s="13"/>
      <c r="OSA4" s="14"/>
      <c r="OSB4" s="8"/>
      <c r="OSC4" s="8"/>
      <c r="OSD4" s="8"/>
      <c r="OSE4" s="8"/>
      <c r="OSF4" s="13"/>
      <c r="OSG4" s="13"/>
      <c r="OSH4" s="13"/>
      <c r="OSI4" s="14"/>
      <c r="OSJ4" s="8"/>
      <c r="OSK4" s="8"/>
      <c r="OSL4" s="8"/>
      <c r="OSM4" s="8"/>
      <c r="OSN4" s="13"/>
      <c r="OSO4" s="13"/>
      <c r="OSP4" s="13"/>
      <c r="OSQ4" s="14"/>
      <c r="OSR4" s="8"/>
      <c r="OSS4" s="8"/>
      <c r="OST4" s="8"/>
      <c r="OSU4" s="8"/>
      <c r="OSV4" s="13"/>
      <c r="OSW4" s="13"/>
      <c r="OSX4" s="13"/>
      <c r="OSY4" s="14"/>
      <c r="OSZ4" s="8"/>
      <c r="OTA4" s="8"/>
      <c r="OTB4" s="8"/>
      <c r="OTC4" s="8"/>
      <c r="OTD4" s="13"/>
      <c r="OTE4" s="13"/>
      <c r="OTF4" s="13"/>
      <c r="OTG4" s="14"/>
      <c r="OTH4" s="8"/>
      <c r="OTI4" s="8"/>
      <c r="OTJ4" s="8"/>
      <c r="OTK4" s="8"/>
      <c r="OTL4" s="13"/>
      <c r="OTM4" s="13"/>
      <c r="OTN4" s="13"/>
      <c r="OTO4" s="14"/>
      <c r="OTP4" s="8"/>
      <c r="OTQ4" s="8"/>
      <c r="OTR4" s="8"/>
      <c r="OTS4" s="8"/>
      <c r="OTT4" s="13"/>
      <c r="OTU4" s="13"/>
      <c r="OTV4" s="13"/>
      <c r="OTW4" s="14"/>
      <c r="OTX4" s="8"/>
      <c r="OTY4" s="8"/>
      <c r="OTZ4" s="8"/>
      <c r="OUA4" s="8"/>
      <c r="OUB4" s="13"/>
      <c r="OUC4" s="13"/>
      <c r="OUD4" s="13"/>
      <c r="OUE4" s="14"/>
      <c r="OUF4" s="8"/>
      <c r="OUG4" s="8"/>
      <c r="OUH4" s="8"/>
      <c r="OUI4" s="8"/>
      <c r="OUJ4" s="13"/>
      <c r="OUK4" s="13"/>
      <c r="OUL4" s="13"/>
      <c r="OUM4" s="14"/>
      <c r="OUN4" s="8"/>
      <c r="OUO4" s="8"/>
      <c r="OUP4" s="8"/>
      <c r="OUQ4" s="8"/>
      <c r="OUR4" s="13"/>
      <c r="OUS4" s="13"/>
      <c r="OUT4" s="13"/>
      <c r="OUU4" s="14"/>
      <c r="OUV4" s="8"/>
      <c r="OUW4" s="8"/>
      <c r="OUX4" s="8"/>
      <c r="OUY4" s="8"/>
      <c r="OUZ4" s="13"/>
      <c r="OVA4" s="13"/>
      <c r="OVB4" s="13"/>
      <c r="OVC4" s="14"/>
      <c r="OVD4" s="8"/>
      <c r="OVE4" s="8"/>
      <c r="OVF4" s="8"/>
      <c r="OVG4" s="8"/>
      <c r="OVH4" s="13"/>
      <c r="OVI4" s="13"/>
      <c r="OVJ4" s="13"/>
      <c r="OVK4" s="14"/>
      <c r="OVL4" s="8"/>
      <c r="OVM4" s="8"/>
      <c r="OVN4" s="8"/>
      <c r="OVO4" s="8"/>
      <c r="OVP4" s="13"/>
      <c r="OVQ4" s="13"/>
      <c r="OVR4" s="13"/>
      <c r="OVS4" s="14"/>
      <c r="OVT4" s="8"/>
      <c r="OVU4" s="8"/>
      <c r="OVV4" s="8"/>
      <c r="OVW4" s="8"/>
      <c r="OVX4" s="13"/>
      <c r="OVY4" s="13"/>
      <c r="OVZ4" s="13"/>
      <c r="OWA4" s="14"/>
      <c r="OWB4" s="8"/>
      <c r="OWC4" s="8"/>
      <c r="OWD4" s="8"/>
      <c r="OWE4" s="8"/>
      <c r="OWF4" s="13"/>
      <c r="OWG4" s="13"/>
      <c r="OWH4" s="13"/>
      <c r="OWI4" s="14"/>
      <c r="OWJ4" s="8"/>
      <c r="OWK4" s="8"/>
      <c r="OWL4" s="8"/>
      <c r="OWM4" s="8"/>
      <c r="OWN4" s="13"/>
      <c r="OWO4" s="13"/>
      <c r="OWP4" s="13"/>
      <c r="OWQ4" s="14"/>
      <c r="OWR4" s="8"/>
      <c r="OWS4" s="8"/>
      <c r="OWT4" s="8"/>
      <c r="OWU4" s="8"/>
      <c r="OWV4" s="13"/>
      <c r="OWW4" s="13"/>
      <c r="OWX4" s="13"/>
      <c r="OWY4" s="14"/>
      <c r="OWZ4" s="8"/>
      <c r="OXA4" s="8"/>
      <c r="OXB4" s="8"/>
      <c r="OXC4" s="8"/>
      <c r="OXD4" s="13"/>
      <c r="OXE4" s="13"/>
      <c r="OXF4" s="13"/>
      <c r="OXG4" s="14"/>
      <c r="OXH4" s="8"/>
      <c r="OXI4" s="8"/>
      <c r="OXJ4" s="8"/>
      <c r="OXK4" s="8"/>
      <c r="OXL4" s="13"/>
      <c r="OXM4" s="13"/>
      <c r="OXN4" s="13"/>
      <c r="OXO4" s="14"/>
      <c r="OXP4" s="8"/>
      <c r="OXQ4" s="8"/>
      <c r="OXR4" s="8"/>
      <c r="OXS4" s="8"/>
      <c r="OXT4" s="13"/>
      <c r="OXU4" s="13"/>
      <c r="OXV4" s="13"/>
      <c r="OXW4" s="14"/>
      <c r="OXX4" s="8"/>
      <c r="OXY4" s="8"/>
      <c r="OXZ4" s="8"/>
      <c r="OYA4" s="8"/>
      <c r="OYB4" s="13"/>
      <c r="OYC4" s="13"/>
      <c r="OYD4" s="13"/>
      <c r="OYE4" s="14"/>
      <c r="OYF4" s="8"/>
      <c r="OYG4" s="8"/>
      <c r="OYH4" s="8"/>
      <c r="OYI4" s="8"/>
      <c r="OYJ4" s="13"/>
      <c r="OYK4" s="13"/>
      <c r="OYL4" s="13"/>
      <c r="OYM4" s="14"/>
      <c r="OYN4" s="8"/>
      <c r="OYO4" s="8"/>
      <c r="OYP4" s="8"/>
      <c r="OYQ4" s="8"/>
      <c r="OYR4" s="13"/>
      <c r="OYS4" s="13"/>
      <c r="OYT4" s="13"/>
      <c r="OYU4" s="14"/>
      <c r="OYV4" s="8"/>
      <c r="OYW4" s="8"/>
      <c r="OYX4" s="8"/>
      <c r="OYY4" s="8"/>
      <c r="OYZ4" s="13"/>
      <c r="OZA4" s="13"/>
      <c r="OZB4" s="13"/>
      <c r="OZC4" s="14"/>
      <c r="OZD4" s="8"/>
      <c r="OZE4" s="8"/>
      <c r="OZF4" s="8"/>
      <c r="OZG4" s="8"/>
      <c r="OZH4" s="13"/>
      <c r="OZI4" s="13"/>
      <c r="OZJ4" s="13"/>
      <c r="OZK4" s="14"/>
      <c r="OZL4" s="8"/>
      <c r="OZM4" s="8"/>
      <c r="OZN4" s="8"/>
      <c r="OZO4" s="8"/>
      <c r="OZP4" s="13"/>
      <c r="OZQ4" s="13"/>
      <c r="OZR4" s="13"/>
      <c r="OZS4" s="14"/>
      <c r="OZT4" s="8"/>
      <c r="OZU4" s="8"/>
      <c r="OZV4" s="8"/>
      <c r="OZW4" s="8"/>
      <c r="OZX4" s="13"/>
      <c r="OZY4" s="13"/>
      <c r="OZZ4" s="13"/>
      <c r="PAA4" s="14"/>
      <c r="PAB4" s="8"/>
      <c r="PAC4" s="8"/>
      <c r="PAD4" s="8"/>
      <c r="PAE4" s="8"/>
      <c r="PAF4" s="13"/>
      <c r="PAG4" s="13"/>
      <c r="PAH4" s="13"/>
      <c r="PAI4" s="14"/>
      <c r="PAJ4" s="8"/>
      <c r="PAK4" s="8"/>
      <c r="PAL4" s="8"/>
      <c r="PAM4" s="8"/>
      <c r="PAN4" s="13"/>
      <c r="PAO4" s="13"/>
      <c r="PAP4" s="13"/>
      <c r="PAQ4" s="14"/>
      <c r="PAR4" s="8"/>
      <c r="PAS4" s="8"/>
      <c r="PAT4" s="8"/>
      <c r="PAU4" s="8"/>
      <c r="PAV4" s="13"/>
      <c r="PAW4" s="13"/>
      <c r="PAX4" s="13"/>
      <c r="PAY4" s="14"/>
      <c r="PAZ4" s="8"/>
      <c r="PBA4" s="8"/>
      <c r="PBB4" s="8"/>
      <c r="PBC4" s="8"/>
      <c r="PBD4" s="13"/>
      <c r="PBE4" s="13"/>
      <c r="PBF4" s="13"/>
      <c r="PBG4" s="14"/>
      <c r="PBH4" s="8"/>
      <c r="PBI4" s="8"/>
      <c r="PBJ4" s="8"/>
      <c r="PBK4" s="8"/>
      <c r="PBL4" s="13"/>
      <c r="PBM4" s="13"/>
      <c r="PBN4" s="13"/>
      <c r="PBO4" s="14"/>
      <c r="PBP4" s="8"/>
      <c r="PBQ4" s="8"/>
      <c r="PBR4" s="8"/>
      <c r="PBS4" s="8"/>
      <c r="PBT4" s="13"/>
      <c r="PBU4" s="13"/>
      <c r="PBV4" s="13"/>
      <c r="PBW4" s="14"/>
      <c r="PBX4" s="8"/>
      <c r="PBY4" s="8"/>
      <c r="PBZ4" s="8"/>
      <c r="PCA4" s="8"/>
      <c r="PCB4" s="13"/>
      <c r="PCC4" s="13"/>
      <c r="PCD4" s="13"/>
      <c r="PCE4" s="14"/>
      <c r="PCF4" s="8"/>
      <c r="PCG4" s="8"/>
      <c r="PCH4" s="8"/>
      <c r="PCI4" s="8"/>
      <c r="PCJ4" s="13"/>
      <c r="PCK4" s="13"/>
      <c r="PCL4" s="13"/>
      <c r="PCM4" s="14"/>
      <c r="PCN4" s="8"/>
      <c r="PCO4" s="8"/>
      <c r="PCP4" s="8"/>
      <c r="PCQ4" s="8"/>
      <c r="PCR4" s="13"/>
      <c r="PCS4" s="13"/>
      <c r="PCT4" s="13"/>
      <c r="PCU4" s="14"/>
      <c r="PCV4" s="8"/>
      <c r="PCW4" s="8"/>
      <c r="PCX4" s="8"/>
      <c r="PCY4" s="8"/>
      <c r="PCZ4" s="13"/>
      <c r="PDA4" s="13"/>
      <c r="PDB4" s="13"/>
      <c r="PDC4" s="14"/>
      <c r="PDD4" s="8"/>
      <c r="PDE4" s="8"/>
      <c r="PDF4" s="8"/>
      <c r="PDG4" s="8"/>
      <c r="PDH4" s="13"/>
      <c r="PDI4" s="13"/>
      <c r="PDJ4" s="13"/>
      <c r="PDK4" s="14"/>
      <c r="PDL4" s="8"/>
      <c r="PDM4" s="8"/>
      <c r="PDN4" s="8"/>
      <c r="PDO4" s="8"/>
      <c r="PDP4" s="13"/>
      <c r="PDQ4" s="13"/>
      <c r="PDR4" s="13"/>
      <c r="PDS4" s="14"/>
      <c r="PDT4" s="8"/>
      <c r="PDU4" s="8"/>
      <c r="PDV4" s="8"/>
      <c r="PDW4" s="8"/>
      <c r="PDX4" s="13"/>
      <c r="PDY4" s="13"/>
      <c r="PDZ4" s="13"/>
      <c r="PEA4" s="14"/>
      <c r="PEB4" s="8"/>
      <c r="PEC4" s="8"/>
      <c r="PED4" s="8"/>
      <c r="PEE4" s="8"/>
      <c r="PEF4" s="13"/>
      <c r="PEG4" s="13"/>
      <c r="PEH4" s="13"/>
      <c r="PEI4" s="14"/>
      <c r="PEJ4" s="8"/>
      <c r="PEK4" s="8"/>
      <c r="PEL4" s="8"/>
      <c r="PEM4" s="8"/>
      <c r="PEN4" s="13"/>
      <c r="PEO4" s="13"/>
      <c r="PEP4" s="13"/>
      <c r="PEQ4" s="14"/>
      <c r="PER4" s="8"/>
      <c r="PES4" s="8"/>
      <c r="PET4" s="8"/>
      <c r="PEU4" s="8"/>
      <c r="PEV4" s="13"/>
      <c r="PEW4" s="13"/>
      <c r="PEX4" s="13"/>
      <c r="PEY4" s="14"/>
      <c r="PEZ4" s="8"/>
      <c r="PFA4" s="8"/>
      <c r="PFB4" s="8"/>
      <c r="PFC4" s="8"/>
      <c r="PFD4" s="13"/>
      <c r="PFE4" s="13"/>
      <c r="PFF4" s="13"/>
      <c r="PFG4" s="14"/>
      <c r="PFH4" s="8"/>
      <c r="PFI4" s="8"/>
      <c r="PFJ4" s="8"/>
      <c r="PFK4" s="8"/>
      <c r="PFL4" s="13"/>
      <c r="PFM4" s="13"/>
      <c r="PFN4" s="13"/>
      <c r="PFO4" s="14"/>
      <c r="PFP4" s="8"/>
      <c r="PFQ4" s="8"/>
      <c r="PFR4" s="8"/>
      <c r="PFS4" s="8"/>
      <c r="PFT4" s="13"/>
      <c r="PFU4" s="13"/>
      <c r="PFV4" s="13"/>
      <c r="PFW4" s="14"/>
      <c r="PFX4" s="8"/>
      <c r="PFY4" s="8"/>
      <c r="PFZ4" s="8"/>
      <c r="PGA4" s="8"/>
      <c r="PGB4" s="13"/>
      <c r="PGC4" s="13"/>
      <c r="PGD4" s="13"/>
      <c r="PGE4" s="14"/>
      <c r="PGF4" s="8"/>
      <c r="PGG4" s="8"/>
      <c r="PGH4" s="8"/>
      <c r="PGI4" s="8"/>
      <c r="PGJ4" s="13"/>
      <c r="PGK4" s="13"/>
      <c r="PGL4" s="13"/>
      <c r="PGM4" s="14"/>
      <c r="PGN4" s="8"/>
      <c r="PGO4" s="8"/>
      <c r="PGP4" s="8"/>
      <c r="PGQ4" s="8"/>
      <c r="PGR4" s="13"/>
      <c r="PGS4" s="13"/>
      <c r="PGT4" s="13"/>
      <c r="PGU4" s="14"/>
      <c r="PGV4" s="8"/>
      <c r="PGW4" s="8"/>
      <c r="PGX4" s="8"/>
      <c r="PGY4" s="8"/>
      <c r="PGZ4" s="13"/>
      <c r="PHA4" s="13"/>
      <c r="PHB4" s="13"/>
      <c r="PHC4" s="14"/>
      <c r="PHD4" s="8"/>
      <c r="PHE4" s="8"/>
      <c r="PHF4" s="8"/>
      <c r="PHG4" s="8"/>
      <c r="PHH4" s="13"/>
      <c r="PHI4" s="13"/>
      <c r="PHJ4" s="13"/>
      <c r="PHK4" s="14"/>
      <c r="PHL4" s="8"/>
      <c r="PHM4" s="8"/>
      <c r="PHN4" s="8"/>
      <c r="PHO4" s="8"/>
      <c r="PHP4" s="13"/>
      <c r="PHQ4" s="13"/>
      <c r="PHR4" s="13"/>
      <c r="PHS4" s="14"/>
      <c r="PHT4" s="8"/>
      <c r="PHU4" s="8"/>
      <c r="PHV4" s="8"/>
      <c r="PHW4" s="8"/>
      <c r="PHX4" s="13"/>
      <c r="PHY4" s="13"/>
      <c r="PHZ4" s="13"/>
      <c r="PIA4" s="14"/>
      <c r="PIB4" s="8"/>
      <c r="PIC4" s="8"/>
      <c r="PID4" s="8"/>
      <c r="PIE4" s="8"/>
      <c r="PIF4" s="13"/>
      <c r="PIG4" s="13"/>
      <c r="PIH4" s="13"/>
      <c r="PII4" s="14"/>
      <c r="PIJ4" s="8"/>
      <c r="PIK4" s="8"/>
      <c r="PIL4" s="8"/>
      <c r="PIM4" s="8"/>
      <c r="PIN4" s="13"/>
      <c r="PIO4" s="13"/>
      <c r="PIP4" s="13"/>
      <c r="PIQ4" s="14"/>
      <c r="PIR4" s="8"/>
      <c r="PIS4" s="8"/>
      <c r="PIT4" s="8"/>
      <c r="PIU4" s="8"/>
      <c r="PIV4" s="13"/>
      <c r="PIW4" s="13"/>
      <c r="PIX4" s="13"/>
      <c r="PIY4" s="14"/>
      <c r="PIZ4" s="8"/>
      <c r="PJA4" s="8"/>
      <c r="PJB4" s="8"/>
      <c r="PJC4" s="8"/>
      <c r="PJD4" s="13"/>
      <c r="PJE4" s="13"/>
      <c r="PJF4" s="13"/>
      <c r="PJG4" s="14"/>
      <c r="PJH4" s="8"/>
      <c r="PJI4" s="8"/>
      <c r="PJJ4" s="8"/>
      <c r="PJK4" s="8"/>
      <c r="PJL4" s="13"/>
      <c r="PJM4" s="13"/>
      <c r="PJN4" s="13"/>
      <c r="PJO4" s="14"/>
      <c r="PJP4" s="8"/>
      <c r="PJQ4" s="8"/>
      <c r="PJR4" s="8"/>
      <c r="PJS4" s="8"/>
      <c r="PJT4" s="13"/>
      <c r="PJU4" s="13"/>
      <c r="PJV4" s="13"/>
      <c r="PJW4" s="14"/>
      <c r="PJX4" s="8"/>
      <c r="PJY4" s="8"/>
      <c r="PJZ4" s="8"/>
      <c r="PKA4" s="8"/>
      <c r="PKB4" s="13"/>
      <c r="PKC4" s="13"/>
      <c r="PKD4" s="13"/>
      <c r="PKE4" s="14"/>
      <c r="PKF4" s="8"/>
      <c r="PKG4" s="8"/>
      <c r="PKH4" s="8"/>
      <c r="PKI4" s="8"/>
      <c r="PKJ4" s="13"/>
      <c r="PKK4" s="13"/>
      <c r="PKL4" s="13"/>
      <c r="PKM4" s="14"/>
      <c r="PKN4" s="8"/>
      <c r="PKO4" s="8"/>
      <c r="PKP4" s="8"/>
      <c r="PKQ4" s="8"/>
      <c r="PKR4" s="13"/>
      <c r="PKS4" s="13"/>
      <c r="PKT4" s="13"/>
      <c r="PKU4" s="14"/>
      <c r="PKV4" s="8"/>
      <c r="PKW4" s="8"/>
      <c r="PKX4" s="8"/>
      <c r="PKY4" s="8"/>
      <c r="PKZ4" s="13"/>
      <c r="PLA4" s="13"/>
      <c r="PLB4" s="13"/>
      <c r="PLC4" s="14"/>
      <c r="PLD4" s="8"/>
      <c r="PLE4" s="8"/>
      <c r="PLF4" s="8"/>
      <c r="PLG4" s="8"/>
      <c r="PLH4" s="13"/>
      <c r="PLI4" s="13"/>
      <c r="PLJ4" s="13"/>
      <c r="PLK4" s="14"/>
      <c r="PLL4" s="8"/>
      <c r="PLM4" s="8"/>
      <c r="PLN4" s="8"/>
      <c r="PLO4" s="8"/>
      <c r="PLP4" s="13"/>
      <c r="PLQ4" s="13"/>
      <c r="PLR4" s="13"/>
      <c r="PLS4" s="14"/>
      <c r="PLT4" s="8"/>
      <c r="PLU4" s="8"/>
      <c r="PLV4" s="8"/>
      <c r="PLW4" s="8"/>
      <c r="PLX4" s="13"/>
      <c r="PLY4" s="13"/>
      <c r="PLZ4" s="13"/>
      <c r="PMA4" s="14"/>
      <c r="PMB4" s="8"/>
      <c r="PMC4" s="8"/>
      <c r="PMD4" s="8"/>
      <c r="PME4" s="8"/>
      <c r="PMF4" s="13"/>
      <c r="PMG4" s="13"/>
      <c r="PMH4" s="13"/>
      <c r="PMI4" s="14"/>
      <c r="PMJ4" s="8"/>
      <c r="PMK4" s="8"/>
      <c r="PML4" s="8"/>
      <c r="PMM4" s="8"/>
      <c r="PMN4" s="13"/>
      <c r="PMO4" s="13"/>
      <c r="PMP4" s="13"/>
      <c r="PMQ4" s="14"/>
      <c r="PMR4" s="8"/>
      <c r="PMS4" s="8"/>
      <c r="PMT4" s="8"/>
      <c r="PMU4" s="8"/>
      <c r="PMV4" s="13"/>
      <c r="PMW4" s="13"/>
      <c r="PMX4" s="13"/>
      <c r="PMY4" s="14"/>
      <c r="PMZ4" s="8"/>
      <c r="PNA4" s="8"/>
      <c r="PNB4" s="8"/>
      <c r="PNC4" s="8"/>
      <c r="PND4" s="13"/>
      <c r="PNE4" s="13"/>
      <c r="PNF4" s="13"/>
      <c r="PNG4" s="14"/>
      <c r="PNH4" s="8"/>
      <c r="PNI4" s="8"/>
      <c r="PNJ4" s="8"/>
      <c r="PNK4" s="8"/>
      <c r="PNL4" s="13"/>
      <c r="PNM4" s="13"/>
      <c r="PNN4" s="13"/>
      <c r="PNO4" s="14"/>
      <c r="PNP4" s="8"/>
      <c r="PNQ4" s="8"/>
      <c r="PNR4" s="8"/>
      <c r="PNS4" s="8"/>
      <c r="PNT4" s="13"/>
      <c r="PNU4" s="13"/>
      <c r="PNV4" s="13"/>
      <c r="PNW4" s="14"/>
      <c r="PNX4" s="8"/>
      <c r="PNY4" s="8"/>
      <c r="PNZ4" s="8"/>
      <c r="POA4" s="8"/>
      <c r="POB4" s="13"/>
      <c r="POC4" s="13"/>
      <c r="POD4" s="13"/>
      <c r="POE4" s="14"/>
      <c r="POF4" s="8"/>
      <c r="POG4" s="8"/>
      <c r="POH4" s="8"/>
      <c r="POI4" s="8"/>
      <c r="POJ4" s="13"/>
      <c r="POK4" s="13"/>
      <c r="POL4" s="13"/>
      <c r="POM4" s="14"/>
      <c r="PON4" s="8"/>
      <c r="POO4" s="8"/>
      <c r="POP4" s="8"/>
      <c r="POQ4" s="8"/>
      <c r="POR4" s="13"/>
      <c r="POS4" s="13"/>
      <c r="POT4" s="13"/>
      <c r="POU4" s="14"/>
      <c r="POV4" s="8"/>
      <c r="POW4" s="8"/>
      <c r="POX4" s="8"/>
      <c r="POY4" s="8"/>
      <c r="POZ4" s="13"/>
      <c r="PPA4" s="13"/>
      <c r="PPB4" s="13"/>
      <c r="PPC4" s="14"/>
      <c r="PPD4" s="8"/>
      <c r="PPE4" s="8"/>
      <c r="PPF4" s="8"/>
      <c r="PPG4" s="8"/>
      <c r="PPH4" s="13"/>
      <c r="PPI4" s="13"/>
      <c r="PPJ4" s="13"/>
      <c r="PPK4" s="14"/>
      <c r="PPL4" s="8"/>
      <c r="PPM4" s="8"/>
      <c r="PPN4" s="8"/>
      <c r="PPO4" s="8"/>
      <c r="PPP4" s="13"/>
      <c r="PPQ4" s="13"/>
      <c r="PPR4" s="13"/>
      <c r="PPS4" s="14"/>
      <c r="PPT4" s="8"/>
      <c r="PPU4" s="8"/>
      <c r="PPV4" s="8"/>
      <c r="PPW4" s="8"/>
      <c r="PPX4" s="13"/>
      <c r="PPY4" s="13"/>
      <c r="PPZ4" s="13"/>
      <c r="PQA4" s="14"/>
      <c r="PQB4" s="8"/>
      <c r="PQC4" s="8"/>
      <c r="PQD4" s="8"/>
      <c r="PQE4" s="8"/>
      <c r="PQF4" s="13"/>
      <c r="PQG4" s="13"/>
      <c r="PQH4" s="13"/>
      <c r="PQI4" s="14"/>
      <c r="PQJ4" s="8"/>
      <c r="PQK4" s="8"/>
      <c r="PQL4" s="8"/>
      <c r="PQM4" s="8"/>
      <c r="PQN4" s="13"/>
      <c r="PQO4" s="13"/>
      <c r="PQP4" s="13"/>
      <c r="PQQ4" s="14"/>
      <c r="PQR4" s="8"/>
      <c r="PQS4" s="8"/>
      <c r="PQT4" s="8"/>
      <c r="PQU4" s="8"/>
      <c r="PQV4" s="13"/>
      <c r="PQW4" s="13"/>
      <c r="PQX4" s="13"/>
      <c r="PQY4" s="14"/>
      <c r="PQZ4" s="8"/>
      <c r="PRA4" s="8"/>
      <c r="PRB4" s="8"/>
      <c r="PRC4" s="8"/>
      <c r="PRD4" s="13"/>
      <c r="PRE4" s="13"/>
      <c r="PRF4" s="13"/>
      <c r="PRG4" s="14"/>
      <c r="PRH4" s="8"/>
      <c r="PRI4" s="8"/>
      <c r="PRJ4" s="8"/>
      <c r="PRK4" s="8"/>
      <c r="PRL4" s="13"/>
      <c r="PRM4" s="13"/>
      <c r="PRN4" s="13"/>
      <c r="PRO4" s="14"/>
      <c r="PRP4" s="8"/>
      <c r="PRQ4" s="8"/>
      <c r="PRR4" s="8"/>
      <c r="PRS4" s="8"/>
      <c r="PRT4" s="13"/>
      <c r="PRU4" s="13"/>
      <c r="PRV4" s="13"/>
      <c r="PRW4" s="14"/>
      <c r="PRX4" s="8"/>
      <c r="PRY4" s="8"/>
      <c r="PRZ4" s="8"/>
      <c r="PSA4" s="8"/>
      <c r="PSB4" s="13"/>
      <c r="PSC4" s="13"/>
      <c r="PSD4" s="13"/>
      <c r="PSE4" s="14"/>
      <c r="PSF4" s="8"/>
      <c r="PSG4" s="8"/>
      <c r="PSH4" s="8"/>
      <c r="PSI4" s="8"/>
      <c r="PSJ4" s="13"/>
      <c r="PSK4" s="13"/>
      <c r="PSL4" s="13"/>
      <c r="PSM4" s="14"/>
      <c r="PSN4" s="8"/>
      <c r="PSO4" s="8"/>
      <c r="PSP4" s="8"/>
      <c r="PSQ4" s="8"/>
      <c r="PSR4" s="13"/>
      <c r="PSS4" s="13"/>
      <c r="PST4" s="13"/>
      <c r="PSU4" s="14"/>
      <c r="PSV4" s="8"/>
      <c r="PSW4" s="8"/>
      <c r="PSX4" s="8"/>
      <c r="PSY4" s="8"/>
      <c r="PSZ4" s="13"/>
      <c r="PTA4" s="13"/>
      <c r="PTB4" s="13"/>
      <c r="PTC4" s="14"/>
      <c r="PTD4" s="8"/>
      <c r="PTE4" s="8"/>
      <c r="PTF4" s="8"/>
      <c r="PTG4" s="8"/>
      <c r="PTH4" s="13"/>
      <c r="PTI4" s="13"/>
      <c r="PTJ4" s="13"/>
      <c r="PTK4" s="14"/>
      <c r="PTL4" s="8"/>
      <c r="PTM4" s="8"/>
      <c r="PTN4" s="8"/>
      <c r="PTO4" s="8"/>
      <c r="PTP4" s="13"/>
      <c r="PTQ4" s="13"/>
      <c r="PTR4" s="13"/>
      <c r="PTS4" s="14"/>
      <c r="PTT4" s="8"/>
      <c r="PTU4" s="8"/>
      <c r="PTV4" s="8"/>
      <c r="PTW4" s="8"/>
      <c r="PTX4" s="13"/>
      <c r="PTY4" s="13"/>
      <c r="PTZ4" s="13"/>
      <c r="PUA4" s="14"/>
      <c r="PUB4" s="8"/>
      <c r="PUC4" s="8"/>
      <c r="PUD4" s="8"/>
      <c r="PUE4" s="8"/>
      <c r="PUF4" s="13"/>
      <c r="PUG4" s="13"/>
      <c r="PUH4" s="13"/>
      <c r="PUI4" s="14"/>
      <c r="PUJ4" s="8"/>
      <c r="PUK4" s="8"/>
      <c r="PUL4" s="8"/>
      <c r="PUM4" s="8"/>
      <c r="PUN4" s="13"/>
      <c r="PUO4" s="13"/>
      <c r="PUP4" s="13"/>
      <c r="PUQ4" s="14"/>
      <c r="PUR4" s="8"/>
      <c r="PUS4" s="8"/>
      <c r="PUT4" s="8"/>
      <c r="PUU4" s="8"/>
      <c r="PUV4" s="13"/>
      <c r="PUW4" s="13"/>
      <c r="PUX4" s="13"/>
      <c r="PUY4" s="14"/>
      <c r="PUZ4" s="8"/>
      <c r="PVA4" s="8"/>
      <c r="PVB4" s="8"/>
      <c r="PVC4" s="8"/>
      <c r="PVD4" s="13"/>
      <c r="PVE4" s="13"/>
      <c r="PVF4" s="13"/>
      <c r="PVG4" s="14"/>
      <c r="PVH4" s="8"/>
      <c r="PVI4" s="8"/>
      <c r="PVJ4" s="8"/>
      <c r="PVK4" s="8"/>
      <c r="PVL4" s="13"/>
      <c r="PVM4" s="13"/>
      <c r="PVN4" s="13"/>
      <c r="PVO4" s="14"/>
      <c r="PVP4" s="8"/>
      <c r="PVQ4" s="8"/>
      <c r="PVR4" s="8"/>
      <c r="PVS4" s="8"/>
      <c r="PVT4" s="13"/>
      <c r="PVU4" s="13"/>
      <c r="PVV4" s="13"/>
      <c r="PVW4" s="14"/>
      <c r="PVX4" s="8"/>
      <c r="PVY4" s="8"/>
      <c r="PVZ4" s="8"/>
      <c r="PWA4" s="8"/>
      <c r="PWB4" s="13"/>
      <c r="PWC4" s="13"/>
      <c r="PWD4" s="13"/>
      <c r="PWE4" s="14"/>
      <c r="PWF4" s="8"/>
      <c r="PWG4" s="8"/>
      <c r="PWH4" s="8"/>
      <c r="PWI4" s="8"/>
      <c r="PWJ4" s="13"/>
      <c r="PWK4" s="13"/>
      <c r="PWL4" s="13"/>
      <c r="PWM4" s="14"/>
      <c r="PWN4" s="8"/>
      <c r="PWO4" s="8"/>
      <c r="PWP4" s="8"/>
      <c r="PWQ4" s="8"/>
      <c r="PWR4" s="13"/>
      <c r="PWS4" s="13"/>
      <c r="PWT4" s="13"/>
      <c r="PWU4" s="14"/>
      <c r="PWV4" s="8"/>
      <c r="PWW4" s="8"/>
      <c r="PWX4" s="8"/>
      <c r="PWY4" s="8"/>
      <c r="PWZ4" s="13"/>
      <c r="PXA4" s="13"/>
      <c r="PXB4" s="13"/>
      <c r="PXC4" s="14"/>
      <c r="PXD4" s="8"/>
      <c r="PXE4" s="8"/>
      <c r="PXF4" s="8"/>
      <c r="PXG4" s="8"/>
      <c r="PXH4" s="13"/>
      <c r="PXI4" s="13"/>
      <c r="PXJ4" s="13"/>
      <c r="PXK4" s="14"/>
      <c r="PXL4" s="8"/>
      <c r="PXM4" s="8"/>
      <c r="PXN4" s="8"/>
      <c r="PXO4" s="8"/>
      <c r="PXP4" s="13"/>
      <c r="PXQ4" s="13"/>
      <c r="PXR4" s="13"/>
      <c r="PXS4" s="14"/>
      <c r="PXT4" s="8"/>
      <c r="PXU4" s="8"/>
      <c r="PXV4" s="8"/>
      <c r="PXW4" s="8"/>
      <c r="PXX4" s="13"/>
      <c r="PXY4" s="13"/>
      <c r="PXZ4" s="13"/>
      <c r="PYA4" s="14"/>
      <c r="PYB4" s="8"/>
      <c r="PYC4" s="8"/>
      <c r="PYD4" s="8"/>
      <c r="PYE4" s="8"/>
      <c r="PYF4" s="13"/>
      <c r="PYG4" s="13"/>
      <c r="PYH4" s="13"/>
      <c r="PYI4" s="14"/>
      <c r="PYJ4" s="8"/>
      <c r="PYK4" s="8"/>
      <c r="PYL4" s="8"/>
      <c r="PYM4" s="8"/>
      <c r="PYN4" s="13"/>
      <c r="PYO4" s="13"/>
      <c r="PYP4" s="13"/>
      <c r="PYQ4" s="14"/>
      <c r="PYR4" s="8"/>
      <c r="PYS4" s="8"/>
      <c r="PYT4" s="8"/>
      <c r="PYU4" s="8"/>
      <c r="PYV4" s="13"/>
      <c r="PYW4" s="13"/>
      <c r="PYX4" s="13"/>
      <c r="PYY4" s="14"/>
      <c r="PYZ4" s="8"/>
      <c r="PZA4" s="8"/>
      <c r="PZB4" s="8"/>
      <c r="PZC4" s="8"/>
      <c r="PZD4" s="13"/>
      <c r="PZE4" s="13"/>
      <c r="PZF4" s="13"/>
      <c r="PZG4" s="14"/>
      <c r="PZH4" s="8"/>
      <c r="PZI4" s="8"/>
      <c r="PZJ4" s="8"/>
      <c r="PZK4" s="8"/>
      <c r="PZL4" s="13"/>
      <c r="PZM4" s="13"/>
      <c r="PZN4" s="13"/>
      <c r="PZO4" s="14"/>
      <c r="PZP4" s="8"/>
      <c r="PZQ4" s="8"/>
      <c r="PZR4" s="8"/>
      <c r="PZS4" s="8"/>
      <c r="PZT4" s="13"/>
      <c r="PZU4" s="13"/>
      <c r="PZV4" s="13"/>
      <c r="PZW4" s="14"/>
      <c r="PZX4" s="8"/>
      <c r="PZY4" s="8"/>
      <c r="PZZ4" s="8"/>
      <c r="QAA4" s="8"/>
      <c r="QAB4" s="13"/>
      <c r="QAC4" s="13"/>
      <c r="QAD4" s="13"/>
      <c r="QAE4" s="14"/>
      <c r="QAF4" s="8"/>
      <c r="QAG4" s="8"/>
      <c r="QAH4" s="8"/>
      <c r="QAI4" s="8"/>
      <c r="QAJ4" s="13"/>
      <c r="QAK4" s="13"/>
      <c r="QAL4" s="13"/>
      <c r="QAM4" s="14"/>
      <c r="QAN4" s="8"/>
      <c r="QAO4" s="8"/>
      <c r="QAP4" s="8"/>
      <c r="QAQ4" s="8"/>
      <c r="QAR4" s="13"/>
      <c r="QAS4" s="13"/>
      <c r="QAT4" s="13"/>
      <c r="QAU4" s="14"/>
      <c r="QAV4" s="8"/>
      <c r="QAW4" s="8"/>
      <c r="QAX4" s="8"/>
      <c r="QAY4" s="8"/>
      <c r="QAZ4" s="13"/>
      <c r="QBA4" s="13"/>
      <c r="QBB4" s="13"/>
      <c r="QBC4" s="14"/>
      <c r="QBD4" s="8"/>
      <c r="QBE4" s="8"/>
      <c r="QBF4" s="8"/>
      <c r="QBG4" s="8"/>
      <c r="QBH4" s="13"/>
      <c r="QBI4" s="13"/>
      <c r="QBJ4" s="13"/>
      <c r="QBK4" s="14"/>
      <c r="QBL4" s="8"/>
      <c r="QBM4" s="8"/>
      <c r="QBN4" s="8"/>
      <c r="QBO4" s="8"/>
      <c r="QBP4" s="13"/>
      <c r="QBQ4" s="13"/>
      <c r="QBR4" s="13"/>
      <c r="QBS4" s="14"/>
      <c r="QBT4" s="8"/>
      <c r="QBU4" s="8"/>
      <c r="QBV4" s="8"/>
      <c r="QBW4" s="8"/>
      <c r="QBX4" s="13"/>
      <c r="QBY4" s="13"/>
      <c r="QBZ4" s="13"/>
      <c r="QCA4" s="14"/>
      <c r="QCB4" s="8"/>
      <c r="QCC4" s="8"/>
      <c r="QCD4" s="8"/>
      <c r="QCE4" s="8"/>
      <c r="QCF4" s="13"/>
      <c r="QCG4" s="13"/>
      <c r="QCH4" s="13"/>
      <c r="QCI4" s="14"/>
      <c r="QCJ4" s="8"/>
      <c r="QCK4" s="8"/>
      <c r="QCL4" s="8"/>
      <c r="QCM4" s="8"/>
      <c r="QCN4" s="13"/>
      <c r="QCO4" s="13"/>
      <c r="QCP4" s="13"/>
      <c r="QCQ4" s="14"/>
      <c r="QCR4" s="8"/>
      <c r="QCS4" s="8"/>
      <c r="QCT4" s="8"/>
      <c r="QCU4" s="8"/>
      <c r="QCV4" s="13"/>
      <c r="QCW4" s="13"/>
      <c r="QCX4" s="13"/>
      <c r="QCY4" s="14"/>
      <c r="QCZ4" s="8"/>
      <c r="QDA4" s="8"/>
      <c r="QDB4" s="8"/>
      <c r="QDC4" s="8"/>
      <c r="QDD4" s="13"/>
      <c r="QDE4" s="13"/>
      <c r="QDF4" s="13"/>
      <c r="QDG4" s="14"/>
      <c r="QDH4" s="8"/>
      <c r="QDI4" s="8"/>
      <c r="QDJ4" s="8"/>
      <c r="QDK4" s="8"/>
      <c r="QDL4" s="13"/>
      <c r="QDM4" s="13"/>
      <c r="QDN4" s="13"/>
      <c r="QDO4" s="14"/>
      <c r="QDP4" s="8"/>
      <c r="QDQ4" s="8"/>
      <c r="QDR4" s="8"/>
      <c r="QDS4" s="8"/>
      <c r="QDT4" s="13"/>
      <c r="QDU4" s="13"/>
      <c r="QDV4" s="13"/>
      <c r="QDW4" s="14"/>
      <c r="QDX4" s="8"/>
      <c r="QDY4" s="8"/>
      <c r="QDZ4" s="8"/>
      <c r="QEA4" s="8"/>
      <c r="QEB4" s="13"/>
      <c r="QEC4" s="13"/>
      <c r="QED4" s="13"/>
      <c r="QEE4" s="14"/>
      <c r="QEF4" s="8"/>
      <c r="QEG4" s="8"/>
      <c r="QEH4" s="8"/>
      <c r="QEI4" s="8"/>
      <c r="QEJ4" s="13"/>
      <c r="QEK4" s="13"/>
      <c r="QEL4" s="13"/>
      <c r="QEM4" s="14"/>
      <c r="QEN4" s="8"/>
      <c r="QEO4" s="8"/>
      <c r="QEP4" s="8"/>
      <c r="QEQ4" s="8"/>
      <c r="QER4" s="13"/>
      <c r="QES4" s="13"/>
      <c r="QET4" s="13"/>
      <c r="QEU4" s="14"/>
      <c r="QEV4" s="8"/>
      <c r="QEW4" s="8"/>
      <c r="QEX4" s="8"/>
      <c r="QEY4" s="8"/>
      <c r="QEZ4" s="13"/>
      <c r="QFA4" s="13"/>
      <c r="QFB4" s="13"/>
      <c r="QFC4" s="14"/>
      <c r="QFD4" s="8"/>
      <c r="QFE4" s="8"/>
      <c r="QFF4" s="8"/>
      <c r="QFG4" s="8"/>
      <c r="QFH4" s="13"/>
      <c r="QFI4" s="13"/>
      <c r="QFJ4" s="13"/>
      <c r="QFK4" s="14"/>
      <c r="QFL4" s="8"/>
      <c r="QFM4" s="8"/>
      <c r="QFN4" s="8"/>
      <c r="QFO4" s="8"/>
      <c r="QFP4" s="13"/>
      <c r="QFQ4" s="13"/>
      <c r="QFR4" s="13"/>
      <c r="QFS4" s="14"/>
      <c r="QFT4" s="8"/>
      <c r="QFU4" s="8"/>
      <c r="QFV4" s="8"/>
      <c r="QFW4" s="8"/>
      <c r="QFX4" s="13"/>
      <c r="QFY4" s="13"/>
      <c r="QFZ4" s="13"/>
      <c r="QGA4" s="14"/>
      <c r="QGB4" s="8"/>
      <c r="QGC4" s="8"/>
      <c r="QGD4" s="8"/>
      <c r="QGE4" s="8"/>
      <c r="QGF4" s="13"/>
      <c r="QGG4" s="13"/>
      <c r="QGH4" s="13"/>
      <c r="QGI4" s="14"/>
      <c r="QGJ4" s="8"/>
      <c r="QGK4" s="8"/>
      <c r="QGL4" s="8"/>
      <c r="QGM4" s="8"/>
      <c r="QGN4" s="13"/>
      <c r="QGO4" s="13"/>
      <c r="QGP4" s="13"/>
      <c r="QGQ4" s="14"/>
      <c r="QGR4" s="8"/>
      <c r="QGS4" s="8"/>
      <c r="QGT4" s="8"/>
      <c r="QGU4" s="8"/>
      <c r="QGV4" s="13"/>
      <c r="QGW4" s="13"/>
      <c r="QGX4" s="13"/>
      <c r="QGY4" s="14"/>
      <c r="QGZ4" s="8"/>
      <c r="QHA4" s="8"/>
      <c r="QHB4" s="8"/>
      <c r="QHC4" s="8"/>
      <c r="QHD4" s="13"/>
      <c r="QHE4" s="13"/>
      <c r="QHF4" s="13"/>
      <c r="QHG4" s="14"/>
      <c r="QHH4" s="8"/>
      <c r="QHI4" s="8"/>
      <c r="QHJ4" s="8"/>
      <c r="QHK4" s="8"/>
      <c r="QHL4" s="13"/>
      <c r="QHM4" s="13"/>
      <c r="QHN4" s="13"/>
      <c r="QHO4" s="14"/>
      <c r="QHP4" s="8"/>
      <c r="QHQ4" s="8"/>
      <c r="QHR4" s="8"/>
      <c r="QHS4" s="8"/>
      <c r="QHT4" s="13"/>
      <c r="QHU4" s="13"/>
      <c r="QHV4" s="13"/>
      <c r="QHW4" s="14"/>
      <c r="QHX4" s="8"/>
      <c r="QHY4" s="8"/>
      <c r="QHZ4" s="8"/>
      <c r="QIA4" s="8"/>
      <c r="QIB4" s="13"/>
      <c r="QIC4" s="13"/>
      <c r="QID4" s="13"/>
      <c r="QIE4" s="14"/>
      <c r="QIF4" s="8"/>
      <c r="QIG4" s="8"/>
      <c r="QIH4" s="8"/>
      <c r="QII4" s="8"/>
      <c r="QIJ4" s="13"/>
      <c r="QIK4" s="13"/>
      <c r="QIL4" s="13"/>
      <c r="QIM4" s="14"/>
      <c r="QIN4" s="8"/>
      <c r="QIO4" s="8"/>
      <c r="QIP4" s="8"/>
      <c r="QIQ4" s="8"/>
      <c r="QIR4" s="13"/>
      <c r="QIS4" s="13"/>
      <c r="QIT4" s="13"/>
      <c r="QIU4" s="14"/>
      <c r="QIV4" s="8"/>
      <c r="QIW4" s="8"/>
      <c r="QIX4" s="8"/>
      <c r="QIY4" s="8"/>
      <c r="QIZ4" s="13"/>
      <c r="QJA4" s="13"/>
      <c r="QJB4" s="13"/>
      <c r="QJC4" s="14"/>
      <c r="QJD4" s="8"/>
      <c r="QJE4" s="8"/>
      <c r="QJF4" s="8"/>
      <c r="QJG4" s="8"/>
      <c r="QJH4" s="13"/>
      <c r="QJI4" s="13"/>
      <c r="QJJ4" s="13"/>
      <c r="QJK4" s="14"/>
      <c r="QJL4" s="8"/>
      <c r="QJM4" s="8"/>
      <c r="QJN4" s="8"/>
      <c r="QJO4" s="8"/>
      <c r="QJP4" s="13"/>
      <c r="QJQ4" s="13"/>
      <c r="QJR4" s="13"/>
      <c r="QJS4" s="14"/>
      <c r="QJT4" s="8"/>
      <c r="QJU4" s="8"/>
      <c r="QJV4" s="8"/>
      <c r="QJW4" s="8"/>
      <c r="QJX4" s="13"/>
      <c r="QJY4" s="13"/>
      <c r="QJZ4" s="13"/>
      <c r="QKA4" s="14"/>
      <c r="QKB4" s="8"/>
      <c r="QKC4" s="8"/>
      <c r="QKD4" s="8"/>
      <c r="QKE4" s="8"/>
      <c r="QKF4" s="13"/>
      <c r="QKG4" s="13"/>
      <c r="QKH4" s="13"/>
      <c r="QKI4" s="14"/>
      <c r="QKJ4" s="8"/>
      <c r="QKK4" s="8"/>
      <c r="QKL4" s="8"/>
      <c r="QKM4" s="8"/>
      <c r="QKN4" s="13"/>
      <c r="QKO4" s="13"/>
      <c r="QKP4" s="13"/>
      <c r="QKQ4" s="14"/>
      <c r="QKR4" s="8"/>
      <c r="QKS4" s="8"/>
      <c r="QKT4" s="8"/>
      <c r="QKU4" s="8"/>
      <c r="QKV4" s="13"/>
      <c r="QKW4" s="13"/>
      <c r="QKX4" s="13"/>
      <c r="QKY4" s="14"/>
      <c r="QKZ4" s="8"/>
      <c r="QLA4" s="8"/>
      <c r="QLB4" s="8"/>
      <c r="QLC4" s="8"/>
      <c r="QLD4" s="13"/>
      <c r="QLE4" s="13"/>
      <c r="QLF4" s="13"/>
      <c r="QLG4" s="14"/>
      <c r="QLH4" s="8"/>
      <c r="QLI4" s="8"/>
      <c r="QLJ4" s="8"/>
      <c r="QLK4" s="8"/>
      <c r="QLL4" s="13"/>
      <c r="QLM4" s="13"/>
      <c r="QLN4" s="13"/>
      <c r="QLO4" s="14"/>
      <c r="QLP4" s="8"/>
      <c r="QLQ4" s="8"/>
      <c r="QLR4" s="8"/>
      <c r="QLS4" s="8"/>
      <c r="QLT4" s="13"/>
      <c r="QLU4" s="13"/>
      <c r="QLV4" s="13"/>
      <c r="QLW4" s="14"/>
      <c r="QLX4" s="8"/>
      <c r="QLY4" s="8"/>
      <c r="QLZ4" s="8"/>
      <c r="QMA4" s="8"/>
      <c r="QMB4" s="13"/>
      <c r="QMC4" s="13"/>
      <c r="QMD4" s="13"/>
      <c r="QME4" s="14"/>
      <c r="QMF4" s="8"/>
      <c r="QMG4" s="8"/>
      <c r="QMH4" s="8"/>
      <c r="QMI4" s="8"/>
      <c r="QMJ4" s="13"/>
      <c r="QMK4" s="13"/>
      <c r="QML4" s="13"/>
      <c r="QMM4" s="14"/>
      <c r="QMN4" s="8"/>
      <c r="QMO4" s="8"/>
      <c r="QMP4" s="8"/>
      <c r="QMQ4" s="8"/>
      <c r="QMR4" s="13"/>
      <c r="QMS4" s="13"/>
      <c r="QMT4" s="13"/>
      <c r="QMU4" s="14"/>
      <c r="QMV4" s="8"/>
      <c r="QMW4" s="8"/>
      <c r="QMX4" s="8"/>
      <c r="QMY4" s="8"/>
      <c r="QMZ4" s="13"/>
      <c r="QNA4" s="13"/>
      <c r="QNB4" s="13"/>
      <c r="QNC4" s="14"/>
      <c r="QND4" s="8"/>
      <c r="QNE4" s="8"/>
      <c r="QNF4" s="8"/>
      <c r="QNG4" s="8"/>
      <c r="QNH4" s="13"/>
      <c r="QNI4" s="13"/>
      <c r="QNJ4" s="13"/>
      <c r="QNK4" s="14"/>
      <c r="QNL4" s="8"/>
      <c r="QNM4" s="8"/>
      <c r="QNN4" s="8"/>
      <c r="QNO4" s="8"/>
      <c r="QNP4" s="13"/>
      <c r="QNQ4" s="13"/>
      <c r="QNR4" s="13"/>
      <c r="QNS4" s="14"/>
      <c r="QNT4" s="8"/>
      <c r="QNU4" s="8"/>
      <c r="QNV4" s="8"/>
      <c r="QNW4" s="8"/>
      <c r="QNX4" s="13"/>
      <c r="QNY4" s="13"/>
      <c r="QNZ4" s="13"/>
      <c r="QOA4" s="14"/>
      <c r="QOB4" s="8"/>
      <c r="QOC4" s="8"/>
      <c r="QOD4" s="8"/>
      <c r="QOE4" s="8"/>
      <c r="QOF4" s="13"/>
      <c r="QOG4" s="13"/>
      <c r="QOH4" s="13"/>
      <c r="QOI4" s="14"/>
      <c r="QOJ4" s="8"/>
      <c r="QOK4" s="8"/>
      <c r="QOL4" s="8"/>
      <c r="QOM4" s="8"/>
      <c r="QON4" s="13"/>
      <c r="QOO4" s="13"/>
      <c r="QOP4" s="13"/>
      <c r="QOQ4" s="14"/>
      <c r="QOR4" s="8"/>
      <c r="QOS4" s="8"/>
      <c r="QOT4" s="8"/>
      <c r="QOU4" s="8"/>
      <c r="QOV4" s="13"/>
      <c r="QOW4" s="13"/>
      <c r="QOX4" s="13"/>
      <c r="QOY4" s="14"/>
      <c r="QOZ4" s="8"/>
      <c r="QPA4" s="8"/>
      <c r="QPB4" s="8"/>
      <c r="QPC4" s="8"/>
      <c r="QPD4" s="13"/>
      <c r="QPE4" s="13"/>
      <c r="QPF4" s="13"/>
      <c r="QPG4" s="14"/>
      <c r="QPH4" s="8"/>
      <c r="QPI4" s="8"/>
      <c r="QPJ4" s="8"/>
      <c r="QPK4" s="8"/>
      <c r="QPL4" s="13"/>
      <c r="QPM4" s="13"/>
      <c r="QPN4" s="13"/>
      <c r="QPO4" s="14"/>
      <c r="QPP4" s="8"/>
      <c r="QPQ4" s="8"/>
      <c r="QPR4" s="8"/>
      <c r="QPS4" s="8"/>
      <c r="QPT4" s="13"/>
      <c r="QPU4" s="13"/>
      <c r="QPV4" s="13"/>
      <c r="QPW4" s="14"/>
      <c r="QPX4" s="8"/>
      <c r="QPY4" s="8"/>
      <c r="QPZ4" s="8"/>
      <c r="QQA4" s="8"/>
      <c r="QQB4" s="13"/>
      <c r="QQC4" s="13"/>
      <c r="QQD4" s="13"/>
      <c r="QQE4" s="14"/>
      <c r="QQF4" s="8"/>
      <c r="QQG4" s="8"/>
      <c r="QQH4" s="8"/>
      <c r="QQI4" s="8"/>
      <c r="QQJ4" s="13"/>
      <c r="QQK4" s="13"/>
      <c r="QQL4" s="13"/>
      <c r="QQM4" s="14"/>
      <c r="QQN4" s="8"/>
      <c r="QQO4" s="8"/>
      <c r="QQP4" s="8"/>
      <c r="QQQ4" s="8"/>
      <c r="QQR4" s="13"/>
      <c r="QQS4" s="13"/>
      <c r="QQT4" s="13"/>
      <c r="QQU4" s="14"/>
      <c r="QQV4" s="8"/>
      <c r="QQW4" s="8"/>
      <c r="QQX4" s="8"/>
      <c r="QQY4" s="8"/>
      <c r="QQZ4" s="13"/>
      <c r="QRA4" s="13"/>
      <c r="QRB4" s="13"/>
      <c r="QRC4" s="14"/>
      <c r="QRD4" s="8"/>
      <c r="QRE4" s="8"/>
      <c r="QRF4" s="8"/>
      <c r="QRG4" s="8"/>
      <c r="QRH4" s="13"/>
      <c r="QRI4" s="13"/>
      <c r="QRJ4" s="13"/>
      <c r="QRK4" s="14"/>
      <c r="QRL4" s="8"/>
      <c r="QRM4" s="8"/>
      <c r="QRN4" s="8"/>
      <c r="QRO4" s="8"/>
      <c r="QRP4" s="13"/>
      <c r="QRQ4" s="13"/>
      <c r="QRR4" s="13"/>
      <c r="QRS4" s="14"/>
      <c r="QRT4" s="8"/>
      <c r="QRU4" s="8"/>
      <c r="QRV4" s="8"/>
      <c r="QRW4" s="8"/>
      <c r="QRX4" s="13"/>
      <c r="QRY4" s="13"/>
      <c r="QRZ4" s="13"/>
      <c r="QSA4" s="14"/>
      <c r="QSB4" s="8"/>
      <c r="QSC4" s="8"/>
      <c r="QSD4" s="8"/>
      <c r="QSE4" s="8"/>
      <c r="QSF4" s="13"/>
      <c r="QSG4" s="13"/>
      <c r="QSH4" s="13"/>
      <c r="QSI4" s="14"/>
      <c r="QSJ4" s="8"/>
      <c r="QSK4" s="8"/>
      <c r="QSL4" s="8"/>
      <c r="QSM4" s="8"/>
      <c r="QSN4" s="13"/>
      <c r="QSO4" s="13"/>
      <c r="QSP4" s="13"/>
      <c r="QSQ4" s="14"/>
      <c r="QSR4" s="8"/>
      <c r="QSS4" s="8"/>
      <c r="QST4" s="8"/>
      <c r="QSU4" s="8"/>
      <c r="QSV4" s="13"/>
      <c r="QSW4" s="13"/>
      <c r="QSX4" s="13"/>
      <c r="QSY4" s="14"/>
      <c r="QSZ4" s="8"/>
      <c r="QTA4" s="8"/>
      <c r="QTB4" s="8"/>
      <c r="QTC4" s="8"/>
      <c r="QTD4" s="13"/>
      <c r="QTE4" s="13"/>
      <c r="QTF4" s="13"/>
      <c r="QTG4" s="14"/>
      <c r="QTH4" s="8"/>
      <c r="QTI4" s="8"/>
      <c r="QTJ4" s="8"/>
      <c r="QTK4" s="8"/>
      <c r="QTL4" s="13"/>
      <c r="QTM4" s="13"/>
      <c r="QTN4" s="13"/>
      <c r="QTO4" s="14"/>
      <c r="QTP4" s="8"/>
      <c r="QTQ4" s="8"/>
      <c r="QTR4" s="8"/>
      <c r="QTS4" s="8"/>
      <c r="QTT4" s="13"/>
      <c r="QTU4" s="13"/>
      <c r="QTV4" s="13"/>
      <c r="QTW4" s="14"/>
      <c r="QTX4" s="8"/>
      <c r="QTY4" s="8"/>
      <c r="QTZ4" s="8"/>
      <c r="QUA4" s="8"/>
      <c r="QUB4" s="13"/>
      <c r="QUC4" s="13"/>
      <c r="QUD4" s="13"/>
      <c r="QUE4" s="14"/>
      <c r="QUF4" s="8"/>
      <c r="QUG4" s="8"/>
      <c r="QUH4" s="8"/>
      <c r="QUI4" s="8"/>
      <c r="QUJ4" s="13"/>
      <c r="QUK4" s="13"/>
      <c r="QUL4" s="13"/>
      <c r="QUM4" s="14"/>
      <c r="QUN4" s="8"/>
      <c r="QUO4" s="8"/>
      <c r="QUP4" s="8"/>
      <c r="QUQ4" s="8"/>
      <c r="QUR4" s="13"/>
      <c r="QUS4" s="13"/>
      <c r="QUT4" s="13"/>
      <c r="QUU4" s="14"/>
      <c r="QUV4" s="8"/>
      <c r="QUW4" s="8"/>
      <c r="QUX4" s="8"/>
      <c r="QUY4" s="8"/>
      <c r="QUZ4" s="13"/>
      <c r="QVA4" s="13"/>
      <c r="QVB4" s="13"/>
      <c r="QVC4" s="14"/>
      <c r="QVD4" s="8"/>
      <c r="QVE4" s="8"/>
      <c r="QVF4" s="8"/>
      <c r="QVG4" s="8"/>
      <c r="QVH4" s="13"/>
      <c r="QVI4" s="13"/>
      <c r="QVJ4" s="13"/>
      <c r="QVK4" s="14"/>
      <c r="QVL4" s="8"/>
      <c r="QVM4" s="8"/>
      <c r="QVN4" s="8"/>
      <c r="QVO4" s="8"/>
      <c r="QVP4" s="13"/>
      <c r="QVQ4" s="13"/>
      <c r="QVR4" s="13"/>
      <c r="QVS4" s="14"/>
      <c r="QVT4" s="8"/>
      <c r="QVU4" s="8"/>
      <c r="QVV4" s="8"/>
      <c r="QVW4" s="8"/>
      <c r="QVX4" s="13"/>
      <c r="QVY4" s="13"/>
      <c r="QVZ4" s="13"/>
      <c r="QWA4" s="14"/>
      <c r="QWB4" s="8"/>
      <c r="QWC4" s="8"/>
      <c r="QWD4" s="8"/>
      <c r="QWE4" s="8"/>
      <c r="QWF4" s="13"/>
      <c r="QWG4" s="13"/>
      <c r="QWH4" s="13"/>
      <c r="QWI4" s="14"/>
      <c r="QWJ4" s="8"/>
      <c r="QWK4" s="8"/>
      <c r="QWL4" s="8"/>
      <c r="QWM4" s="8"/>
      <c r="QWN4" s="13"/>
      <c r="QWO4" s="13"/>
      <c r="QWP4" s="13"/>
      <c r="QWQ4" s="14"/>
      <c r="QWR4" s="8"/>
      <c r="QWS4" s="8"/>
      <c r="QWT4" s="8"/>
      <c r="QWU4" s="8"/>
      <c r="QWV4" s="13"/>
      <c r="QWW4" s="13"/>
      <c r="QWX4" s="13"/>
      <c r="QWY4" s="14"/>
      <c r="QWZ4" s="8"/>
      <c r="QXA4" s="8"/>
      <c r="QXB4" s="8"/>
      <c r="QXC4" s="8"/>
      <c r="QXD4" s="13"/>
      <c r="QXE4" s="13"/>
      <c r="QXF4" s="13"/>
      <c r="QXG4" s="14"/>
      <c r="QXH4" s="8"/>
      <c r="QXI4" s="8"/>
      <c r="QXJ4" s="8"/>
      <c r="QXK4" s="8"/>
      <c r="QXL4" s="13"/>
      <c r="QXM4" s="13"/>
      <c r="QXN4" s="13"/>
      <c r="QXO4" s="14"/>
      <c r="QXP4" s="8"/>
      <c r="QXQ4" s="8"/>
      <c r="QXR4" s="8"/>
      <c r="QXS4" s="8"/>
      <c r="QXT4" s="13"/>
      <c r="QXU4" s="13"/>
      <c r="QXV4" s="13"/>
      <c r="QXW4" s="14"/>
      <c r="QXX4" s="8"/>
      <c r="QXY4" s="8"/>
      <c r="QXZ4" s="8"/>
      <c r="QYA4" s="8"/>
      <c r="QYB4" s="13"/>
      <c r="QYC4" s="13"/>
      <c r="QYD4" s="13"/>
      <c r="QYE4" s="14"/>
      <c r="QYF4" s="8"/>
      <c r="QYG4" s="8"/>
      <c r="QYH4" s="8"/>
      <c r="QYI4" s="8"/>
      <c r="QYJ4" s="13"/>
      <c r="QYK4" s="13"/>
      <c r="QYL4" s="13"/>
      <c r="QYM4" s="14"/>
      <c r="QYN4" s="8"/>
      <c r="QYO4" s="8"/>
      <c r="QYP4" s="8"/>
      <c r="QYQ4" s="8"/>
      <c r="QYR4" s="13"/>
      <c r="QYS4" s="13"/>
      <c r="QYT4" s="13"/>
      <c r="QYU4" s="14"/>
      <c r="QYV4" s="8"/>
      <c r="QYW4" s="8"/>
      <c r="QYX4" s="8"/>
      <c r="QYY4" s="8"/>
      <c r="QYZ4" s="13"/>
      <c r="QZA4" s="13"/>
      <c r="QZB4" s="13"/>
      <c r="QZC4" s="14"/>
      <c r="QZD4" s="8"/>
      <c r="QZE4" s="8"/>
      <c r="QZF4" s="8"/>
      <c r="QZG4" s="8"/>
      <c r="QZH4" s="13"/>
      <c r="QZI4" s="13"/>
      <c r="QZJ4" s="13"/>
      <c r="QZK4" s="14"/>
      <c r="QZL4" s="8"/>
      <c r="QZM4" s="8"/>
      <c r="QZN4" s="8"/>
      <c r="QZO4" s="8"/>
      <c r="QZP4" s="13"/>
      <c r="QZQ4" s="13"/>
      <c r="QZR4" s="13"/>
      <c r="QZS4" s="14"/>
      <c r="QZT4" s="8"/>
      <c r="QZU4" s="8"/>
      <c r="QZV4" s="8"/>
      <c r="QZW4" s="8"/>
      <c r="QZX4" s="13"/>
      <c r="QZY4" s="13"/>
      <c r="QZZ4" s="13"/>
      <c r="RAA4" s="14"/>
      <c r="RAB4" s="8"/>
      <c r="RAC4" s="8"/>
      <c r="RAD4" s="8"/>
      <c r="RAE4" s="8"/>
      <c r="RAF4" s="13"/>
      <c r="RAG4" s="13"/>
      <c r="RAH4" s="13"/>
      <c r="RAI4" s="14"/>
      <c r="RAJ4" s="8"/>
      <c r="RAK4" s="8"/>
      <c r="RAL4" s="8"/>
      <c r="RAM4" s="8"/>
      <c r="RAN4" s="13"/>
      <c r="RAO4" s="13"/>
      <c r="RAP4" s="13"/>
      <c r="RAQ4" s="14"/>
      <c r="RAR4" s="8"/>
      <c r="RAS4" s="8"/>
      <c r="RAT4" s="8"/>
      <c r="RAU4" s="8"/>
      <c r="RAV4" s="13"/>
      <c r="RAW4" s="13"/>
      <c r="RAX4" s="13"/>
      <c r="RAY4" s="14"/>
      <c r="RAZ4" s="8"/>
      <c r="RBA4" s="8"/>
      <c r="RBB4" s="8"/>
      <c r="RBC4" s="8"/>
      <c r="RBD4" s="13"/>
      <c r="RBE4" s="13"/>
      <c r="RBF4" s="13"/>
      <c r="RBG4" s="14"/>
      <c r="RBH4" s="8"/>
      <c r="RBI4" s="8"/>
      <c r="RBJ4" s="8"/>
      <c r="RBK4" s="8"/>
      <c r="RBL4" s="13"/>
      <c r="RBM4" s="13"/>
      <c r="RBN4" s="13"/>
      <c r="RBO4" s="14"/>
      <c r="RBP4" s="8"/>
      <c r="RBQ4" s="8"/>
      <c r="RBR4" s="8"/>
      <c r="RBS4" s="8"/>
      <c r="RBT4" s="13"/>
      <c r="RBU4" s="13"/>
      <c r="RBV4" s="13"/>
      <c r="RBW4" s="14"/>
      <c r="RBX4" s="8"/>
      <c r="RBY4" s="8"/>
      <c r="RBZ4" s="8"/>
      <c r="RCA4" s="8"/>
      <c r="RCB4" s="13"/>
      <c r="RCC4" s="13"/>
      <c r="RCD4" s="13"/>
      <c r="RCE4" s="14"/>
      <c r="RCF4" s="8"/>
      <c r="RCG4" s="8"/>
      <c r="RCH4" s="8"/>
      <c r="RCI4" s="8"/>
      <c r="RCJ4" s="13"/>
      <c r="RCK4" s="13"/>
      <c r="RCL4" s="13"/>
      <c r="RCM4" s="14"/>
      <c r="RCN4" s="8"/>
      <c r="RCO4" s="8"/>
      <c r="RCP4" s="8"/>
      <c r="RCQ4" s="8"/>
      <c r="RCR4" s="13"/>
      <c r="RCS4" s="13"/>
      <c r="RCT4" s="13"/>
      <c r="RCU4" s="14"/>
      <c r="RCV4" s="8"/>
      <c r="RCW4" s="8"/>
      <c r="RCX4" s="8"/>
      <c r="RCY4" s="8"/>
      <c r="RCZ4" s="13"/>
      <c r="RDA4" s="13"/>
      <c r="RDB4" s="13"/>
      <c r="RDC4" s="14"/>
      <c r="RDD4" s="8"/>
      <c r="RDE4" s="8"/>
      <c r="RDF4" s="8"/>
      <c r="RDG4" s="8"/>
      <c r="RDH4" s="13"/>
      <c r="RDI4" s="13"/>
      <c r="RDJ4" s="13"/>
      <c r="RDK4" s="14"/>
      <c r="RDL4" s="8"/>
      <c r="RDM4" s="8"/>
      <c r="RDN4" s="8"/>
      <c r="RDO4" s="8"/>
      <c r="RDP4" s="13"/>
      <c r="RDQ4" s="13"/>
      <c r="RDR4" s="13"/>
      <c r="RDS4" s="14"/>
      <c r="RDT4" s="8"/>
      <c r="RDU4" s="8"/>
      <c r="RDV4" s="8"/>
      <c r="RDW4" s="8"/>
      <c r="RDX4" s="13"/>
      <c r="RDY4" s="13"/>
      <c r="RDZ4" s="13"/>
      <c r="REA4" s="14"/>
      <c r="REB4" s="8"/>
      <c r="REC4" s="8"/>
      <c r="RED4" s="8"/>
      <c r="REE4" s="8"/>
      <c r="REF4" s="13"/>
      <c r="REG4" s="13"/>
      <c r="REH4" s="13"/>
      <c r="REI4" s="14"/>
      <c r="REJ4" s="8"/>
      <c r="REK4" s="8"/>
      <c r="REL4" s="8"/>
      <c r="REM4" s="8"/>
      <c r="REN4" s="13"/>
      <c r="REO4" s="13"/>
      <c r="REP4" s="13"/>
      <c r="REQ4" s="14"/>
      <c r="RER4" s="8"/>
      <c r="RES4" s="8"/>
      <c r="RET4" s="8"/>
      <c r="REU4" s="8"/>
      <c r="REV4" s="13"/>
      <c r="REW4" s="13"/>
      <c r="REX4" s="13"/>
      <c r="REY4" s="14"/>
      <c r="REZ4" s="8"/>
      <c r="RFA4" s="8"/>
      <c r="RFB4" s="8"/>
      <c r="RFC4" s="8"/>
      <c r="RFD4" s="13"/>
      <c r="RFE4" s="13"/>
      <c r="RFF4" s="13"/>
      <c r="RFG4" s="14"/>
      <c r="RFH4" s="8"/>
      <c r="RFI4" s="8"/>
      <c r="RFJ4" s="8"/>
      <c r="RFK4" s="8"/>
      <c r="RFL4" s="13"/>
      <c r="RFM4" s="13"/>
      <c r="RFN4" s="13"/>
      <c r="RFO4" s="14"/>
      <c r="RFP4" s="8"/>
      <c r="RFQ4" s="8"/>
      <c r="RFR4" s="8"/>
      <c r="RFS4" s="8"/>
      <c r="RFT4" s="13"/>
      <c r="RFU4" s="13"/>
      <c r="RFV4" s="13"/>
      <c r="RFW4" s="14"/>
      <c r="RFX4" s="8"/>
      <c r="RFY4" s="8"/>
      <c r="RFZ4" s="8"/>
      <c r="RGA4" s="8"/>
      <c r="RGB4" s="13"/>
      <c r="RGC4" s="13"/>
      <c r="RGD4" s="13"/>
      <c r="RGE4" s="14"/>
      <c r="RGF4" s="8"/>
      <c r="RGG4" s="8"/>
      <c r="RGH4" s="8"/>
      <c r="RGI4" s="8"/>
      <c r="RGJ4" s="13"/>
      <c r="RGK4" s="13"/>
      <c r="RGL4" s="13"/>
      <c r="RGM4" s="14"/>
      <c r="RGN4" s="8"/>
      <c r="RGO4" s="8"/>
      <c r="RGP4" s="8"/>
      <c r="RGQ4" s="8"/>
      <c r="RGR4" s="13"/>
      <c r="RGS4" s="13"/>
      <c r="RGT4" s="13"/>
      <c r="RGU4" s="14"/>
      <c r="RGV4" s="8"/>
      <c r="RGW4" s="8"/>
      <c r="RGX4" s="8"/>
      <c r="RGY4" s="8"/>
      <c r="RGZ4" s="13"/>
      <c r="RHA4" s="13"/>
      <c r="RHB4" s="13"/>
      <c r="RHC4" s="14"/>
      <c r="RHD4" s="8"/>
      <c r="RHE4" s="8"/>
      <c r="RHF4" s="8"/>
      <c r="RHG4" s="8"/>
      <c r="RHH4" s="13"/>
      <c r="RHI4" s="13"/>
      <c r="RHJ4" s="13"/>
      <c r="RHK4" s="14"/>
      <c r="RHL4" s="8"/>
      <c r="RHM4" s="8"/>
      <c r="RHN4" s="8"/>
      <c r="RHO4" s="8"/>
      <c r="RHP4" s="13"/>
      <c r="RHQ4" s="13"/>
      <c r="RHR4" s="13"/>
      <c r="RHS4" s="14"/>
      <c r="RHT4" s="8"/>
      <c r="RHU4" s="8"/>
      <c r="RHV4" s="8"/>
      <c r="RHW4" s="8"/>
      <c r="RHX4" s="13"/>
      <c r="RHY4" s="13"/>
      <c r="RHZ4" s="13"/>
      <c r="RIA4" s="14"/>
      <c r="RIB4" s="8"/>
      <c r="RIC4" s="8"/>
      <c r="RID4" s="8"/>
      <c r="RIE4" s="8"/>
      <c r="RIF4" s="13"/>
      <c r="RIG4" s="13"/>
      <c r="RIH4" s="13"/>
      <c r="RII4" s="14"/>
      <c r="RIJ4" s="8"/>
      <c r="RIK4" s="8"/>
      <c r="RIL4" s="8"/>
      <c r="RIM4" s="8"/>
      <c r="RIN4" s="13"/>
      <c r="RIO4" s="13"/>
      <c r="RIP4" s="13"/>
      <c r="RIQ4" s="14"/>
      <c r="RIR4" s="8"/>
      <c r="RIS4" s="8"/>
      <c r="RIT4" s="8"/>
      <c r="RIU4" s="8"/>
      <c r="RIV4" s="13"/>
      <c r="RIW4" s="13"/>
      <c r="RIX4" s="13"/>
      <c r="RIY4" s="14"/>
      <c r="RIZ4" s="8"/>
      <c r="RJA4" s="8"/>
      <c r="RJB4" s="8"/>
      <c r="RJC4" s="8"/>
      <c r="RJD4" s="13"/>
      <c r="RJE4" s="13"/>
      <c r="RJF4" s="13"/>
      <c r="RJG4" s="14"/>
      <c r="RJH4" s="8"/>
      <c r="RJI4" s="8"/>
      <c r="RJJ4" s="8"/>
      <c r="RJK4" s="8"/>
      <c r="RJL4" s="13"/>
      <c r="RJM4" s="13"/>
      <c r="RJN4" s="13"/>
      <c r="RJO4" s="14"/>
      <c r="RJP4" s="8"/>
      <c r="RJQ4" s="8"/>
      <c r="RJR4" s="8"/>
      <c r="RJS4" s="8"/>
      <c r="RJT4" s="13"/>
      <c r="RJU4" s="13"/>
      <c r="RJV4" s="13"/>
      <c r="RJW4" s="14"/>
      <c r="RJX4" s="8"/>
      <c r="RJY4" s="8"/>
      <c r="RJZ4" s="8"/>
      <c r="RKA4" s="8"/>
      <c r="RKB4" s="13"/>
      <c r="RKC4" s="13"/>
      <c r="RKD4" s="13"/>
      <c r="RKE4" s="14"/>
      <c r="RKF4" s="8"/>
      <c r="RKG4" s="8"/>
      <c r="RKH4" s="8"/>
      <c r="RKI4" s="8"/>
      <c r="RKJ4" s="13"/>
      <c r="RKK4" s="13"/>
      <c r="RKL4" s="13"/>
      <c r="RKM4" s="14"/>
      <c r="RKN4" s="8"/>
      <c r="RKO4" s="8"/>
      <c r="RKP4" s="8"/>
      <c r="RKQ4" s="8"/>
      <c r="RKR4" s="13"/>
      <c r="RKS4" s="13"/>
      <c r="RKT4" s="13"/>
      <c r="RKU4" s="14"/>
      <c r="RKV4" s="8"/>
      <c r="RKW4" s="8"/>
      <c r="RKX4" s="8"/>
      <c r="RKY4" s="8"/>
      <c r="RKZ4" s="13"/>
      <c r="RLA4" s="13"/>
      <c r="RLB4" s="13"/>
      <c r="RLC4" s="14"/>
      <c r="RLD4" s="8"/>
      <c r="RLE4" s="8"/>
      <c r="RLF4" s="8"/>
      <c r="RLG4" s="8"/>
      <c r="RLH4" s="13"/>
      <c r="RLI4" s="13"/>
      <c r="RLJ4" s="13"/>
      <c r="RLK4" s="14"/>
      <c r="RLL4" s="8"/>
      <c r="RLM4" s="8"/>
      <c r="RLN4" s="8"/>
      <c r="RLO4" s="8"/>
      <c r="RLP4" s="13"/>
      <c r="RLQ4" s="13"/>
      <c r="RLR4" s="13"/>
      <c r="RLS4" s="14"/>
      <c r="RLT4" s="8"/>
      <c r="RLU4" s="8"/>
      <c r="RLV4" s="8"/>
      <c r="RLW4" s="8"/>
      <c r="RLX4" s="13"/>
      <c r="RLY4" s="13"/>
      <c r="RLZ4" s="13"/>
      <c r="RMA4" s="14"/>
      <c r="RMB4" s="8"/>
      <c r="RMC4" s="8"/>
      <c r="RMD4" s="8"/>
      <c r="RME4" s="8"/>
      <c r="RMF4" s="13"/>
      <c r="RMG4" s="13"/>
      <c r="RMH4" s="13"/>
      <c r="RMI4" s="14"/>
      <c r="RMJ4" s="8"/>
      <c r="RMK4" s="8"/>
      <c r="RML4" s="8"/>
      <c r="RMM4" s="8"/>
      <c r="RMN4" s="13"/>
      <c r="RMO4" s="13"/>
      <c r="RMP4" s="13"/>
      <c r="RMQ4" s="14"/>
      <c r="RMR4" s="8"/>
      <c r="RMS4" s="8"/>
      <c r="RMT4" s="8"/>
      <c r="RMU4" s="8"/>
      <c r="RMV4" s="13"/>
      <c r="RMW4" s="13"/>
      <c r="RMX4" s="13"/>
      <c r="RMY4" s="14"/>
      <c r="RMZ4" s="8"/>
      <c r="RNA4" s="8"/>
      <c r="RNB4" s="8"/>
      <c r="RNC4" s="8"/>
      <c r="RND4" s="13"/>
      <c r="RNE4" s="13"/>
      <c r="RNF4" s="13"/>
      <c r="RNG4" s="14"/>
      <c r="RNH4" s="8"/>
      <c r="RNI4" s="8"/>
      <c r="RNJ4" s="8"/>
      <c r="RNK4" s="8"/>
      <c r="RNL4" s="13"/>
      <c r="RNM4" s="13"/>
      <c r="RNN4" s="13"/>
      <c r="RNO4" s="14"/>
      <c r="RNP4" s="8"/>
      <c r="RNQ4" s="8"/>
      <c r="RNR4" s="8"/>
      <c r="RNS4" s="8"/>
      <c r="RNT4" s="13"/>
      <c r="RNU4" s="13"/>
      <c r="RNV4" s="13"/>
      <c r="RNW4" s="14"/>
      <c r="RNX4" s="8"/>
      <c r="RNY4" s="8"/>
      <c r="RNZ4" s="8"/>
      <c r="ROA4" s="8"/>
      <c r="ROB4" s="13"/>
      <c r="ROC4" s="13"/>
      <c r="ROD4" s="13"/>
      <c r="ROE4" s="14"/>
      <c r="ROF4" s="8"/>
      <c r="ROG4" s="8"/>
      <c r="ROH4" s="8"/>
      <c r="ROI4" s="8"/>
      <c r="ROJ4" s="13"/>
      <c r="ROK4" s="13"/>
      <c r="ROL4" s="13"/>
      <c r="ROM4" s="14"/>
      <c r="RON4" s="8"/>
      <c r="ROO4" s="8"/>
      <c r="ROP4" s="8"/>
      <c r="ROQ4" s="8"/>
      <c r="ROR4" s="13"/>
      <c r="ROS4" s="13"/>
      <c r="ROT4" s="13"/>
      <c r="ROU4" s="14"/>
      <c r="ROV4" s="8"/>
      <c r="ROW4" s="8"/>
      <c r="ROX4" s="8"/>
      <c r="ROY4" s="8"/>
      <c r="ROZ4" s="13"/>
      <c r="RPA4" s="13"/>
      <c r="RPB4" s="13"/>
      <c r="RPC4" s="14"/>
      <c r="RPD4" s="8"/>
      <c r="RPE4" s="8"/>
      <c r="RPF4" s="8"/>
      <c r="RPG4" s="8"/>
      <c r="RPH4" s="13"/>
      <c r="RPI4" s="13"/>
      <c r="RPJ4" s="13"/>
      <c r="RPK4" s="14"/>
      <c r="RPL4" s="8"/>
      <c r="RPM4" s="8"/>
      <c r="RPN4" s="8"/>
      <c r="RPO4" s="8"/>
      <c r="RPP4" s="13"/>
      <c r="RPQ4" s="13"/>
      <c r="RPR4" s="13"/>
      <c r="RPS4" s="14"/>
      <c r="RPT4" s="8"/>
      <c r="RPU4" s="8"/>
      <c r="RPV4" s="8"/>
      <c r="RPW4" s="8"/>
      <c r="RPX4" s="13"/>
      <c r="RPY4" s="13"/>
      <c r="RPZ4" s="13"/>
      <c r="RQA4" s="14"/>
      <c r="RQB4" s="8"/>
      <c r="RQC4" s="8"/>
      <c r="RQD4" s="8"/>
      <c r="RQE4" s="8"/>
      <c r="RQF4" s="13"/>
      <c r="RQG4" s="13"/>
      <c r="RQH4" s="13"/>
      <c r="RQI4" s="14"/>
      <c r="RQJ4" s="8"/>
      <c r="RQK4" s="8"/>
      <c r="RQL4" s="8"/>
      <c r="RQM4" s="8"/>
      <c r="RQN4" s="13"/>
      <c r="RQO4" s="13"/>
      <c r="RQP4" s="13"/>
      <c r="RQQ4" s="14"/>
      <c r="RQR4" s="8"/>
      <c r="RQS4" s="8"/>
      <c r="RQT4" s="8"/>
      <c r="RQU4" s="8"/>
      <c r="RQV4" s="13"/>
      <c r="RQW4" s="13"/>
      <c r="RQX4" s="13"/>
      <c r="RQY4" s="14"/>
      <c r="RQZ4" s="8"/>
      <c r="RRA4" s="8"/>
      <c r="RRB4" s="8"/>
      <c r="RRC4" s="8"/>
      <c r="RRD4" s="13"/>
      <c r="RRE4" s="13"/>
      <c r="RRF4" s="13"/>
      <c r="RRG4" s="14"/>
      <c r="RRH4" s="8"/>
      <c r="RRI4" s="8"/>
      <c r="RRJ4" s="8"/>
      <c r="RRK4" s="8"/>
      <c r="RRL4" s="13"/>
      <c r="RRM4" s="13"/>
      <c r="RRN4" s="13"/>
      <c r="RRO4" s="14"/>
      <c r="RRP4" s="8"/>
      <c r="RRQ4" s="8"/>
      <c r="RRR4" s="8"/>
      <c r="RRS4" s="8"/>
      <c r="RRT4" s="13"/>
      <c r="RRU4" s="13"/>
      <c r="RRV4" s="13"/>
      <c r="RRW4" s="14"/>
      <c r="RRX4" s="8"/>
      <c r="RRY4" s="8"/>
      <c r="RRZ4" s="8"/>
      <c r="RSA4" s="8"/>
      <c r="RSB4" s="13"/>
      <c r="RSC4" s="13"/>
      <c r="RSD4" s="13"/>
      <c r="RSE4" s="14"/>
      <c r="RSF4" s="8"/>
      <c r="RSG4" s="8"/>
      <c r="RSH4" s="8"/>
      <c r="RSI4" s="8"/>
      <c r="RSJ4" s="13"/>
      <c r="RSK4" s="13"/>
      <c r="RSL4" s="13"/>
      <c r="RSM4" s="14"/>
      <c r="RSN4" s="8"/>
      <c r="RSO4" s="8"/>
      <c r="RSP4" s="8"/>
      <c r="RSQ4" s="8"/>
      <c r="RSR4" s="13"/>
      <c r="RSS4" s="13"/>
      <c r="RST4" s="13"/>
      <c r="RSU4" s="14"/>
      <c r="RSV4" s="8"/>
      <c r="RSW4" s="8"/>
      <c r="RSX4" s="8"/>
      <c r="RSY4" s="8"/>
      <c r="RSZ4" s="13"/>
      <c r="RTA4" s="13"/>
      <c r="RTB4" s="13"/>
      <c r="RTC4" s="14"/>
      <c r="RTD4" s="8"/>
      <c r="RTE4" s="8"/>
      <c r="RTF4" s="8"/>
      <c r="RTG4" s="8"/>
      <c r="RTH4" s="13"/>
      <c r="RTI4" s="13"/>
      <c r="RTJ4" s="13"/>
      <c r="RTK4" s="14"/>
      <c r="RTL4" s="8"/>
      <c r="RTM4" s="8"/>
      <c r="RTN4" s="8"/>
      <c r="RTO4" s="8"/>
      <c r="RTP4" s="13"/>
      <c r="RTQ4" s="13"/>
      <c r="RTR4" s="13"/>
      <c r="RTS4" s="14"/>
      <c r="RTT4" s="8"/>
      <c r="RTU4" s="8"/>
      <c r="RTV4" s="8"/>
      <c r="RTW4" s="8"/>
      <c r="RTX4" s="13"/>
      <c r="RTY4" s="13"/>
      <c r="RTZ4" s="13"/>
      <c r="RUA4" s="14"/>
      <c r="RUB4" s="8"/>
      <c r="RUC4" s="8"/>
      <c r="RUD4" s="8"/>
      <c r="RUE4" s="8"/>
      <c r="RUF4" s="13"/>
      <c r="RUG4" s="13"/>
      <c r="RUH4" s="13"/>
      <c r="RUI4" s="14"/>
      <c r="RUJ4" s="8"/>
      <c r="RUK4" s="8"/>
      <c r="RUL4" s="8"/>
      <c r="RUM4" s="8"/>
      <c r="RUN4" s="13"/>
      <c r="RUO4" s="13"/>
      <c r="RUP4" s="13"/>
      <c r="RUQ4" s="14"/>
      <c r="RUR4" s="8"/>
      <c r="RUS4" s="8"/>
      <c r="RUT4" s="8"/>
      <c r="RUU4" s="8"/>
      <c r="RUV4" s="13"/>
      <c r="RUW4" s="13"/>
      <c r="RUX4" s="13"/>
      <c r="RUY4" s="14"/>
      <c r="RUZ4" s="8"/>
      <c r="RVA4" s="8"/>
      <c r="RVB4" s="8"/>
      <c r="RVC4" s="8"/>
      <c r="RVD4" s="13"/>
      <c r="RVE4" s="13"/>
      <c r="RVF4" s="13"/>
      <c r="RVG4" s="14"/>
      <c r="RVH4" s="8"/>
      <c r="RVI4" s="8"/>
      <c r="RVJ4" s="8"/>
      <c r="RVK4" s="8"/>
      <c r="RVL4" s="13"/>
      <c r="RVM4" s="13"/>
      <c r="RVN4" s="13"/>
      <c r="RVO4" s="14"/>
      <c r="RVP4" s="8"/>
      <c r="RVQ4" s="8"/>
      <c r="RVR4" s="8"/>
      <c r="RVS4" s="8"/>
      <c r="RVT4" s="13"/>
      <c r="RVU4" s="13"/>
      <c r="RVV4" s="13"/>
      <c r="RVW4" s="14"/>
      <c r="RVX4" s="8"/>
      <c r="RVY4" s="8"/>
      <c r="RVZ4" s="8"/>
      <c r="RWA4" s="8"/>
      <c r="RWB4" s="13"/>
      <c r="RWC4" s="13"/>
      <c r="RWD4" s="13"/>
      <c r="RWE4" s="14"/>
      <c r="RWF4" s="8"/>
      <c r="RWG4" s="8"/>
      <c r="RWH4" s="8"/>
      <c r="RWI4" s="8"/>
      <c r="RWJ4" s="13"/>
      <c r="RWK4" s="13"/>
      <c r="RWL4" s="13"/>
      <c r="RWM4" s="14"/>
      <c r="RWN4" s="8"/>
      <c r="RWO4" s="8"/>
      <c r="RWP4" s="8"/>
      <c r="RWQ4" s="8"/>
      <c r="RWR4" s="13"/>
      <c r="RWS4" s="13"/>
      <c r="RWT4" s="13"/>
      <c r="RWU4" s="14"/>
      <c r="RWV4" s="8"/>
      <c r="RWW4" s="8"/>
      <c r="RWX4" s="8"/>
      <c r="RWY4" s="8"/>
      <c r="RWZ4" s="13"/>
      <c r="RXA4" s="13"/>
      <c r="RXB4" s="13"/>
      <c r="RXC4" s="14"/>
      <c r="RXD4" s="8"/>
      <c r="RXE4" s="8"/>
      <c r="RXF4" s="8"/>
      <c r="RXG4" s="8"/>
      <c r="RXH4" s="13"/>
      <c r="RXI4" s="13"/>
      <c r="RXJ4" s="13"/>
      <c r="RXK4" s="14"/>
      <c r="RXL4" s="8"/>
      <c r="RXM4" s="8"/>
      <c r="RXN4" s="8"/>
      <c r="RXO4" s="8"/>
      <c r="RXP4" s="13"/>
      <c r="RXQ4" s="13"/>
      <c r="RXR4" s="13"/>
      <c r="RXS4" s="14"/>
      <c r="RXT4" s="8"/>
      <c r="RXU4" s="8"/>
      <c r="RXV4" s="8"/>
      <c r="RXW4" s="8"/>
      <c r="RXX4" s="13"/>
      <c r="RXY4" s="13"/>
      <c r="RXZ4" s="13"/>
      <c r="RYA4" s="14"/>
      <c r="RYB4" s="8"/>
      <c r="RYC4" s="8"/>
      <c r="RYD4" s="8"/>
      <c r="RYE4" s="8"/>
      <c r="RYF4" s="13"/>
      <c r="RYG4" s="13"/>
      <c r="RYH4" s="13"/>
      <c r="RYI4" s="14"/>
      <c r="RYJ4" s="8"/>
      <c r="RYK4" s="8"/>
      <c r="RYL4" s="8"/>
      <c r="RYM4" s="8"/>
      <c r="RYN4" s="13"/>
      <c r="RYO4" s="13"/>
      <c r="RYP4" s="13"/>
      <c r="RYQ4" s="14"/>
      <c r="RYR4" s="8"/>
      <c r="RYS4" s="8"/>
      <c r="RYT4" s="8"/>
      <c r="RYU4" s="8"/>
      <c r="RYV4" s="13"/>
      <c r="RYW4" s="13"/>
      <c r="RYX4" s="13"/>
      <c r="RYY4" s="14"/>
      <c r="RYZ4" s="8"/>
      <c r="RZA4" s="8"/>
      <c r="RZB4" s="8"/>
      <c r="RZC4" s="8"/>
      <c r="RZD4" s="13"/>
      <c r="RZE4" s="13"/>
      <c r="RZF4" s="13"/>
      <c r="RZG4" s="14"/>
      <c r="RZH4" s="8"/>
      <c r="RZI4" s="8"/>
      <c r="RZJ4" s="8"/>
      <c r="RZK4" s="8"/>
      <c r="RZL4" s="13"/>
      <c r="RZM4" s="13"/>
      <c r="RZN4" s="13"/>
      <c r="RZO4" s="14"/>
      <c r="RZP4" s="8"/>
      <c r="RZQ4" s="8"/>
      <c r="RZR4" s="8"/>
      <c r="RZS4" s="8"/>
      <c r="RZT4" s="13"/>
      <c r="RZU4" s="13"/>
      <c r="RZV4" s="13"/>
      <c r="RZW4" s="14"/>
      <c r="RZX4" s="8"/>
      <c r="RZY4" s="8"/>
      <c r="RZZ4" s="8"/>
      <c r="SAA4" s="8"/>
      <c r="SAB4" s="13"/>
      <c r="SAC4" s="13"/>
      <c r="SAD4" s="13"/>
      <c r="SAE4" s="14"/>
      <c r="SAF4" s="8"/>
      <c r="SAG4" s="8"/>
      <c r="SAH4" s="8"/>
      <c r="SAI4" s="8"/>
      <c r="SAJ4" s="13"/>
      <c r="SAK4" s="13"/>
      <c r="SAL4" s="13"/>
      <c r="SAM4" s="14"/>
      <c r="SAN4" s="8"/>
      <c r="SAO4" s="8"/>
      <c r="SAP4" s="8"/>
      <c r="SAQ4" s="8"/>
      <c r="SAR4" s="13"/>
      <c r="SAS4" s="13"/>
      <c r="SAT4" s="13"/>
      <c r="SAU4" s="14"/>
      <c r="SAV4" s="8"/>
      <c r="SAW4" s="8"/>
      <c r="SAX4" s="8"/>
      <c r="SAY4" s="8"/>
      <c r="SAZ4" s="13"/>
      <c r="SBA4" s="13"/>
      <c r="SBB4" s="13"/>
      <c r="SBC4" s="14"/>
      <c r="SBD4" s="8"/>
      <c r="SBE4" s="8"/>
      <c r="SBF4" s="8"/>
      <c r="SBG4" s="8"/>
      <c r="SBH4" s="13"/>
      <c r="SBI4" s="13"/>
      <c r="SBJ4" s="13"/>
      <c r="SBK4" s="14"/>
      <c r="SBL4" s="8"/>
      <c r="SBM4" s="8"/>
      <c r="SBN4" s="8"/>
      <c r="SBO4" s="8"/>
      <c r="SBP4" s="13"/>
      <c r="SBQ4" s="13"/>
      <c r="SBR4" s="13"/>
      <c r="SBS4" s="14"/>
      <c r="SBT4" s="8"/>
      <c r="SBU4" s="8"/>
      <c r="SBV4" s="8"/>
      <c r="SBW4" s="8"/>
      <c r="SBX4" s="13"/>
      <c r="SBY4" s="13"/>
      <c r="SBZ4" s="13"/>
      <c r="SCA4" s="14"/>
      <c r="SCB4" s="8"/>
      <c r="SCC4" s="8"/>
      <c r="SCD4" s="8"/>
      <c r="SCE4" s="8"/>
      <c r="SCF4" s="13"/>
      <c r="SCG4" s="13"/>
      <c r="SCH4" s="13"/>
      <c r="SCI4" s="14"/>
      <c r="SCJ4" s="8"/>
      <c r="SCK4" s="8"/>
      <c r="SCL4" s="8"/>
      <c r="SCM4" s="8"/>
      <c r="SCN4" s="13"/>
      <c r="SCO4" s="13"/>
      <c r="SCP4" s="13"/>
      <c r="SCQ4" s="14"/>
      <c r="SCR4" s="8"/>
      <c r="SCS4" s="8"/>
      <c r="SCT4" s="8"/>
      <c r="SCU4" s="8"/>
      <c r="SCV4" s="13"/>
      <c r="SCW4" s="13"/>
      <c r="SCX4" s="13"/>
      <c r="SCY4" s="14"/>
      <c r="SCZ4" s="8"/>
      <c r="SDA4" s="8"/>
      <c r="SDB4" s="8"/>
      <c r="SDC4" s="8"/>
      <c r="SDD4" s="13"/>
      <c r="SDE4" s="13"/>
      <c r="SDF4" s="13"/>
      <c r="SDG4" s="14"/>
      <c r="SDH4" s="8"/>
      <c r="SDI4" s="8"/>
      <c r="SDJ4" s="8"/>
      <c r="SDK4" s="8"/>
      <c r="SDL4" s="13"/>
      <c r="SDM4" s="13"/>
      <c r="SDN4" s="13"/>
      <c r="SDO4" s="14"/>
      <c r="SDP4" s="8"/>
      <c r="SDQ4" s="8"/>
      <c r="SDR4" s="8"/>
      <c r="SDS4" s="8"/>
      <c r="SDT4" s="13"/>
      <c r="SDU4" s="13"/>
      <c r="SDV4" s="13"/>
      <c r="SDW4" s="14"/>
      <c r="SDX4" s="8"/>
      <c r="SDY4" s="8"/>
      <c r="SDZ4" s="8"/>
      <c r="SEA4" s="8"/>
      <c r="SEB4" s="13"/>
      <c r="SEC4" s="13"/>
      <c r="SED4" s="13"/>
      <c r="SEE4" s="14"/>
      <c r="SEF4" s="8"/>
      <c r="SEG4" s="8"/>
      <c r="SEH4" s="8"/>
      <c r="SEI4" s="8"/>
      <c r="SEJ4" s="13"/>
      <c r="SEK4" s="13"/>
      <c r="SEL4" s="13"/>
      <c r="SEM4" s="14"/>
      <c r="SEN4" s="8"/>
      <c r="SEO4" s="8"/>
      <c r="SEP4" s="8"/>
      <c r="SEQ4" s="8"/>
      <c r="SER4" s="13"/>
      <c r="SES4" s="13"/>
      <c r="SET4" s="13"/>
      <c r="SEU4" s="14"/>
      <c r="SEV4" s="8"/>
      <c r="SEW4" s="8"/>
      <c r="SEX4" s="8"/>
      <c r="SEY4" s="8"/>
      <c r="SEZ4" s="13"/>
      <c r="SFA4" s="13"/>
      <c r="SFB4" s="13"/>
      <c r="SFC4" s="14"/>
      <c r="SFD4" s="8"/>
      <c r="SFE4" s="8"/>
      <c r="SFF4" s="8"/>
      <c r="SFG4" s="8"/>
      <c r="SFH4" s="13"/>
      <c r="SFI4" s="13"/>
      <c r="SFJ4" s="13"/>
      <c r="SFK4" s="14"/>
      <c r="SFL4" s="8"/>
      <c r="SFM4" s="8"/>
      <c r="SFN4" s="8"/>
      <c r="SFO4" s="8"/>
      <c r="SFP4" s="13"/>
      <c r="SFQ4" s="13"/>
      <c r="SFR4" s="13"/>
      <c r="SFS4" s="14"/>
      <c r="SFT4" s="8"/>
      <c r="SFU4" s="8"/>
      <c r="SFV4" s="8"/>
      <c r="SFW4" s="8"/>
      <c r="SFX4" s="13"/>
      <c r="SFY4" s="13"/>
      <c r="SFZ4" s="13"/>
      <c r="SGA4" s="14"/>
      <c r="SGB4" s="8"/>
      <c r="SGC4" s="8"/>
      <c r="SGD4" s="8"/>
      <c r="SGE4" s="8"/>
      <c r="SGF4" s="13"/>
      <c r="SGG4" s="13"/>
      <c r="SGH4" s="13"/>
      <c r="SGI4" s="14"/>
      <c r="SGJ4" s="8"/>
      <c r="SGK4" s="8"/>
      <c r="SGL4" s="8"/>
      <c r="SGM4" s="8"/>
      <c r="SGN4" s="13"/>
      <c r="SGO4" s="13"/>
      <c r="SGP4" s="13"/>
      <c r="SGQ4" s="14"/>
      <c r="SGR4" s="8"/>
      <c r="SGS4" s="8"/>
      <c r="SGT4" s="8"/>
      <c r="SGU4" s="8"/>
      <c r="SGV4" s="13"/>
      <c r="SGW4" s="13"/>
      <c r="SGX4" s="13"/>
      <c r="SGY4" s="14"/>
      <c r="SGZ4" s="8"/>
      <c r="SHA4" s="8"/>
      <c r="SHB4" s="8"/>
      <c r="SHC4" s="8"/>
      <c r="SHD4" s="13"/>
      <c r="SHE4" s="13"/>
      <c r="SHF4" s="13"/>
      <c r="SHG4" s="14"/>
      <c r="SHH4" s="8"/>
      <c r="SHI4" s="8"/>
      <c r="SHJ4" s="8"/>
      <c r="SHK4" s="8"/>
      <c r="SHL4" s="13"/>
      <c r="SHM4" s="13"/>
      <c r="SHN4" s="13"/>
      <c r="SHO4" s="14"/>
      <c r="SHP4" s="8"/>
      <c r="SHQ4" s="8"/>
      <c r="SHR4" s="8"/>
      <c r="SHS4" s="8"/>
      <c r="SHT4" s="13"/>
      <c r="SHU4" s="13"/>
      <c r="SHV4" s="13"/>
      <c r="SHW4" s="14"/>
      <c r="SHX4" s="8"/>
      <c r="SHY4" s="8"/>
      <c r="SHZ4" s="8"/>
      <c r="SIA4" s="8"/>
      <c r="SIB4" s="13"/>
      <c r="SIC4" s="13"/>
      <c r="SID4" s="13"/>
      <c r="SIE4" s="14"/>
      <c r="SIF4" s="8"/>
      <c r="SIG4" s="8"/>
      <c r="SIH4" s="8"/>
      <c r="SII4" s="8"/>
      <c r="SIJ4" s="13"/>
      <c r="SIK4" s="13"/>
      <c r="SIL4" s="13"/>
      <c r="SIM4" s="14"/>
      <c r="SIN4" s="8"/>
      <c r="SIO4" s="8"/>
      <c r="SIP4" s="8"/>
      <c r="SIQ4" s="8"/>
      <c r="SIR4" s="13"/>
      <c r="SIS4" s="13"/>
      <c r="SIT4" s="13"/>
      <c r="SIU4" s="14"/>
      <c r="SIV4" s="8"/>
      <c r="SIW4" s="8"/>
      <c r="SIX4" s="8"/>
      <c r="SIY4" s="8"/>
      <c r="SIZ4" s="13"/>
      <c r="SJA4" s="13"/>
      <c r="SJB4" s="13"/>
      <c r="SJC4" s="14"/>
      <c r="SJD4" s="8"/>
      <c r="SJE4" s="8"/>
      <c r="SJF4" s="8"/>
      <c r="SJG4" s="8"/>
      <c r="SJH4" s="13"/>
      <c r="SJI4" s="13"/>
      <c r="SJJ4" s="13"/>
      <c r="SJK4" s="14"/>
      <c r="SJL4" s="8"/>
      <c r="SJM4" s="8"/>
      <c r="SJN4" s="8"/>
      <c r="SJO4" s="8"/>
      <c r="SJP4" s="13"/>
      <c r="SJQ4" s="13"/>
      <c r="SJR4" s="13"/>
      <c r="SJS4" s="14"/>
      <c r="SJT4" s="8"/>
      <c r="SJU4" s="8"/>
      <c r="SJV4" s="8"/>
      <c r="SJW4" s="8"/>
      <c r="SJX4" s="13"/>
      <c r="SJY4" s="13"/>
      <c r="SJZ4" s="13"/>
      <c r="SKA4" s="14"/>
      <c r="SKB4" s="8"/>
      <c r="SKC4" s="8"/>
      <c r="SKD4" s="8"/>
      <c r="SKE4" s="8"/>
      <c r="SKF4" s="13"/>
      <c r="SKG4" s="13"/>
      <c r="SKH4" s="13"/>
      <c r="SKI4" s="14"/>
      <c r="SKJ4" s="8"/>
      <c r="SKK4" s="8"/>
      <c r="SKL4" s="8"/>
      <c r="SKM4" s="8"/>
      <c r="SKN4" s="13"/>
      <c r="SKO4" s="13"/>
      <c r="SKP4" s="13"/>
      <c r="SKQ4" s="14"/>
      <c r="SKR4" s="8"/>
      <c r="SKS4" s="8"/>
      <c r="SKT4" s="8"/>
      <c r="SKU4" s="8"/>
      <c r="SKV4" s="13"/>
      <c r="SKW4" s="13"/>
      <c r="SKX4" s="13"/>
      <c r="SKY4" s="14"/>
      <c r="SKZ4" s="8"/>
      <c r="SLA4" s="8"/>
      <c r="SLB4" s="8"/>
      <c r="SLC4" s="8"/>
      <c r="SLD4" s="13"/>
      <c r="SLE4" s="13"/>
      <c r="SLF4" s="13"/>
      <c r="SLG4" s="14"/>
      <c r="SLH4" s="8"/>
      <c r="SLI4" s="8"/>
      <c r="SLJ4" s="8"/>
      <c r="SLK4" s="8"/>
      <c r="SLL4" s="13"/>
      <c r="SLM4" s="13"/>
      <c r="SLN4" s="13"/>
      <c r="SLO4" s="14"/>
      <c r="SLP4" s="8"/>
      <c r="SLQ4" s="8"/>
      <c r="SLR4" s="8"/>
      <c r="SLS4" s="8"/>
      <c r="SLT4" s="13"/>
      <c r="SLU4" s="13"/>
      <c r="SLV4" s="13"/>
      <c r="SLW4" s="14"/>
      <c r="SLX4" s="8"/>
      <c r="SLY4" s="8"/>
      <c r="SLZ4" s="8"/>
      <c r="SMA4" s="8"/>
      <c r="SMB4" s="13"/>
      <c r="SMC4" s="13"/>
      <c r="SMD4" s="13"/>
      <c r="SME4" s="14"/>
      <c r="SMF4" s="8"/>
      <c r="SMG4" s="8"/>
      <c r="SMH4" s="8"/>
      <c r="SMI4" s="8"/>
      <c r="SMJ4" s="13"/>
      <c r="SMK4" s="13"/>
      <c r="SML4" s="13"/>
      <c r="SMM4" s="14"/>
      <c r="SMN4" s="8"/>
      <c r="SMO4" s="8"/>
      <c r="SMP4" s="8"/>
      <c r="SMQ4" s="8"/>
      <c r="SMR4" s="13"/>
      <c r="SMS4" s="13"/>
      <c r="SMT4" s="13"/>
      <c r="SMU4" s="14"/>
      <c r="SMV4" s="8"/>
      <c r="SMW4" s="8"/>
      <c r="SMX4" s="8"/>
      <c r="SMY4" s="8"/>
      <c r="SMZ4" s="13"/>
      <c r="SNA4" s="13"/>
      <c r="SNB4" s="13"/>
      <c r="SNC4" s="14"/>
      <c r="SND4" s="8"/>
      <c r="SNE4" s="8"/>
      <c r="SNF4" s="8"/>
      <c r="SNG4" s="8"/>
      <c r="SNH4" s="13"/>
      <c r="SNI4" s="13"/>
      <c r="SNJ4" s="13"/>
      <c r="SNK4" s="14"/>
      <c r="SNL4" s="8"/>
      <c r="SNM4" s="8"/>
      <c r="SNN4" s="8"/>
      <c r="SNO4" s="8"/>
      <c r="SNP4" s="13"/>
      <c r="SNQ4" s="13"/>
      <c r="SNR4" s="13"/>
      <c r="SNS4" s="14"/>
      <c r="SNT4" s="8"/>
      <c r="SNU4" s="8"/>
      <c r="SNV4" s="8"/>
      <c r="SNW4" s="8"/>
      <c r="SNX4" s="13"/>
      <c r="SNY4" s="13"/>
      <c r="SNZ4" s="13"/>
      <c r="SOA4" s="14"/>
      <c r="SOB4" s="8"/>
      <c r="SOC4" s="8"/>
      <c r="SOD4" s="8"/>
      <c r="SOE4" s="8"/>
      <c r="SOF4" s="13"/>
      <c r="SOG4" s="13"/>
      <c r="SOH4" s="13"/>
      <c r="SOI4" s="14"/>
      <c r="SOJ4" s="8"/>
      <c r="SOK4" s="8"/>
      <c r="SOL4" s="8"/>
      <c r="SOM4" s="8"/>
      <c r="SON4" s="13"/>
      <c r="SOO4" s="13"/>
      <c r="SOP4" s="13"/>
      <c r="SOQ4" s="14"/>
      <c r="SOR4" s="8"/>
      <c r="SOS4" s="8"/>
      <c r="SOT4" s="8"/>
      <c r="SOU4" s="8"/>
      <c r="SOV4" s="13"/>
      <c r="SOW4" s="13"/>
      <c r="SOX4" s="13"/>
      <c r="SOY4" s="14"/>
      <c r="SOZ4" s="8"/>
      <c r="SPA4" s="8"/>
      <c r="SPB4" s="8"/>
      <c r="SPC4" s="8"/>
      <c r="SPD4" s="13"/>
      <c r="SPE4" s="13"/>
      <c r="SPF4" s="13"/>
      <c r="SPG4" s="14"/>
      <c r="SPH4" s="8"/>
      <c r="SPI4" s="8"/>
      <c r="SPJ4" s="8"/>
      <c r="SPK4" s="8"/>
      <c r="SPL4" s="13"/>
      <c r="SPM4" s="13"/>
      <c r="SPN4" s="13"/>
      <c r="SPO4" s="14"/>
      <c r="SPP4" s="8"/>
      <c r="SPQ4" s="8"/>
      <c r="SPR4" s="8"/>
      <c r="SPS4" s="8"/>
      <c r="SPT4" s="13"/>
      <c r="SPU4" s="13"/>
      <c r="SPV4" s="13"/>
      <c r="SPW4" s="14"/>
      <c r="SPX4" s="8"/>
      <c r="SPY4" s="8"/>
      <c r="SPZ4" s="8"/>
      <c r="SQA4" s="8"/>
      <c r="SQB4" s="13"/>
      <c r="SQC4" s="13"/>
      <c r="SQD4" s="13"/>
      <c r="SQE4" s="14"/>
      <c r="SQF4" s="8"/>
      <c r="SQG4" s="8"/>
      <c r="SQH4" s="8"/>
      <c r="SQI4" s="8"/>
      <c r="SQJ4" s="13"/>
      <c r="SQK4" s="13"/>
      <c r="SQL4" s="13"/>
      <c r="SQM4" s="14"/>
      <c r="SQN4" s="8"/>
      <c r="SQO4" s="8"/>
      <c r="SQP4" s="8"/>
      <c r="SQQ4" s="8"/>
      <c r="SQR4" s="13"/>
      <c r="SQS4" s="13"/>
      <c r="SQT4" s="13"/>
      <c r="SQU4" s="14"/>
      <c r="SQV4" s="8"/>
      <c r="SQW4" s="8"/>
      <c r="SQX4" s="8"/>
      <c r="SQY4" s="8"/>
      <c r="SQZ4" s="13"/>
      <c r="SRA4" s="13"/>
      <c r="SRB4" s="13"/>
      <c r="SRC4" s="14"/>
      <c r="SRD4" s="8"/>
      <c r="SRE4" s="8"/>
      <c r="SRF4" s="8"/>
      <c r="SRG4" s="8"/>
      <c r="SRH4" s="13"/>
      <c r="SRI4" s="13"/>
      <c r="SRJ4" s="13"/>
      <c r="SRK4" s="14"/>
      <c r="SRL4" s="8"/>
      <c r="SRM4" s="8"/>
      <c r="SRN4" s="8"/>
      <c r="SRO4" s="8"/>
      <c r="SRP4" s="13"/>
      <c r="SRQ4" s="13"/>
      <c r="SRR4" s="13"/>
      <c r="SRS4" s="14"/>
      <c r="SRT4" s="8"/>
      <c r="SRU4" s="8"/>
      <c r="SRV4" s="8"/>
      <c r="SRW4" s="8"/>
      <c r="SRX4" s="13"/>
      <c r="SRY4" s="13"/>
      <c r="SRZ4" s="13"/>
      <c r="SSA4" s="14"/>
      <c r="SSB4" s="8"/>
      <c r="SSC4" s="8"/>
      <c r="SSD4" s="8"/>
      <c r="SSE4" s="8"/>
      <c r="SSF4" s="13"/>
      <c r="SSG4" s="13"/>
      <c r="SSH4" s="13"/>
      <c r="SSI4" s="14"/>
      <c r="SSJ4" s="8"/>
      <c r="SSK4" s="8"/>
      <c r="SSL4" s="8"/>
      <c r="SSM4" s="8"/>
      <c r="SSN4" s="13"/>
      <c r="SSO4" s="13"/>
      <c r="SSP4" s="13"/>
      <c r="SSQ4" s="14"/>
      <c r="SSR4" s="8"/>
      <c r="SSS4" s="8"/>
      <c r="SST4" s="8"/>
      <c r="SSU4" s="8"/>
      <c r="SSV4" s="13"/>
      <c r="SSW4" s="13"/>
      <c r="SSX4" s="13"/>
      <c r="SSY4" s="14"/>
      <c r="SSZ4" s="8"/>
      <c r="STA4" s="8"/>
      <c r="STB4" s="8"/>
      <c r="STC4" s="8"/>
      <c r="STD4" s="13"/>
      <c r="STE4" s="13"/>
      <c r="STF4" s="13"/>
      <c r="STG4" s="14"/>
      <c r="STH4" s="8"/>
      <c r="STI4" s="8"/>
      <c r="STJ4" s="8"/>
      <c r="STK4" s="8"/>
      <c r="STL4" s="13"/>
      <c r="STM4" s="13"/>
      <c r="STN4" s="13"/>
      <c r="STO4" s="14"/>
      <c r="STP4" s="8"/>
      <c r="STQ4" s="8"/>
      <c r="STR4" s="8"/>
      <c r="STS4" s="8"/>
      <c r="STT4" s="13"/>
      <c r="STU4" s="13"/>
      <c r="STV4" s="13"/>
      <c r="STW4" s="14"/>
      <c r="STX4" s="8"/>
      <c r="STY4" s="8"/>
      <c r="STZ4" s="8"/>
      <c r="SUA4" s="8"/>
      <c r="SUB4" s="13"/>
      <c r="SUC4" s="13"/>
      <c r="SUD4" s="13"/>
      <c r="SUE4" s="14"/>
      <c r="SUF4" s="8"/>
      <c r="SUG4" s="8"/>
      <c r="SUH4" s="8"/>
      <c r="SUI4" s="8"/>
      <c r="SUJ4" s="13"/>
      <c r="SUK4" s="13"/>
      <c r="SUL4" s="13"/>
      <c r="SUM4" s="14"/>
      <c r="SUN4" s="8"/>
      <c r="SUO4" s="8"/>
      <c r="SUP4" s="8"/>
      <c r="SUQ4" s="8"/>
      <c r="SUR4" s="13"/>
      <c r="SUS4" s="13"/>
      <c r="SUT4" s="13"/>
      <c r="SUU4" s="14"/>
      <c r="SUV4" s="8"/>
      <c r="SUW4" s="8"/>
      <c r="SUX4" s="8"/>
      <c r="SUY4" s="8"/>
      <c r="SUZ4" s="13"/>
      <c r="SVA4" s="13"/>
      <c r="SVB4" s="13"/>
      <c r="SVC4" s="14"/>
      <c r="SVD4" s="8"/>
      <c r="SVE4" s="8"/>
      <c r="SVF4" s="8"/>
      <c r="SVG4" s="8"/>
      <c r="SVH4" s="13"/>
      <c r="SVI4" s="13"/>
      <c r="SVJ4" s="13"/>
      <c r="SVK4" s="14"/>
      <c r="SVL4" s="8"/>
      <c r="SVM4" s="8"/>
      <c r="SVN4" s="8"/>
      <c r="SVO4" s="8"/>
      <c r="SVP4" s="13"/>
      <c r="SVQ4" s="13"/>
      <c r="SVR4" s="13"/>
      <c r="SVS4" s="14"/>
      <c r="SVT4" s="8"/>
      <c r="SVU4" s="8"/>
      <c r="SVV4" s="8"/>
      <c r="SVW4" s="8"/>
      <c r="SVX4" s="13"/>
      <c r="SVY4" s="13"/>
      <c r="SVZ4" s="13"/>
      <c r="SWA4" s="14"/>
      <c r="SWB4" s="8"/>
      <c r="SWC4" s="8"/>
      <c r="SWD4" s="8"/>
      <c r="SWE4" s="8"/>
      <c r="SWF4" s="13"/>
      <c r="SWG4" s="13"/>
      <c r="SWH4" s="13"/>
      <c r="SWI4" s="14"/>
      <c r="SWJ4" s="8"/>
      <c r="SWK4" s="8"/>
      <c r="SWL4" s="8"/>
      <c r="SWM4" s="8"/>
      <c r="SWN4" s="13"/>
      <c r="SWO4" s="13"/>
      <c r="SWP4" s="13"/>
      <c r="SWQ4" s="14"/>
      <c r="SWR4" s="8"/>
      <c r="SWS4" s="8"/>
      <c r="SWT4" s="8"/>
      <c r="SWU4" s="8"/>
      <c r="SWV4" s="13"/>
      <c r="SWW4" s="13"/>
      <c r="SWX4" s="13"/>
      <c r="SWY4" s="14"/>
      <c r="SWZ4" s="8"/>
      <c r="SXA4" s="8"/>
      <c r="SXB4" s="8"/>
      <c r="SXC4" s="8"/>
      <c r="SXD4" s="13"/>
      <c r="SXE4" s="13"/>
      <c r="SXF4" s="13"/>
      <c r="SXG4" s="14"/>
      <c r="SXH4" s="8"/>
      <c r="SXI4" s="8"/>
      <c r="SXJ4" s="8"/>
      <c r="SXK4" s="8"/>
      <c r="SXL4" s="13"/>
      <c r="SXM4" s="13"/>
      <c r="SXN4" s="13"/>
      <c r="SXO4" s="14"/>
      <c r="SXP4" s="8"/>
      <c r="SXQ4" s="8"/>
      <c r="SXR4" s="8"/>
      <c r="SXS4" s="8"/>
      <c r="SXT4" s="13"/>
      <c r="SXU4" s="13"/>
      <c r="SXV4" s="13"/>
      <c r="SXW4" s="14"/>
      <c r="SXX4" s="8"/>
      <c r="SXY4" s="8"/>
      <c r="SXZ4" s="8"/>
      <c r="SYA4" s="8"/>
      <c r="SYB4" s="13"/>
      <c r="SYC4" s="13"/>
      <c r="SYD4" s="13"/>
      <c r="SYE4" s="14"/>
      <c r="SYF4" s="8"/>
      <c r="SYG4" s="8"/>
      <c r="SYH4" s="8"/>
      <c r="SYI4" s="8"/>
      <c r="SYJ4" s="13"/>
      <c r="SYK4" s="13"/>
      <c r="SYL4" s="13"/>
      <c r="SYM4" s="14"/>
      <c r="SYN4" s="8"/>
      <c r="SYO4" s="8"/>
      <c r="SYP4" s="8"/>
      <c r="SYQ4" s="8"/>
      <c r="SYR4" s="13"/>
      <c r="SYS4" s="13"/>
      <c r="SYT4" s="13"/>
      <c r="SYU4" s="14"/>
      <c r="SYV4" s="8"/>
      <c r="SYW4" s="8"/>
      <c r="SYX4" s="8"/>
      <c r="SYY4" s="8"/>
      <c r="SYZ4" s="13"/>
      <c r="SZA4" s="13"/>
      <c r="SZB4" s="13"/>
      <c r="SZC4" s="14"/>
      <c r="SZD4" s="8"/>
      <c r="SZE4" s="8"/>
      <c r="SZF4" s="8"/>
      <c r="SZG4" s="8"/>
      <c r="SZH4" s="13"/>
      <c r="SZI4" s="13"/>
      <c r="SZJ4" s="13"/>
      <c r="SZK4" s="14"/>
      <c r="SZL4" s="8"/>
      <c r="SZM4" s="8"/>
      <c r="SZN4" s="8"/>
      <c r="SZO4" s="8"/>
      <c r="SZP4" s="13"/>
      <c r="SZQ4" s="13"/>
      <c r="SZR4" s="13"/>
      <c r="SZS4" s="14"/>
      <c r="SZT4" s="8"/>
      <c r="SZU4" s="8"/>
      <c r="SZV4" s="8"/>
      <c r="SZW4" s="8"/>
      <c r="SZX4" s="13"/>
      <c r="SZY4" s="13"/>
      <c r="SZZ4" s="13"/>
      <c r="TAA4" s="14"/>
      <c r="TAB4" s="8"/>
      <c r="TAC4" s="8"/>
      <c r="TAD4" s="8"/>
      <c r="TAE4" s="8"/>
      <c r="TAF4" s="13"/>
      <c r="TAG4" s="13"/>
      <c r="TAH4" s="13"/>
      <c r="TAI4" s="14"/>
      <c r="TAJ4" s="8"/>
      <c r="TAK4" s="8"/>
      <c r="TAL4" s="8"/>
      <c r="TAM4" s="8"/>
      <c r="TAN4" s="13"/>
      <c r="TAO4" s="13"/>
      <c r="TAP4" s="13"/>
      <c r="TAQ4" s="14"/>
      <c r="TAR4" s="8"/>
      <c r="TAS4" s="8"/>
      <c r="TAT4" s="8"/>
      <c r="TAU4" s="8"/>
      <c r="TAV4" s="13"/>
      <c r="TAW4" s="13"/>
      <c r="TAX4" s="13"/>
      <c r="TAY4" s="14"/>
      <c r="TAZ4" s="8"/>
      <c r="TBA4" s="8"/>
      <c r="TBB4" s="8"/>
      <c r="TBC4" s="8"/>
      <c r="TBD4" s="13"/>
      <c r="TBE4" s="13"/>
      <c r="TBF4" s="13"/>
      <c r="TBG4" s="14"/>
      <c r="TBH4" s="8"/>
      <c r="TBI4" s="8"/>
      <c r="TBJ4" s="8"/>
      <c r="TBK4" s="8"/>
      <c r="TBL4" s="13"/>
      <c r="TBM4" s="13"/>
      <c r="TBN4" s="13"/>
      <c r="TBO4" s="14"/>
      <c r="TBP4" s="8"/>
      <c r="TBQ4" s="8"/>
      <c r="TBR4" s="8"/>
      <c r="TBS4" s="8"/>
      <c r="TBT4" s="13"/>
      <c r="TBU4" s="13"/>
      <c r="TBV4" s="13"/>
      <c r="TBW4" s="14"/>
      <c r="TBX4" s="8"/>
      <c r="TBY4" s="8"/>
      <c r="TBZ4" s="8"/>
      <c r="TCA4" s="8"/>
      <c r="TCB4" s="13"/>
      <c r="TCC4" s="13"/>
      <c r="TCD4" s="13"/>
      <c r="TCE4" s="14"/>
      <c r="TCF4" s="8"/>
      <c r="TCG4" s="8"/>
      <c r="TCH4" s="8"/>
      <c r="TCI4" s="8"/>
      <c r="TCJ4" s="13"/>
      <c r="TCK4" s="13"/>
      <c r="TCL4" s="13"/>
      <c r="TCM4" s="14"/>
      <c r="TCN4" s="8"/>
      <c r="TCO4" s="8"/>
      <c r="TCP4" s="8"/>
      <c r="TCQ4" s="8"/>
      <c r="TCR4" s="13"/>
      <c r="TCS4" s="13"/>
      <c r="TCT4" s="13"/>
      <c r="TCU4" s="14"/>
      <c r="TCV4" s="8"/>
      <c r="TCW4" s="8"/>
      <c r="TCX4" s="8"/>
      <c r="TCY4" s="8"/>
      <c r="TCZ4" s="13"/>
      <c r="TDA4" s="13"/>
      <c r="TDB4" s="13"/>
      <c r="TDC4" s="14"/>
      <c r="TDD4" s="8"/>
      <c r="TDE4" s="8"/>
      <c r="TDF4" s="8"/>
      <c r="TDG4" s="8"/>
      <c r="TDH4" s="13"/>
      <c r="TDI4" s="13"/>
      <c r="TDJ4" s="13"/>
      <c r="TDK4" s="14"/>
      <c r="TDL4" s="8"/>
      <c r="TDM4" s="8"/>
      <c r="TDN4" s="8"/>
      <c r="TDO4" s="8"/>
      <c r="TDP4" s="13"/>
      <c r="TDQ4" s="13"/>
      <c r="TDR4" s="13"/>
      <c r="TDS4" s="14"/>
      <c r="TDT4" s="8"/>
      <c r="TDU4" s="8"/>
      <c r="TDV4" s="8"/>
      <c r="TDW4" s="8"/>
      <c r="TDX4" s="13"/>
      <c r="TDY4" s="13"/>
      <c r="TDZ4" s="13"/>
      <c r="TEA4" s="14"/>
      <c r="TEB4" s="8"/>
      <c r="TEC4" s="8"/>
      <c r="TED4" s="8"/>
      <c r="TEE4" s="8"/>
      <c r="TEF4" s="13"/>
      <c r="TEG4" s="13"/>
      <c r="TEH4" s="13"/>
      <c r="TEI4" s="14"/>
      <c r="TEJ4" s="8"/>
      <c r="TEK4" s="8"/>
      <c r="TEL4" s="8"/>
      <c r="TEM4" s="8"/>
      <c r="TEN4" s="13"/>
      <c r="TEO4" s="13"/>
      <c r="TEP4" s="13"/>
      <c r="TEQ4" s="14"/>
      <c r="TER4" s="8"/>
      <c r="TES4" s="8"/>
      <c r="TET4" s="8"/>
      <c r="TEU4" s="8"/>
      <c r="TEV4" s="13"/>
      <c r="TEW4" s="13"/>
      <c r="TEX4" s="13"/>
      <c r="TEY4" s="14"/>
      <c r="TEZ4" s="8"/>
      <c r="TFA4" s="8"/>
      <c r="TFB4" s="8"/>
      <c r="TFC4" s="8"/>
      <c r="TFD4" s="13"/>
      <c r="TFE4" s="13"/>
      <c r="TFF4" s="13"/>
      <c r="TFG4" s="14"/>
      <c r="TFH4" s="8"/>
      <c r="TFI4" s="8"/>
      <c r="TFJ4" s="8"/>
      <c r="TFK4" s="8"/>
      <c r="TFL4" s="13"/>
      <c r="TFM4" s="13"/>
      <c r="TFN4" s="13"/>
      <c r="TFO4" s="14"/>
      <c r="TFP4" s="8"/>
      <c r="TFQ4" s="8"/>
      <c r="TFR4" s="8"/>
      <c r="TFS4" s="8"/>
      <c r="TFT4" s="13"/>
      <c r="TFU4" s="13"/>
      <c r="TFV4" s="13"/>
      <c r="TFW4" s="14"/>
      <c r="TFX4" s="8"/>
      <c r="TFY4" s="8"/>
      <c r="TFZ4" s="8"/>
      <c r="TGA4" s="8"/>
      <c r="TGB4" s="13"/>
      <c r="TGC4" s="13"/>
      <c r="TGD4" s="13"/>
      <c r="TGE4" s="14"/>
      <c r="TGF4" s="8"/>
      <c r="TGG4" s="8"/>
      <c r="TGH4" s="8"/>
      <c r="TGI4" s="8"/>
      <c r="TGJ4" s="13"/>
      <c r="TGK4" s="13"/>
      <c r="TGL4" s="13"/>
      <c r="TGM4" s="14"/>
      <c r="TGN4" s="8"/>
      <c r="TGO4" s="8"/>
      <c r="TGP4" s="8"/>
      <c r="TGQ4" s="8"/>
      <c r="TGR4" s="13"/>
      <c r="TGS4" s="13"/>
      <c r="TGT4" s="13"/>
      <c r="TGU4" s="14"/>
      <c r="TGV4" s="8"/>
      <c r="TGW4" s="8"/>
      <c r="TGX4" s="8"/>
      <c r="TGY4" s="8"/>
      <c r="TGZ4" s="13"/>
      <c r="THA4" s="13"/>
      <c r="THB4" s="13"/>
      <c r="THC4" s="14"/>
      <c r="THD4" s="8"/>
      <c r="THE4" s="8"/>
      <c r="THF4" s="8"/>
      <c r="THG4" s="8"/>
      <c r="THH4" s="13"/>
      <c r="THI4" s="13"/>
      <c r="THJ4" s="13"/>
      <c r="THK4" s="14"/>
      <c r="THL4" s="8"/>
      <c r="THM4" s="8"/>
      <c r="THN4" s="8"/>
      <c r="THO4" s="8"/>
      <c r="THP4" s="13"/>
      <c r="THQ4" s="13"/>
      <c r="THR4" s="13"/>
      <c r="THS4" s="14"/>
      <c r="THT4" s="8"/>
      <c r="THU4" s="8"/>
      <c r="THV4" s="8"/>
      <c r="THW4" s="8"/>
      <c r="THX4" s="13"/>
      <c r="THY4" s="13"/>
      <c r="THZ4" s="13"/>
      <c r="TIA4" s="14"/>
      <c r="TIB4" s="8"/>
      <c r="TIC4" s="8"/>
      <c r="TID4" s="8"/>
      <c r="TIE4" s="8"/>
      <c r="TIF4" s="13"/>
      <c r="TIG4" s="13"/>
      <c r="TIH4" s="13"/>
      <c r="TII4" s="14"/>
      <c r="TIJ4" s="8"/>
      <c r="TIK4" s="8"/>
      <c r="TIL4" s="8"/>
      <c r="TIM4" s="8"/>
      <c r="TIN4" s="13"/>
      <c r="TIO4" s="13"/>
      <c r="TIP4" s="13"/>
      <c r="TIQ4" s="14"/>
      <c r="TIR4" s="8"/>
      <c r="TIS4" s="8"/>
      <c r="TIT4" s="8"/>
      <c r="TIU4" s="8"/>
      <c r="TIV4" s="13"/>
      <c r="TIW4" s="13"/>
      <c r="TIX4" s="13"/>
      <c r="TIY4" s="14"/>
      <c r="TIZ4" s="8"/>
      <c r="TJA4" s="8"/>
      <c r="TJB4" s="8"/>
      <c r="TJC4" s="8"/>
      <c r="TJD4" s="13"/>
      <c r="TJE4" s="13"/>
      <c r="TJF4" s="13"/>
      <c r="TJG4" s="14"/>
      <c r="TJH4" s="8"/>
      <c r="TJI4" s="8"/>
      <c r="TJJ4" s="8"/>
      <c r="TJK4" s="8"/>
      <c r="TJL4" s="13"/>
      <c r="TJM4" s="13"/>
      <c r="TJN4" s="13"/>
      <c r="TJO4" s="14"/>
      <c r="TJP4" s="8"/>
      <c r="TJQ4" s="8"/>
      <c r="TJR4" s="8"/>
      <c r="TJS4" s="8"/>
      <c r="TJT4" s="13"/>
      <c r="TJU4" s="13"/>
      <c r="TJV4" s="13"/>
      <c r="TJW4" s="14"/>
      <c r="TJX4" s="8"/>
      <c r="TJY4" s="8"/>
      <c r="TJZ4" s="8"/>
      <c r="TKA4" s="8"/>
      <c r="TKB4" s="13"/>
      <c r="TKC4" s="13"/>
      <c r="TKD4" s="13"/>
      <c r="TKE4" s="14"/>
      <c r="TKF4" s="8"/>
      <c r="TKG4" s="8"/>
      <c r="TKH4" s="8"/>
      <c r="TKI4" s="8"/>
      <c r="TKJ4" s="13"/>
      <c r="TKK4" s="13"/>
      <c r="TKL4" s="13"/>
      <c r="TKM4" s="14"/>
      <c r="TKN4" s="8"/>
      <c r="TKO4" s="8"/>
      <c r="TKP4" s="8"/>
      <c r="TKQ4" s="8"/>
      <c r="TKR4" s="13"/>
      <c r="TKS4" s="13"/>
      <c r="TKT4" s="13"/>
      <c r="TKU4" s="14"/>
      <c r="TKV4" s="8"/>
      <c r="TKW4" s="8"/>
      <c r="TKX4" s="8"/>
      <c r="TKY4" s="8"/>
      <c r="TKZ4" s="13"/>
      <c r="TLA4" s="13"/>
      <c r="TLB4" s="13"/>
      <c r="TLC4" s="14"/>
      <c r="TLD4" s="8"/>
      <c r="TLE4" s="8"/>
      <c r="TLF4" s="8"/>
      <c r="TLG4" s="8"/>
      <c r="TLH4" s="13"/>
      <c r="TLI4" s="13"/>
      <c r="TLJ4" s="13"/>
      <c r="TLK4" s="14"/>
      <c r="TLL4" s="8"/>
      <c r="TLM4" s="8"/>
      <c r="TLN4" s="8"/>
      <c r="TLO4" s="8"/>
      <c r="TLP4" s="13"/>
      <c r="TLQ4" s="13"/>
      <c r="TLR4" s="13"/>
      <c r="TLS4" s="14"/>
      <c r="TLT4" s="8"/>
      <c r="TLU4" s="8"/>
      <c r="TLV4" s="8"/>
      <c r="TLW4" s="8"/>
      <c r="TLX4" s="13"/>
      <c r="TLY4" s="13"/>
      <c r="TLZ4" s="13"/>
      <c r="TMA4" s="14"/>
      <c r="TMB4" s="8"/>
      <c r="TMC4" s="8"/>
      <c r="TMD4" s="8"/>
      <c r="TME4" s="8"/>
      <c r="TMF4" s="13"/>
      <c r="TMG4" s="13"/>
      <c r="TMH4" s="13"/>
      <c r="TMI4" s="14"/>
      <c r="TMJ4" s="8"/>
      <c r="TMK4" s="8"/>
      <c r="TML4" s="8"/>
      <c r="TMM4" s="8"/>
      <c r="TMN4" s="13"/>
      <c r="TMO4" s="13"/>
      <c r="TMP4" s="13"/>
      <c r="TMQ4" s="14"/>
      <c r="TMR4" s="8"/>
      <c r="TMS4" s="8"/>
      <c r="TMT4" s="8"/>
      <c r="TMU4" s="8"/>
      <c r="TMV4" s="13"/>
      <c r="TMW4" s="13"/>
      <c r="TMX4" s="13"/>
      <c r="TMY4" s="14"/>
      <c r="TMZ4" s="8"/>
      <c r="TNA4" s="8"/>
      <c r="TNB4" s="8"/>
      <c r="TNC4" s="8"/>
      <c r="TND4" s="13"/>
      <c r="TNE4" s="13"/>
      <c r="TNF4" s="13"/>
      <c r="TNG4" s="14"/>
      <c r="TNH4" s="8"/>
      <c r="TNI4" s="8"/>
      <c r="TNJ4" s="8"/>
      <c r="TNK4" s="8"/>
      <c r="TNL4" s="13"/>
      <c r="TNM4" s="13"/>
      <c r="TNN4" s="13"/>
      <c r="TNO4" s="14"/>
      <c r="TNP4" s="8"/>
      <c r="TNQ4" s="8"/>
      <c r="TNR4" s="8"/>
      <c r="TNS4" s="8"/>
      <c r="TNT4" s="13"/>
      <c r="TNU4" s="13"/>
      <c r="TNV4" s="13"/>
      <c r="TNW4" s="14"/>
      <c r="TNX4" s="8"/>
      <c r="TNY4" s="8"/>
      <c r="TNZ4" s="8"/>
      <c r="TOA4" s="8"/>
      <c r="TOB4" s="13"/>
      <c r="TOC4" s="13"/>
      <c r="TOD4" s="13"/>
      <c r="TOE4" s="14"/>
      <c r="TOF4" s="8"/>
      <c r="TOG4" s="8"/>
      <c r="TOH4" s="8"/>
      <c r="TOI4" s="8"/>
      <c r="TOJ4" s="13"/>
      <c r="TOK4" s="13"/>
      <c r="TOL4" s="13"/>
      <c r="TOM4" s="14"/>
      <c r="TON4" s="8"/>
      <c r="TOO4" s="8"/>
      <c r="TOP4" s="8"/>
      <c r="TOQ4" s="8"/>
      <c r="TOR4" s="13"/>
      <c r="TOS4" s="13"/>
      <c r="TOT4" s="13"/>
      <c r="TOU4" s="14"/>
      <c r="TOV4" s="8"/>
      <c r="TOW4" s="8"/>
      <c r="TOX4" s="8"/>
      <c r="TOY4" s="8"/>
      <c r="TOZ4" s="13"/>
      <c r="TPA4" s="13"/>
      <c r="TPB4" s="13"/>
      <c r="TPC4" s="14"/>
      <c r="TPD4" s="8"/>
      <c r="TPE4" s="8"/>
      <c r="TPF4" s="8"/>
      <c r="TPG4" s="8"/>
      <c r="TPH4" s="13"/>
      <c r="TPI4" s="13"/>
      <c r="TPJ4" s="13"/>
      <c r="TPK4" s="14"/>
      <c r="TPL4" s="8"/>
      <c r="TPM4" s="8"/>
      <c r="TPN4" s="8"/>
      <c r="TPO4" s="8"/>
      <c r="TPP4" s="13"/>
      <c r="TPQ4" s="13"/>
      <c r="TPR4" s="13"/>
      <c r="TPS4" s="14"/>
      <c r="TPT4" s="8"/>
      <c r="TPU4" s="8"/>
      <c r="TPV4" s="8"/>
      <c r="TPW4" s="8"/>
      <c r="TPX4" s="13"/>
      <c r="TPY4" s="13"/>
      <c r="TPZ4" s="13"/>
      <c r="TQA4" s="14"/>
      <c r="TQB4" s="8"/>
      <c r="TQC4" s="8"/>
      <c r="TQD4" s="8"/>
      <c r="TQE4" s="8"/>
      <c r="TQF4" s="13"/>
      <c r="TQG4" s="13"/>
      <c r="TQH4" s="13"/>
      <c r="TQI4" s="14"/>
      <c r="TQJ4" s="8"/>
      <c r="TQK4" s="8"/>
      <c r="TQL4" s="8"/>
      <c r="TQM4" s="8"/>
      <c r="TQN4" s="13"/>
      <c r="TQO4" s="13"/>
      <c r="TQP4" s="13"/>
      <c r="TQQ4" s="14"/>
      <c r="TQR4" s="8"/>
      <c r="TQS4" s="8"/>
      <c r="TQT4" s="8"/>
      <c r="TQU4" s="8"/>
      <c r="TQV4" s="13"/>
      <c r="TQW4" s="13"/>
      <c r="TQX4" s="13"/>
      <c r="TQY4" s="14"/>
      <c r="TQZ4" s="8"/>
      <c r="TRA4" s="8"/>
      <c r="TRB4" s="8"/>
      <c r="TRC4" s="8"/>
      <c r="TRD4" s="13"/>
      <c r="TRE4" s="13"/>
      <c r="TRF4" s="13"/>
      <c r="TRG4" s="14"/>
      <c r="TRH4" s="8"/>
      <c r="TRI4" s="8"/>
      <c r="TRJ4" s="8"/>
      <c r="TRK4" s="8"/>
      <c r="TRL4" s="13"/>
      <c r="TRM4" s="13"/>
      <c r="TRN4" s="13"/>
      <c r="TRO4" s="14"/>
      <c r="TRP4" s="8"/>
      <c r="TRQ4" s="8"/>
      <c r="TRR4" s="8"/>
      <c r="TRS4" s="8"/>
      <c r="TRT4" s="13"/>
      <c r="TRU4" s="13"/>
      <c r="TRV4" s="13"/>
      <c r="TRW4" s="14"/>
      <c r="TRX4" s="8"/>
      <c r="TRY4" s="8"/>
      <c r="TRZ4" s="8"/>
      <c r="TSA4" s="8"/>
      <c r="TSB4" s="13"/>
      <c r="TSC4" s="13"/>
      <c r="TSD4" s="13"/>
      <c r="TSE4" s="14"/>
      <c r="TSF4" s="8"/>
      <c r="TSG4" s="8"/>
      <c r="TSH4" s="8"/>
      <c r="TSI4" s="8"/>
      <c r="TSJ4" s="13"/>
      <c r="TSK4" s="13"/>
      <c r="TSL4" s="13"/>
      <c r="TSM4" s="14"/>
      <c r="TSN4" s="8"/>
      <c r="TSO4" s="8"/>
      <c r="TSP4" s="8"/>
      <c r="TSQ4" s="8"/>
      <c r="TSR4" s="13"/>
      <c r="TSS4" s="13"/>
      <c r="TST4" s="13"/>
      <c r="TSU4" s="14"/>
      <c r="TSV4" s="8"/>
      <c r="TSW4" s="8"/>
      <c r="TSX4" s="8"/>
      <c r="TSY4" s="8"/>
      <c r="TSZ4" s="13"/>
      <c r="TTA4" s="13"/>
      <c r="TTB4" s="13"/>
      <c r="TTC4" s="14"/>
      <c r="TTD4" s="8"/>
      <c r="TTE4" s="8"/>
      <c r="TTF4" s="8"/>
      <c r="TTG4" s="8"/>
      <c r="TTH4" s="13"/>
      <c r="TTI4" s="13"/>
      <c r="TTJ4" s="13"/>
      <c r="TTK4" s="14"/>
      <c r="TTL4" s="8"/>
      <c r="TTM4" s="8"/>
      <c r="TTN4" s="8"/>
      <c r="TTO4" s="8"/>
      <c r="TTP4" s="13"/>
      <c r="TTQ4" s="13"/>
      <c r="TTR4" s="13"/>
      <c r="TTS4" s="14"/>
      <c r="TTT4" s="8"/>
      <c r="TTU4" s="8"/>
      <c r="TTV4" s="8"/>
      <c r="TTW4" s="8"/>
      <c r="TTX4" s="13"/>
      <c r="TTY4" s="13"/>
      <c r="TTZ4" s="13"/>
      <c r="TUA4" s="14"/>
      <c r="TUB4" s="8"/>
      <c r="TUC4" s="8"/>
      <c r="TUD4" s="8"/>
      <c r="TUE4" s="8"/>
      <c r="TUF4" s="13"/>
      <c r="TUG4" s="13"/>
      <c r="TUH4" s="13"/>
      <c r="TUI4" s="14"/>
      <c r="TUJ4" s="8"/>
      <c r="TUK4" s="8"/>
      <c r="TUL4" s="8"/>
      <c r="TUM4" s="8"/>
      <c r="TUN4" s="13"/>
      <c r="TUO4" s="13"/>
      <c r="TUP4" s="13"/>
      <c r="TUQ4" s="14"/>
      <c r="TUR4" s="8"/>
      <c r="TUS4" s="8"/>
      <c r="TUT4" s="8"/>
      <c r="TUU4" s="8"/>
      <c r="TUV4" s="13"/>
      <c r="TUW4" s="13"/>
      <c r="TUX4" s="13"/>
      <c r="TUY4" s="14"/>
      <c r="TUZ4" s="8"/>
      <c r="TVA4" s="8"/>
      <c r="TVB4" s="8"/>
      <c r="TVC4" s="8"/>
      <c r="TVD4" s="13"/>
      <c r="TVE4" s="13"/>
      <c r="TVF4" s="13"/>
      <c r="TVG4" s="14"/>
      <c r="TVH4" s="8"/>
      <c r="TVI4" s="8"/>
      <c r="TVJ4" s="8"/>
      <c r="TVK4" s="8"/>
      <c r="TVL4" s="13"/>
      <c r="TVM4" s="13"/>
      <c r="TVN4" s="13"/>
      <c r="TVO4" s="14"/>
      <c r="TVP4" s="8"/>
      <c r="TVQ4" s="8"/>
      <c r="TVR4" s="8"/>
      <c r="TVS4" s="8"/>
      <c r="TVT4" s="13"/>
      <c r="TVU4" s="13"/>
      <c r="TVV4" s="13"/>
      <c r="TVW4" s="14"/>
      <c r="TVX4" s="8"/>
      <c r="TVY4" s="8"/>
      <c r="TVZ4" s="8"/>
      <c r="TWA4" s="8"/>
      <c r="TWB4" s="13"/>
      <c r="TWC4" s="13"/>
      <c r="TWD4" s="13"/>
      <c r="TWE4" s="14"/>
      <c r="TWF4" s="8"/>
      <c r="TWG4" s="8"/>
      <c r="TWH4" s="8"/>
      <c r="TWI4" s="8"/>
      <c r="TWJ4" s="13"/>
      <c r="TWK4" s="13"/>
      <c r="TWL4" s="13"/>
      <c r="TWM4" s="14"/>
      <c r="TWN4" s="8"/>
      <c r="TWO4" s="8"/>
      <c r="TWP4" s="8"/>
      <c r="TWQ4" s="8"/>
      <c r="TWR4" s="13"/>
      <c r="TWS4" s="13"/>
      <c r="TWT4" s="13"/>
      <c r="TWU4" s="14"/>
      <c r="TWV4" s="8"/>
      <c r="TWW4" s="8"/>
      <c r="TWX4" s="8"/>
      <c r="TWY4" s="8"/>
      <c r="TWZ4" s="13"/>
      <c r="TXA4" s="13"/>
      <c r="TXB4" s="13"/>
      <c r="TXC4" s="14"/>
      <c r="TXD4" s="8"/>
      <c r="TXE4" s="8"/>
      <c r="TXF4" s="8"/>
      <c r="TXG4" s="8"/>
      <c r="TXH4" s="13"/>
      <c r="TXI4" s="13"/>
      <c r="TXJ4" s="13"/>
      <c r="TXK4" s="14"/>
      <c r="TXL4" s="8"/>
      <c r="TXM4" s="8"/>
      <c r="TXN4" s="8"/>
      <c r="TXO4" s="8"/>
      <c r="TXP4" s="13"/>
      <c r="TXQ4" s="13"/>
      <c r="TXR4" s="13"/>
      <c r="TXS4" s="14"/>
      <c r="TXT4" s="8"/>
      <c r="TXU4" s="8"/>
      <c r="TXV4" s="8"/>
      <c r="TXW4" s="8"/>
      <c r="TXX4" s="13"/>
      <c r="TXY4" s="13"/>
      <c r="TXZ4" s="13"/>
      <c r="TYA4" s="14"/>
      <c r="TYB4" s="8"/>
      <c r="TYC4" s="8"/>
      <c r="TYD4" s="8"/>
      <c r="TYE4" s="8"/>
      <c r="TYF4" s="13"/>
      <c r="TYG4" s="13"/>
      <c r="TYH4" s="13"/>
      <c r="TYI4" s="14"/>
      <c r="TYJ4" s="8"/>
      <c r="TYK4" s="8"/>
      <c r="TYL4" s="8"/>
      <c r="TYM4" s="8"/>
      <c r="TYN4" s="13"/>
      <c r="TYO4" s="13"/>
      <c r="TYP4" s="13"/>
      <c r="TYQ4" s="14"/>
      <c r="TYR4" s="8"/>
      <c r="TYS4" s="8"/>
      <c r="TYT4" s="8"/>
      <c r="TYU4" s="8"/>
      <c r="TYV4" s="13"/>
      <c r="TYW4" s="13"/>
      <c r="TYX4" s="13"/>
      <c r="TYY4" s="14"/>
      <c r="TYZ4" s="8"/>
      <c r="TZA4" s="8"/>
      <c r="TZB4" s="8"/>
      <c r="TZC4" s="8"/>
      <c r="TZD4" s="13"/>
      <c r="TZE4" s="13"/>
      <c r="TZF4" s="13"/>
      <c r="TZG4" s="14"/>
      <c r="TZH4" s="8"/>
      <c r="TZI4" s="8"/>
      <c r="TZJ4" s="8"/>
      <c r="TZK4" s="8"/>
      <c r="TZL4" s="13"/>
      <c r="TZM4" s="13"/>
      <c r="TZN4" s="13"/>
      <c r="TZO4" s="14"/>
      <c r="TZP4" s="8"/>
      <c r="TZQ4" s="8"/>
      <c r="TZR4" s="8"/>
      <c r="TZS4" s="8"/>
      <c r="TZT4" s="13"/>
      <c r="TZU4" s="13"/>
      <c r="TZV4" s="13"/>
      <c r="TZW4" s="14"/>
      <c r="TZX4" s="8"/>
      <c r="TZY4" s="8"/>
      <c r="TZZ4" s="8"/>
      <c r="UAA4" s="8"/>
      <c r="UAB4" s="13"/>
      <c r="UAC4" s="13"/>
      <c r="UAD4" s="13"/>
      <c r="UAE4" s="14"/>
      <c r="UAF4" s="8"/>
      <c r="UAG4" s="8"/>
      <c r="UAH4" s="8"/>
      <c r="UAI4" s="8"/>
      <c r="UAJ4" s="13"/>
      <c r="UAK4" s="13"/>
      <c r="UAL4" s="13"/>
      <c r="UAM4" s="14"/>
      <c r="UAN4" s="8"/>
      <c r="UAO4" s="8"/>
      <c r="UAP4" s="8"/>
      <c r="UAQ4" s="8"/>
      <c r="UAR4" s="13"/>
      <c r="UAS4" s="13"/>
      <c r="UAT4" s="13"/>
      <c r="UAU4" s="14"/>
      <c r="UAV4" s="8"/>
      <c r="UAW4" s="8"/>
      <c r="UAX4" s="8"/>
      <c r="UAY4" s="8"/>
      <c r="UAZ4" s="13"/>
      <c r="UBA4" s="13"/>
      <c r="UBB4" s="13"/>
      <c r="UBC4" s="14"/>
      <c r="UBD4" s="8"/>
      <c r="UBE4" s="8"/>
      <c r="UBF4" s="8"/>
      <c r="UBG4" s="8"/>
      <c r="UBH4" s="13"/>
      <c r="UBI4" s="13"/>
      <c r="UBJ4" s="13"/>
      <c r="UBK4" s="14"/>
      <c r="UBL4" s="8"/>
      <c r="UBM4" s="8"/>
      <c r="UBN4" s="8"/>
      <c r="UBO4" s="8"/>
      <c r="UBP4" s="13"/>
      <c r="UBQ4" s="13"/>
      <c r="UBR4" s="13"/>
      <c r="UBS4" s="14"/>
      <c r="UBT4" s="8"/>
      <c r="UBU4" s="8"/>
      <c r="UBV4" s="8"/>
      <c r="UBW4" s="8"/>
      <c r="UBX4" s="13"/>
      <c r="UBY4" s="13"/>
      <c r="UBZ4" s="13"/>
      <c r="UCA4" s="14"/>
      <c r="UCB4" s="8"/>
      <c r="UCC4" s="8"/>
      <c r="UCD4" s="8"/>
      <c r="UCE4" s="8"/>
      <c r="UCF4" s="13"/>
      <c r="UCG4" s="13"/>
      <c r="UCH4" s="13"/>
      <c r="UCI4" s="14"/>
      <c r="UCJ4" s="8"/>
      <c r="UCK4" s="8"/>
      <c r="UCL4" s="8"/>
      <c r="UCM4" s="8"/>
      <c r="UCN4" s="13"/>
      <c r="UCO4" s="13"/>
      <c r="UCP4" s="13"/>
      <c r="UCQ4" s="14"/>
      <c r="UCR4" s="8"/>
      <c r="UCS4" s="8"/>
      <c r="UCT4" s="8"/>
      <c r="UCU4" s="8"/>
      <c r="UCV4" s="13"/>
      <c r="UCW4" s="13"/>
      <c r="UCX4" s="13"/>
      <c r="UCY4" s="14"/>
      <c r="UCZ4" s="8"/>
      <c r="UDA4" s="8"/>
      <c r="UDB4" s="8"/>
      <c r="UDC4" s="8"/>
      <c r="UDD4" s="13"/>
      <c r="UDE4" s="13"/>
      <c r="UDF4" s="13"/>
      <c r="UDG4" s="14"/>
      <c r="UDH4" s="8"/>
      <c r="UDI4" s="8"/>
      <c r="UDJ4" s="8"/>
      <c r="UDK4" s="8"/>
      <c r="UDL4" s="13"/>
      <c r="UDM4" s="13"/>
      <c r="UDN4" s="13"/>
      <c r="UDO4" s="14"/>
      <c r="UDP4" s="8"/>
      <c r="UDQ4" s="8"/>
      <c r="UDR4" s="8"/>
      <c r="UDS4" s="8"/>
      <c r="UDT4" s="13"/>
      <c r="UDU4" s="13"/>
      <c r="UDV4" s="13"/>
      <c r="UDW4" s="14"/>
      <c r="UDX4" s="8"/>
      <c r="UDY4" s="8"/>
      <c r="UDZ4" s="8"/>
      <c r="UEA4" s="8"/>
      <c r="UEB4" s="13"/>
      <c r="UEC4" s="13"/>
      <c r="UED4" s="13"/>
      <c r="UEE4" s="14"/>
      <c r="UEF4" s="8"/>
      <c r="UEG4" s="8"/>
      <c r="UEH4" s="8"/>
      <c r="UEI4" s="8"/>
      <c r="UEJ4" s="13"/>
      <c r="UEK4" s="13"/>
      <c r="UEL4" s="13"/>
      <c r="UEM4" s="14"/>
      <c r="UEN4" s="8"/>
      <c r="UEO4" s="8"/>
      <c r="UEP4" s="8"/>
      <c r="UEQ4" s="8"/>
      <c r="UER4" s="13"/>
      <c r="UES4" s="13"/>
      <c r="UET4" s="13"/>
      <c r="UEU4" s="14"/>
      <c r="UEV4" s="8"/>
      <c r="UEW4" s="8"/>
      <c r="UEX4" s="8"/>
      <c r="UEY4" s="8"/>
      <c r="UEZ4" s="13"/>
      <c r="UFA4" s="13"/>
      <c r="UFB4" s="13"/>
      <c r="UFC4" s="14"/>
      <c r="UFD4" s="8"/>
      <c r="UFE4" s="8"/>
      <c r="UFF4" s="8"/>
      <c r="UFG4" s="8"/>
      <c r="UFH4" s="13"/>
      <c r="UFI4" s="13"/>
      <c r="UFJ4" s="13"/>
      <c r="UFK4" s="14"/>
      <c r="UFL4" s="8"/>
      <c r="UFM4" s="8"/>
      <c r="UFN4" s="8"/>
      <c r="UFO4" s="8"/>
      <c r="UFP4" s="13"/>
      <c r="UFQ4" s="13"/>
      <c r="UFR4" s="13"/>
      <c r="UFS4" s="14"/>
      <c r="UFT4" s="8"/>
      <c r="UFU4" s="8"/>
      <c r="UFV4" s="8"/>
      <c r="UFW4" s="8"/>
      <c r="UFX4" s="13"/>
      <c r="UFY4" s="13"/>
      <c r="UFZ4" s="13"/>
      <c r="UGA4" s="14"/>
      <c r="UGB4" s="8"/>
      <c r="UGC4" s="8"/>
      <c r="UGD4" s="8"/>
      <c r="UGE4" s="8"/>
      <c r="UGF4" s="13"/>
      <c r="UGG4" s="13"/>
      <c r="UGH4" s="13"/>
      <c r="UGI4" s="14"/>
      <c r="UGJ4" s="8"/>
      <c r="UGK4" s="8"/>
      <c r="UGL4" s="8"/>
      <c r="UGM4" s="8"/>
      <c r="UGN4" s="13"/>
      <c r="UGO4" s="13"/>
      <c r="UGP4" s="13"/>
      <c r="UGQ4" s="14"/>
      <c r="UGR4" s="8"/>
      <c r="UGS4" s="8"/>
      <c r="UGT4" s="8"/>
      <c r="UGU4" s="8"/>
      <c r="UGV4" s="13"/>
      <c r="UGW4" s="13"/>
      <c r="UGX4" s="13"/>
      <c r="UGY4" s="14"/>
      <c r="UGZ4" s="8"/>
      <c r="UHA4" s="8"/>
      <c r="UHB4" s="8"/>
      <c r="UHC4" s="8"/>
      <c r="UHD4" s="13"/>
      <c r="UHE4" s="13"/>
      <c r="UHF4" s="13"/>
      <c r="UHG4" s="14"/>
      <c r="UHH4" s="8"/>
      <c r="UHI4" s="8"/>
      <c r="UHJ4" s="8"/>
      <c r="UHK4" s="8"/>
      <c r="UHL4" s="13"/>
      <c r="UHM4" s="13"/>
      <c r="UHN4" s="13"/>
      <c r="UHO4" s="14"/>
      <c r="UHP4" s="8"/>
      <c r="UHQ4" s="8"/>
      <c r="UHR4" s="8"/>
      <c r="UHS4" s="8"/>
      <c r="UHT4" s="13"/>
      <c r="UHU4" s="13"/>
      <c r="UHV4" s="13"/>
      <c r="UHW4" s="14"/>
      <c r="UHX4" s="8"/>
      <c r="UHY4" s="8"/>
      <c r="UHZ4" s="8"/>
      <c r="UIA4" s="8"/>
      <c r="UIB4" s="13"/>
      <c r="UIC4" s="13"/>
      <c r="UID4" s="13"/>
      <c r="UIE4" s="14"/>
      <c r="UIF4" s="8"/>
      <c r="UIG4" s="8"/>
      <c r="UIH4" s="8"/>
      <c r="UII4" s="8"/>
      <c r="UIJ4" s="13"/>
      <c r="UIK4" s="13"/>
      <c r="UIL4" s="13"/>
      <c r="UIM4" s="14"/>
      <c r="UIN4" s="8"/>
      <c r="UIO4" s="8"/>
      <c r="UIP4" s="8"/>
      <c r="UIQ4" s="8"/>
      <c r="UIR4" s="13"/>
      <c r="UIS4" s="13"/>
      <c r="UIT4" s="13"/>
      <c r="UIU4" s="14"/>
      <c r="UIV4" s="8"/>
      <c r="UIW4" s="8"/>
      <c r="UIX4" s="8"/>
      <c r="UIY4" s="8"/>
      <c r="UIZ4" s="13"/>
      <c r="UJA4" s="13"/>
      <c r="UJB4" s="13"/>
      <c r="UJC4" s="14"/>
      <c r="UJD4" s="8"/>
      <c r="UJE4" s="8"/>
      <c r="UJF4" s="8"/>
      <c r="UJG4" s="8"/>
      <c r="UJH4" s="13"/>
      <c r="UJI4" s="13"/>
      <c r="UJJ4" s="13"/>
      <c r="UJK4" s="14"/>
      <c r="UJL4" s="8"/>
      <c r="UJM4" s="8"/>
      <c r="UJN4" s="8"/>
      <c r="UJO4" s="8"/>
      <c r="UJP4" s="13"/>
      <c r="UJQ4" s="13"/>
      <c r="UJR4" s="13"/>
      <c r="UJS4" s="14"/>
      <c r="UJT4" s="8"/>
      <c r="UJU4" s="8"/>
      <c r="UJV4" s="8"/>
      <c r="UJW4" s="8"/>
      <c r="UJX4" s="13"/>
      <c r="UJY4" s="13"/>
      <c r="UJZ4" s="13"/>
      <c r="UKA4" s="14"/>
      <c r="UKB4" s="8"/>
      <c r="UKC4" s="8"/>
      <c r="UKD4" s="8"/>
      <c r="UKE4" s="8"/>
      <c r="UKF4" s="13"/>
      <c r="UKG4" s="13"/>
      <c r="UKH4" s="13"/>
      <c r="UKI4" s="14"/>
      <c r="UKJ4" s="8"/>
      <c r="UKK4" s="8"/>
      <c r="UKL4" s="8"/>
      <c r="UKM4" s="8"/>
      <c r="UKN4" s="13"/>
      <c r="UKO4" s="13"/>
      <c r="UKP4" s="13"/>
      <c r="UKQ4" s="14"/>
      <c r="UKR4" s="8"/>
      <c r="UKS4" s="8"/>
      <c r="UKT4" s="8"/>
      <c r="UKU4" s="8"/>
      <c r="UKV4" s="13"/>
      <c r="UKW4" s="13"/>
      <c r="UKX4" s="13"/>
      <c r="UKY4" s="14"/>
      <c r="UKZ4" s="8"/>
      <c r="ULA4" s="8"/>
      <c r="ULB4" s="8"/>
      <c r="ULC4" s="8"/>
      <c r="ULD4" s="13"/>
      <c r="ULE4" s="13"/>
      <c r="ULF4" s="13"/>
      <c r="ULG4" s="14"/>
      <c r="ULH4" s="8"/>
      <c r="ULI4" s="8"/>
      <c r="ULJ4" s="8"/>
      <c r="ULK4" s="8"/>
      <c r="ULL4" s="13"/>
      <c r="ULM4" s="13"/>
      <c r="ULN4" s="13"/>
      <c r="ULO4" s="14"/>
      <c r="ULP4" s="8"/>
      <c r="ULQ4" s="8"/>
      <c r="ULR4" s="8"/>
      <c r="ULS4" s="8"/>
      <c r="ULT4" s="13"/>
      <c r="ULU4" s="13"/>
      <c r="ULV4" s="13"/>
      <c r="ULW4" s="14"/>
      <c r="ULX4" s="8"/>
      <c r="ULY4" s="8"/>
      <c r="ULZ4" s="8"/>
      <c r="UMA4" s="8"/>
      <c r="UMB4" s="13"/>
      <c r="UMC4" s="13"/>
      <c r="UMD4" s="13"/>
      <c r="UME4" s="14"/>
      <c r="UMF4" s="8"/>
      <c r="UMG4" s="8"/>
      <c r="UMH4" s="8"/>
      <c r="UMI4" s="8"/>
      <c r="UMJ4" s="13"/>
      <c r="UMK4" s="13"/>
      <c r="UML4" s="13"/>
      <c r="UMM4" s="14"/>
      <c r="UMN4" s="8"/>
      <c r="UMO4" s="8"/>
      <c r="UMP4" s="8"/>
      <c r="UMQ4" s="8"/>
      <c r="UMR4" s="13"/>
      <c r="UMS4" s="13"/>
      <c r="UMT4" s="13"/>
      <c r="UMU4" s="14"/>
      <c r="UMV4" s="8"/>
      <c r="UMW4" s="8"/>
      <c r="UMX4" s="8"/>
      <c r="UMY4" s="8"/>
      <c r="UMZ4" s="13"/>
      <c r="UNA4" s="13"/>
      <c r="UNB4" s="13"/>
      <c r="UNC4" s="14"/>
      <c r="UND4" s="8"/>
      <c r="UNE4" s="8"/>
      <c r="UNF4" s="8"/>
      <c r="UNG4" s="8"/>
      <c r="UNH4" s="13"/>
      <c r="UNI4" s="13"/>
      <c r="UNJ4" s="13"/>
      <c r="UNK4" s="14"/>
      <c r="UNL4" s="8"/>
      <c r="UNM4" s="8"/>
      <c r="UNN4" s="8"/>
      <c r="UNO4" s="8"/>
      <c r="UNP4" s="13"/>
      <c r="UNQ4" s="13"/>
      <c r="UNR4" s="13"/>
      <c r="UNS4" s="14"/>
      <c r="UNT4" s="8"/>
      <c r="UNU4" s="8"/>
      <c r="UNV4" s="8"/>
      <c r="UNW4" s="8"/>
      <c r="UNX4" s="13"/>
      <c r="UNY4" s="13"/>
      <c r="UNZ4" s="13"/>
      <c r="UOA4" s="14"/>
      <c r="UOB4" s="8"/>
      <c r="UOC4" s="8"/>
      <c r="UOD4" s="8"/>
      <c r="UOE4" s="8"/>
      <c r="UOF4" s="13"/>
      <c r="UOG4" s="13"/>
      <c r="UOH4" s="13"/>
      <c r="UOI4" s="14"/>
      <c r="UOJ4" s="8"/>
      <c r="UOK4" s="8"/>
      <c r="UOL4" s="8"/>
      <c r="UOM4" s="8"/>
      <c r="UON4" s="13"/>
      <c r="UOO4" s="13"/>
      <c r="UOP4" s="13"/>
      <c r="UOQ4" s="14"/>
      <c r="UOR4" s="8"/>
      <c r="UOS4" s="8"/>
      <c r="UOT4" s="8"/>
      <c r="UOU4" s="8"/>
      <c r="UOV4" s="13"/>
      <c r="UOW4" s="13"/>
      <c r="UOX4" s="13"/>
      <c r="UOY4" s="14"/>
      <c r="UOZ4" s="8"/>
      <c r="UPA4" s="8"/>
      <c r="UPB4" s="8"/>
      <c r="UPC4" s="8"/>
      <c r="UPD4" s="13"/>
      <c r="UPE4" s="13"/>
      <c r="UPF4" s="13"/>
      <c r="UPG4" s="14"/>
      <c r="UPH4" s="8"/>
      <c r="UPI4" s="8"/>
      <c r="UPJ4" s="8"/>
      <c r="UPK4" s="8"/>
      <c r="UPL4" s="13"/>
      <c r="UPM4" s="13"/>
      <c r="UPN4" s="13"/>
      <c r="UPO4" s="14"/>
      <c r="UPP4" s="8"/>
      <c r="UPQ4" s="8"/>
      <c r="UPR4" s="8"/>
      <c r="UPS4" s="8"/>
      <c r="UPT4" s="13"/>
      <c r="UPU4" s="13"/>
      <c r="UPV4" s="13"/>
      <c r="UPW4" s="14"/>
      <c r="UPX4" s="8"/>
      <c r="UPY4" s="8"/>
      <c r="UPZ4" s="8"/>
      <c r="UQA4" s="8"/>
      <c r="UQB4" s="13"/>
      <c r="UQC4" s="13"/>
      <c r="UQD4" s="13"/>
      <c r="UQE4" s="14"/>
      <c r="UQF4" s="8"/>
      <c r="UQG4" s="8"/>
      <c r="UQH4" s="8"/>
      <c r="UQI4" s="8"/>
      <c r="UQJ4" s="13"/>
      <c r="UQK4" s="13"/>
      <c r="UQL4" s="13"/>
      <c r="UQM4" s="14"/>
      <c r="UQN4" s="8"/>
      <c r="UQO4" s="8"/>
      <c r="UQP4" s="8"/>
      <c r="UQQ4" s="8"/>
      <c r="UQR4" s="13"/>
      <c r="UQS4" s="13"/>
      <c r="UQT4" s="13"/>
      <c r="UQU4" s="14"/>
      <c r="UQV4" s="8"/>
      <c r="UQW4" s="8"/>
      <c r="UQX4" s="8"/>
      <c r="UQY4" s="8"/>
      <c r="UQZ4" s="13"/>
      <c r="URA4" s="13"/>
      <c r="URB4" s="13"/>
      <c r="URC4" s="14"/>
      <c r="URD4" s="8"/>
      <c r="URE4" s="8"/>
      <c r="URF4" s="8"/>
      <c r="URG4" s="8"/>
      <c r="URH4" s="13"/>
      <c r="URI4" s="13"/>
      <c r="URJ4" s="13"/>
      <c r="URK4" s="14"/>
      <c r="URL4" s="8"/>
      <c r="URM4" s="8"/>
      <c r="URN4" s="8"/>
      <c r="URO4" s="8"/>
      <c r="URP4" s="13"/>
      <c r="URQ4" s="13"/>
      <c r="URR4" s="13"/>
      <c r="URS4" s="14"/>
      <c r="URT4" s="8"/>
      <c r="URU4" s="8"/>
      <c r="URV4" s="8"/>
      <c r="URW4" s="8"/>
      <c r="URX4" s="13"/>
      <c r="URY4" s="13"/>
      <c r="URZ4" s="13"/>
      <c r="USA4" s="14"/>
      <c r="USB4" s="8"/>
      <c r="USC4" s="8"/>
      <c r="USD4" s="8"/>
      <c r="USE4" s="8"/>
      <c r="USF4" s="13"/>
      <c r="USG4" s="13"/>
      <c r="USH4" s="13"/>
      <c r="USI4" s="14"/>
      <c r="USJ4" s="8"/>
      <c r="USK4" s="8"/>
      <c r="USL4" s="8"/>
      <c r="USM4" s="8"/>
      <c r="USN4" s="13"/>
      <c r="USO4" s="13"/>
      <c r="USP4" s="13"/>
      <c r="USQ4" s="14"/>
      <c r="USR4" s="8"/>
      <c r="USS4" s="8"/>
      <c r="UST4" s="8"/>
      <c r="USU4" s="8"/>
      <c r="USV4" s="13"/>
      <c r="USW4" s="13"/>
      <c r="USX4" s="13"/>
      <c r="USY4" s="14"/>
      <c r="USZ4" s="8"/>
      <c r="UTA4" s="8"/>
      <c r="UTB4" s="8"/>
      <c r="UTC4" s="8"/>
      <c r="UTD4" s="13"/>
      <c r="UTE4" s="13"/>
      <c r="UTF4" s="13"/>
      <c r="UTG4" s="14"/>
      <c r="UTH4" s="8"/>
      <c r="UTI4" s="8"/>
      <c r="UTJ4" s="8"/>
      <c r="UTK4" s="8"/>
      <c r="UTL4" s="13"/>
      <c r="UTM4" s="13"/>
      <c r="UTN4" s="13"/>
      <c r="UTO4" s="14"/>
      <c r="UTP4" s="8"/>
      <c r="UTQ4" s="8"/>
      <c r="UTR4" s="8"/>
      <c r="UTS4" s="8"/>
      <c r="UTT4" s="13"/>
      <c r="UTU4" s="13"/>
      <c r="UTV4" s="13"/>
      <c r="UTW4" s="14"/>
      <c r="UTX4" s="8"/>
      <c r="UTY4" s="8"/>
      <c r="UTZ4" s="8"/>
      <c r="UUA4" s="8"/>
      <c r="UUB4" s="13"/>
      <c r="UUC4" s="13"/>
      <c r="UUD4" s="13"/>
      <c r="UUE4" s="14"/>
      <c r="UUF4" s="8"/>
      <c r="UUG4" s="8"/>
      <c r="UUH4" s="8"/>
      <c r="UUI4" s="8"/>
      <c r="UUJ4" s="13"/>
      <c r="UUK4" s="13"/>
      <c r="UUL4" s="13"/>
      <c r="UUM4" s="14"/>
      <c r="UUN4" s="8"/>
      <c r="UUO4" s="8"/>
      <c r="UUP4" s="8"/>
      <c r="UUQ4" s="8"/>
      <c r="UUR4" s="13"/>
      <c r="UUS4" s="13"/>
      <c r="UUT4" s="13"/>
      <c r="UUU4" s="14"/>
      <c r="UUV4" s="8"/>
      <c r="UUW4" s="8"/>
      <c r="UUX4" s="8"/>
      <c r="UUY4" s="8"/>
      <c r="UUZ4" s="13"/>
      <c r="UVA4" s="13"/>
      <c r="UVB4" s="13"/>
      <c r="UVC4" s="14"/>
      <c r="UVD4" s="8"/>
      <c r="UVE4" s="8"/>
      <c r="UVF4" s="8"/>
      <c r="UVG4" s="8"/>
      <c r="UVH4" s="13"/>
      <c r="UVI4" s="13"/>
      <c r="UVJ4" s="13"/>
      <c r="UVK4" s="14"/>
      <c r="UVL4" s="8"/>
      <c r="UVM4" s="8"/>
      <c r="UVN4" s="8"/>
      <c r="UVO4" s="8"/>
      <c r="UVP4" s="13"/>
      <c r="UVQ4" s="13"/>
      <c r="UVR4" s="13"/>
      <c r="UVS4" s="14"/>
      <c r="UVT4" s="8"/>
      <c r="UVU4" s="8"/>
      <c r="UVV4" s="8"/>
      <c r="UVW4" s="8"/>
      <c r="UVX4" s="13"/>
      <c r="UVY4" s="13"/>
      <c r="UVZ4" s="13"/>
      <c r="UWA4" s="14"/>
      <c r="UWB4" s="8"/>
      <c r="UWC4" s="8"/>
      <c r="UWD4" s="8"/>
      <c r="UWE4" s="8"/>
      <c r="UWF4" s="13"/>
      <c r="UWG4" s="13"/>
      <c r="UWH4" s="13"/>
      <c r="UWI4" s="14"/>
      <c r="UWJ4" s="8"/>
      <c r="UWK4" s="8"/>
      <c r="UWL4" s="8"/>
      <c r="UWM4" s="8"/>
      <c r="UWN4" s="13"/>
      <c r="UWO4" s="13"/>
      <c r="UWP4" s="13"/>
      <c r="UWQ4" s="14"/>
      <c r="UWR4" s="8"/>
      <c r="UWS4" s="8"/>
      <c r="UWT4" s="8"/>
      <c r="UWU4" s="8"/>
      <c r="UWV4" s="13"/>
      <c r="UWW4" s="13"/>
      <c r="UWX4" s="13"/>
      <c r="UWY4" s="14"/>
      <c r="UWZ4" s="8"/>
      <c r="UXA4" s="8"/>
      <c r="UXB4" s="8"/>
      <c r="UXC4" s="8"/>
      <c r="UXD4" s="13"/>
      <c r="UXE4" s="13"/>
      <c r="UXF4" s="13"/>
      <c r="UXG4" s="14"/>
      <c r="UXH4" s="8"/>
      <c r="UXI4" s="8"/>
      <c r="UXJ4" s="8"/>
      <c r="UXK4" s="8"/>
      <c r="UXL4" s="13"/>
      <c r="UXM4" s="13"/>
      <c r="UXN4" s="13"/>
      <c r="UXO4" s="14"/>
      <c r="UXP4" s="8"/>
      <c r="UXQ4" s="8"/>
      <c r="UXR4" s="8"/>
      <c r="UXS4" s="8"/>
      <c r="UXT4" s="13"/>
      <c r="UXU4" s="13"/>
      <c r="UXV4" s="13"/>
      <c r="UXW4" s="14"/>
      <c r="UXX4" s="8"/>
      <c r="UXY4" s="8"/>
      <c r="UXZ4" s="8"/>
      <c r="UYA4" s="8"/>
      <c r="UYB4" s="13"/>
      <c r="UYC4" s="13"/>
      <c r="UYD4" s="13"/>
      <c r="UYE4" s="14"/>
      <c r="UYF4" s="8"/>
      <c r="UYG4" s="8"/>
      <c r="UYH4" s="8"/>
      <c r="UYI4" s="8"/>
      <c r="UYJ4" s="13"/>
      <c r="UYK4" s="13"/>
      <c r="UYL4" s="13"/>
      <c r="UYM4" s="14"/>
      <c r="UYN4" s="8"/>
      <c r="UYO4" s="8"/>
      <c r="UYP4" s="8"/>
      <c r="UYQ4" s="8"/>
      <c r="UYR4" s="13"/>
      <c r="UYS4" s="13"/>
      <c r="UYT4" s="13"/>
      <c r="UYU4" s="14"/>
      <c r="UYV4" s="8"/>
      <c r="UYW4" s="8"/>
      <c r="UYX4" s="8"/>
      <c r="UYY4" s="8"/>
      <c r="UYZ4" s="13"/>
      <c r="UZA4" s="13"/>
      <c r="UZB4" s="13"/>
      <c r="UZC4" s="14"/>
      <c r="UZD4" s="8"/>
      <c r="UZE4" s="8"/>
      <c r="UZF4" s="8"/>
      <c r="UZG4" s="8"/>
      <c r="UZH4" s="13"/>
      <c r="UZI4" s="13"/>
      <c r="UZJ4" s="13"/>
      <c r="UZK4" s="14"/>
      <c r="UZL4" s="8"/>
      <c r="UZM4" s="8"/>
      <c r="UZN4" s="8"/>
      <c r="UZO4" s="8"/>
      <c r="UZP4" s="13"/>
      <c r="UZQ4" s="13"/>
      <c r="UZR4" s="13"/>
      <c r="UZS4" s="14"/>
      <c r="UZT4" s="8"/>
      <c r="UZU4" s="8"/>
      <c r="UZV4" s="8"/>
      <c r="UZW4" s="8"/>
      <c r="UZX4" s="13"/>
      <c r="UZY4" s="13"/>
      <c r="UZZ4" s="13"/>
      <c r="VAA4" s="14"/>
      <c r="VAB4" s="8"/>
      <c r="VAC4" s="8"/>
      <c r="VAD4" s="8"/>
      <c r="VAE4" s="8"/>
      <c r="VAF4" s="13"/>
      <c r="VAG4" s="13"/>
      <c r="VAH4" s="13"/>
      <c r="VAI4" s="14"/>
      <c r="VAJ4" s="8"/>
      <c r="VAK4" s="8"/>
      <c r="VAL4" s="8"/>
      <c r="VAM4" s="8"/>
      <c r="VAN4" s="13"/>
      <c r="VAO4" s="13"/>
      <c r="VAP4" s="13"/>
      <c r="VAQ4" s="14"/>
      <c r="VAR4" s="8"/>
      <c r="VAS4" s="8"/>
      <c r="VAT4" s="8"/>
      <c r="VAU4" s="8"/>
      <c r="VAV4" s="13"/>
      <c r="VAW4" s="13"/>
      <c r="VAX4" s="13"/>
      <c r="VAY4" s="14"/>
      <c r="VAZ4" s="8"/>
      <c r="VBA4" s="8"/>
      <c r="VBB4" s="8"/>
      <c r="VBC4" s="8"/>
      <c r="VBD4" s="13"/>
      <c r="VBE4" s="13"/>
      <c r="VBF4" s="13"/>
      <c r="VBG4" s="14"/>
      <c r="VBH4" s="8"/>
      <c r="VBI4" s="8"/>
      <c r="VBJ4" s="8"/>
      <c r="VBK4" s="8"/>
      <c r="VBL4" s="13"/>
      <c r="VBM4" s="13"/>
      <c r="VBN4" s="13"/>
      <c r="VBO4" s="14"/>
      <c r="VBP4" s="8"/>
      <c r="VBQ4" s="8"/>
      <c r="VBR4" s="8"/>
      <c r="VBS4" s="8"/>
      <c r="VBT4" s="13"/>
      <c r="VBU4" s="13"/>
      <c r="VBV4" s="13"/>
      <c r="VBW4" s="14"/>
      <c r="VBX4" s="8"/>
      <c r="VBY4" s="8"/>
      <c r="VBZ4" s="8"/>
      <c r="VCA4" s="8"/>
      <c r="VCB4" s="13"/>
      <c r="VCC4" s="13"/>
      <c r="VCD4" s="13"/>
      <c r="VCE4" s="14"/>
      <c r="VCF4" s="8"/>
      <c r="VCG4" s="8"/>
      <c r="VCH4" s="8"/>
      <c r="VCI4" s="8"/>
      <c r="VCJ4" s="13"/>
      <c r="VCK4" s="13"/>
      <c r="VCL4" s="13"/>
      <c r="VCM4" s="14"/>
      <c r="VCN4" s="8"/>
      <c r="VCO4" s="8"/>
      <c r="VCP4" s="8"/>
      <c r="VCQ4" s="8"/>
      <c r="VCR4" s="13"/>
      <c r="VCS4" s="13"/>
      <c r="VCT4" s="13"/>
      <c r="VCU4" s="14"/>
      <c r="VCV4" s="8"/>
      <c r="VCW4" s="8"/>
      <c r="VCX4" s="8"/>
      <c r="VCY4" s="8"/>
      <c r="VCZ4" s="13"/>
      <c r="VDA4" s="13"/>
      <c r="VDB4" s="13"/>
      <c r="VDC4" s="14"/>
      <c r="VDD4" s="8"/>
      <c r="VDE4" s="8"/>
      <c r="VDF4" s="8"/>
      <c r="VDG4" s="8"/>
      <c r="VDH4" s="13"/>
      <c r="VDI4" s="13"/>
      <c r="VDJ4" s="13"/>
      <c r="VDK4" s="14"/>
      <c r="VDL4" s="8"/>
      <c r="VDM4" s="8"/>
      <c r="VDN4" s="8"/>
      <c r="VDO4" s="8"/>
      <c r="VDP4" s="13"/>
      <c r="VDQ4" s="13"/>
      <c r="VDR4" s="13"/>
      <c r="VDS4" s="14"/>
      <c r="VDT4" s="8"/>
      <c r="VDU4" s="8"/>
      <c r="VDV4" s="8"/>
      <c r="VDW4" s="8"/>
      <c r="VDX4" s="13"/>
      <c r="VDY4" s="13"/>
      <c r="VDZ4" s="13"/>
      <c r="VEA4" s="14"/>
      <c r="VEB4" s="8"/>
      <c r="VEC4" s="8"/>
      <c r="VED4" s="8"/>
      <c r="VEE4" s="8"/>
      <c r="VEF4" s="13"/>
      <c r="VEG4" s="13"/>
      <c r="VEH4" s="13"/>
      <c r="VEI4" s="14"/>
      <c r="VEJ4" s="8"/>
      <c r="VEK4" s="8"/>
      <c r="VEL4" s="8"/>
      <c r="VEM4" s="8"/>
      <c r="VEN4" s="13"/>
      <c r="VEO4" s="13"/>
      <c r="VEP4" s="13"/>
      <c r="VEQ4" s="14"/>
      <c r="VER4" s="8"/>
      <c r="VES4" s="8"/>
      <c r="VET4" s="8"/>
      <c r="VEU4" s="8"/>
      <c r="VEV4" s="13"/>
      <c r="VEW4" s="13"/>
      <c r="VEX4" s="13"/>
      <c r="VEY4" s="14"/>
      <c r="VEZ4" s="8"/>
      <c r="VFA4" s="8"/>
      <c r="VFB4" s="8"/>
      <c r="VFC4" s="8"/>
      <c r="VFD4" s="13"/>
      <c r="VFE4" s="13"/>
      <c r="VFF4" s="13"/>
      <c r="VFG4" s="14"/>
      <c r="VFH4" s="8"/>
      <c r="VFI4" s="8"/>
      <c r="VFJ4" s="8"/>
      <c r="VFK4" s="8"/>
      <c r="VFL4" s="13"/>
      <c r="VFM4" s="13"/>
      <c r="VFN4" s="13"/>
      <c r="VFO4" s="14"/>
      <c r="VFP4" s="8"/>
      <c r="VFQ4" s="8"/>
      <c r="VFR4" s="8"/>
      <c r="VFS4" s="8"/>
      <c r="VFT4" s="13"/>
      <c r="VFU4" s="13"/>
      <c r="VFV4" s="13"/>
      <c r="VFW4" s="14"/>
      <c r="VFX4" s="8"/>
      <c r="VFY4" s="8"/>
      <c r="VFZ4" s="8"/>
      <c r="VGA4" s="8"/>
      <c r="VGB4" s="13"/>
      <c r="VGC4" s="13"/>
      <c r="VGD4" s="13"/>
      <c r="VGE4" s="14"/>
      <c r="VGF4" s="8"/>
      <c r="VGG4" s="8"/>
      <c r="VGH4" s="8"/>
      <c r="VGI4" s="8"/>
      <c r="VGJ4" s="13"/>
      <c r="VGK4" s="13"/>
      <c r="VGL4" s="13"/>
      <c r="VGM4" s="14"/>
      <c r="VGN4" s="8"/>
      <c r="VGO4" s="8"/>
      <c r="VGP4" s="8"/>
      <c r="VGQ4" s="8"/>
      <c r="VGR4" s="13"/>
      <c r="VGS4" s="13"/>
      <c r="VGT4" s="13"/>
      <c r="VGU4" s="14"/>
      <c r="VGV4" s="8"/>
      <c r="VGW4" s="8"/>
      <c r="VGX4" s="8"/>
      <c r="VGY4" s="8"/>
      <c r="VGZ4" s="13"/>
      <c r="VHA4" s="13"/>
      <c r="VHB4" s="13"/>
      <c r="VHC4" s="14"/>
      <c r="VHD4" s="8"/>
      <c r="VHE4" s="8"/>
      <c r="VHF4" s="8"/>
      <c r="VHG4" s="8"/>
      <c r="VHH4" s="13"/>
      <c r="VHI4" s="13"/>
      <c r="VHJ4" s="13"/>
      <c r="VHK4" s="14"/>
      <c r="VHL4" s="8"/>
      <c r="VHM4" s="8"/>
      <c r="VHN4" s="8"/>
      <c r="VHO4" s="8"/>
      <c r="VHP4" s="13"/>
      <c r="VHQ4" s="13"/>
      <c r="VHR4" s="13"/>
      <c r="VHS4" s="14"/>
      <c r="VHT4" s="8"/>
      <c r="VHU4" s="8"/>
      <c r="VHV4" s="8"/>
      <c r="VHW4" s="8"/>
      <c r="VHX4" s="13"/>
      <c r="VHY4" s="13"/>
      <c r="VHZ4" s="13"/>
      <c r="VIA4" s="14"/>
      <c r="VIB4" s="8"/>
      <c r="VIC4" s="8"/>
      <c r="VID4" s="8"/>
      <c r="VIE4" s="8"/>
      <c r="VIF4" s="13"/>
      <c r="VIG4" s="13"/>
      <c r="VIH4" s="13"/>
      <c r="VII4" s="14"/>
      <c r="VIJ4" s="8"/>
      <c r="VIK4" s="8"/>
      <c r="VIL4" s="8"/>
      <c r="VIM4" s="8"/>
      <c r="VIN4" s="13"/>
      <c r="VIO4" s="13"/>
      <c r="VIP4" s="13"/>
      <c r="VIQ4" s="14"/>
      <c r="VIR4" s="8"/>
      <c r="VIS4" s="8"/>
      <c r="VIT4" s="8"/>
      <c r="VIU4" s="8"/>
      <c r="VIV4" s="13"/>
      <c r="VIW4" s="13"/>
      <c r="VIX4" s="13"/>
      <c r="VIY4" s="14"/>
      <c r="VIZ4" s="8"/>
      <c r="VJA4" s="8"/>
      <c r="VJB4" s="8"/>
      <c r="VJC4" s="8"/>
      <c r="VJD4" s="13"/>
      <c r="VJE4" s="13"/>
      <c r="VJF4" s="13"/>
      <c r="VJG4" s="14"/>
      <c r="VJH4" s="8"/>
      <c r="VJI4" s="8"/>
      <c r="VJJ4" s="8"/>
      <c r="VJK4" s="8"/>
      <c r="VJL4" s="13"/>
      <c r="VJM4" s="13"/>
      <c r="VJN4" s="13"/>
      <c r="VJO4" s="14"/>
      <c r="VJP4" s="8"/>
      <c r="VJQ4" s="8"/>
      <c r="VJR4" s="8"/>
      <c r="VJS4" s="8"/>
      <c r="VJT4" s="13"/>
      <c r="VJU4" s="13"/>
      <c r="VJV4" s="13"/>
      <c r="VJW4" s="14"/>
      <c r="VJX4" s="8"/>
      <c r="VJY4" s="8"/>
      <c r="VJZ4" s="8"/>
      <c r="VKA4" s="8"/>
      <c r="VKB4" s="13"/>
      <c r="VKC4" s="13"/>
      <c r="VKD4" s="13"/>
      <c r="VKE4" s="14"/>
      <c r="VKF4" s="8"/>
      <c r="VKG4" s="8"/>
      <c r="VKH4" s="8"/>
      <c r="VKI4" s="8"/>
      <c r="VKJ4" s="13"/>
      <c r="VKK4" s="13"/>
      <c r="VKL4" s="13"/>
      <c r="VKM4" s="14"/>
      <c r="VKN4" s="8"/>
      <c r="VKO4" s="8"/>
      <c r="VKP4" s="8"/>
      <c r="VKQ4" s="8"/>
      <c r="VKR4" s="13"/>
      <c r="VKS4" s="13"/>
      <c r="VKT4" s="13"/>
      <c r="VKU4" s="14"/>
      <c r="VKV4" s="8"/>
      <c r="VKW4" s="8"/>
      <c r="VKX4" s="8"/>
      <c r="VKY4" s="8"/>
      <c r="VKZ4" s="13"/>
      <c r="VLA4" s="13"/>
      <c r="VLB4" s="13"/>
      <c r="VLC4" s="14"/>
      <c r="VLD4" s="8"/>
      <c r="VLE4" s="8"/>
      <c r="VLF4" s="8"/>
      <c r="VLG4" s="8"/>
      <c r="VLH4" s="13"/>
      <c r="VLI4" s="13"/>
      <c r="VLJ4" s="13"/>
      <c r="VLK4" s="14"/>
      <c r="VLL4" s="8"/>
      <c r="VLM4" s="8"/>
      <c r="VLN4" s="8"/>
      <c r="VLO4" s="8"/>
      <c r="VLP4" s="13"/>
      <c r="VLQ4" s="13"/>
      <c r="VLR4" s="13"/>
      <c r="VLS4" s="14"/>
      <c r="VLT4" s="8"/>
      <c r="VLU4" s="8"/>
      <c r="VLV4" s="8"/>
      <c r="VLW4" s="8"/>
      <c r="VLX4" s="13"/>
      <c r="VLY4" s="13"/>
      <c r="VLZ4" s="13"/>
      <c r="VMA4" s="14"/>
      <c r="VMB4" s="8"/>
      <c r="VMC4" s="8"/>
      <c r="VMD4" s="8"/>
      <c r="VME4" s="8"/>
      <c r="VMF4" s="13"/>
      <c r="VMG4" s="13"/>
      <c r="VMH4" s="13"/>
      <c r="VMI4" s="14"/>
      <c r="VMJ4" s="8"/>
      <c r="VMK4" s="8"/>
      <c r="VML4" s="8"/>
      <c r="VMM4" s="8"/>
      <c r="VMN4" s="13"/>
      <c r="VMO4" s="13"/>
      <c r="VMP4" s="13"/>
      <c r="VMQ4" s="14"/>
      <c r="VMR4" s="8"/>
      <c r="VMS4" s="8"/>
      <c r="VMT4" s="8"/>
      <c r="VMU4" s="8"/>
      <c r="VMV4" s="13"/>
      <c r="VMW4" s="13"/>
      <c r="VMX4" s="13"/>
      <c r="VMY4" s="14"/>
      <c r="VMZ4" s="8"/>
      <c r="VNA4" s="8"/>
      <c r="VNB4" s="8"/>
      <c r="VNC4" s="8"/>
      <c r="VND4" s="13"/>
      <c r="VNE4" s="13"/>
      <c r="VNF4" s="13"/>
      <c r="VNG4" s="14"/>
      <c r="VNH4" s="8"/>
      <c r="VNI4" s="8"/>
      <c r="VNJ4" s="8"/>
      <c r="VNK4" s="8"/>
      <c r="VNL4" s="13"/>
      <c r="VNM4" s="13"/>
      <c r="VNN4" s="13"/>
      <c r="VNO4" s="14"/>
      <c r="VNP4" s="8"/>
      <c r="VNQ4" s="8"/>
      <c r="VNR4" s="8"/>
      <c r="VNS4" s="8"/>
      <c r="VNT4" s="13"/>
      <c r="VNU4" s="13"/>
      <c r="VNV4" s="13"/>
      <c r="VNW4" s="14"/>
      <c r="VNX4" s="8"/>
      <c r="VNY4" s="8"/>
      <c r="VNZ4" s="8"/>
      <c r="VOA4" s="8"/>
      <c r="VOB4" s="13"/>
      <c r="VOC4" s="13"/>
      <c r="VOD4" s="13"/>
      <c r="VOE4" s="14"/>
      <c r="VOF4" s="8"/>
      <c r="VOG4" s="8"/>
      <c r="VOH4" s="8"/>
      <c r="VOI4" s="8"/>
      <c r="VOJ4" s="13"/>
      <c r="VOK4" s="13"/>
      <c r="VOL4" s="13"/>
      <c r="VOM4" s="14"/>
      <c r="VON4" s="8"/>
      <c r="VOO4" s="8"/>
      <c r="VOP4" s="8"/>
      <c r="VOQ4" s="8"/>
      <c r="VOR4" s="13"/>
      <c r="VOS4" s="13"/>
      <c r="VOT4" s="13"/>
      <c r="VOU4" s="14"/>
      <c r="VOV4" s="8"/>
      <c r="VOW4" s="8"/>
      <c r="VOX4" s="8"/>
      <c r="VOY4" s="8"/>
      <c r="VOZ4" s="13"/>
      <c r="VPA4" s="13"/>
      <c r="VPB4" s="13"/>
      <c r="VPC4" s="14"/>
      <c r="VPD4" s="8"/>
      <c r="VPE4" s="8"/>
      <c r="VPF4" s="8"/>
      <c r="VPG4" s="8"/>
      <c r="VPH4" s="13"/>
      <c r="VPI4" s="13"/>
      <c r="VPJ4" s="13"/>
      <c r="VPK4" s="14"/>
      <c r="VPL4" s="8"/>
      <c r="VPM4" s="8"/>
      <c r="VPN4" s="8"/>
      <c r="VPO4" s="8"/>
      <c r="VPP4" s="13"/>
      <c r="VPQ4" s="13"/>
      <c r="VPR4" s="13"/>
      <c r="VPS4" s="14"/>
      <c r="VPT4" s="8"/>
      <c r="VPU4" s="8"/>
      <c r="VPV4" s="8"/>
      <c r="VPW4" s="8"/>
      <c r="VPX4" s="13"/>
      <c r="VPY4" s="13"/>
      <c r="VPZ4" s="13"/>
      <c r="VQA4" s="14"/>
      <c r="VQB4" s="8"/>
      <c r="VQC4" s="8"/>
      <c r="VQD4" s="8"/>
      <c r="VQE4" s="8"/>
      <c r="VQF4" s="13"/>
      <c r="VQG4" s="13"/>
      <c r="VQH4" s="13"/>
      <c r="VQI4" s="14"/>
      <c r="VQJ4" s="8"/>
      <c r="VQK4" s="8"/>
      <c r="VQL4" s="8"/>
      <c r="VQM4" s="8"/>
      <c r="VQN4" s="13"/>
      <c r="VQO4" s="13"/>
      <c r="VQP4" s="13"/>
      <c r="VQQ4" s="14"/>
      <c r="VQR4" s="8"/>
      <c r="VQS4" s="8"/>
      <c r="VQT4" s="8"/>
      <c r="VQU4" s="8"/>
      <c r="VQV4" s="13"/>
      <c r="VQW4" s="13"/>
      <c r="VQX4" s="13"/>
      <c r="VQY4" s="14"/>
      <c r="VQZ4" s="8"/>
      <c r="VRA4" s="8"/>
      <c r="VRB4" s="8"/>
      <c r="VRC4" s="8"/>
      <c r="VRD4" s="13"/>
      <c r="VRE4" s="13"/>
      <c r="VRF4" s="13"/>
      <c r="VRG4" s="14"/>
      <c r="VRH4" s="8"/>
      <c r="VRI4" s="8"/>
      <c r="VRJ4" s="8"/>
      <c r="VRK4" s="8"/>
      <c r="VRL4" s="13"/>
      <c r="VRM4" s="13"/>
      <c r="VRN4" s="13"/>
      <c r="VRO4" s="14"/>
      <c r="VRP4" s="8"/>
      <c r="VRQ4" s="8"/>
      <c r="VRR4" s="8"/>
      <c r="VRS4" s="8"/>
      <c r="VRT4" s="13"/>
      <c r="VRU4" s="13"/>
      <c r="VRV4" s="13"/>
      <c r="VRW4" s="14"/>
      <c r="VRX4" s="8"/>
      <c r="VRY4" s="8"/>
      <c r="VRZ4" s="8"/>
      <c r="VSA4" s="8"/>
      <c r="VSB4" s="13"/>
      <c r="VSC4" s="13"/>
      <c r="VSD4" s="13"/>
      <c r="VSE4" s="14"/>
      <c r="VSF4" s="8"/>
      <c r="VSG4" s="8"/>
      <c r="VSH4" s="8"/>
      <c r="VSI4" s="8"/>
      <c r="VSJ4" s="13"/>
      <c r="VSK4" s="13"/>
      <c r="VSL4" s="13"/>
      <c r="VSM4" s="14"/>
      <c r="VSN4" s="8"/>
      <c r="VSO4" s="8"/>
      <c r="VSP4" s="8"/>
      <c r="VSQ4" s="8"/>
      <c r="VSR4" s="13"/>
      <c r="VSS4" s="13"/>
      <c r="VST4" s="13"/>
      <c r="VSU4" s="14"/>
      <c r="VSV4" s="8"/>
      <c r="VSW4" s="8"/>
      <c r="VSX4" s="8"/>
      <c r="VSY4" s="8"/>
      <c r="VSZ4" s="13"/>
      <c r="VTA4" s="13"/>
      <c r="VTB4" s="13"/>
      <c r="VTC4" s="14"/>
      <c r="VTD4" s="8"/>
      <c r="VTE4" s="8"/>
      <c r="VTF4" s="8"/>
      <c r="VTG4" s="8"/>
      <c r="VTH4" s="13"/>
      <c r="VTI4" s="13"/>
      <c r="VTJ4" s="13"/>
      <c r="VTK4" s="14"/>
      <c r="VTL4" s="8"/>
      <c r="VTM4" s="8"/>
      <c r="VTN4" s="8"/>
      <c r="VTO4" s="8"/>
      <c r="VTP4" s="13"/>
      <c r="VTQ4" s="13"/>
      <c r="VTR4" s="13"/>
      <c r="VTS4" s="14"/>
      <c r="VTT4" s="8"/>
      <c r="VTU4" s="8"/>
      <c r="VTV4" s="8"/>
      <c r="VTW4" s="8"/>
      <c r="VTX4" s="13"/>
      <c r="VTY4" s="13"/>
      <c r="VTZ4" s="13"/>
      <c r="VUA4" s="14"/>
      <c r="VUB4" s="8"/>
      <c r="VUC4" s="8"/>
      <c r="VUD4" s="8"/>
      <c r="VUE4" s="8"/>
      <c r="VUF4" s="13"/>
      <c r="VUG4" s="13"/>
      <c r="VUH4" s="13"/>
      <c r="VUI4" s="14"/>
      <c r="VUJ4" s="8"/>
      <c r="VUK4" s="8"/>
      <c r="VUL4" s="8"/>
      <c r="VUM4" s="8"/>
      <c r="VUN4" s="13"/>
      <c r="VUO4" s="13"/>
      <c r="VUP4" s="13"/>
      <c r="VUQ4" s="14"/>
      <c r="VUR4" s="8"/>
      <c r="VUS4" s="8"/>
      <c r="VUT4" s="8"/>
      <c r="VUU4" s="8"/>
      <c r="VUV4" s="13"/>
      <c r="VUW4" s="13"/>
      <c r="VUX4" s="13"/>
      <c r="VUY4" s="14"/>
      <c r="VUZ4" s="8"/>
      <c r="VVA4" s="8"/>
      <c r="VVB4" s="8"/>
      <c r="VVC4" s="8"/>
      <c r="VVD4" s="13"/>
      <c r="VVE4" s="13"/>
      <c r="VVF4" s="13"/>
      <c r="VVG4" s="14"/>
      <c r="VVH4" s="8"/>
      <c r="VVI4" s="8"/>
      <c r="VVJ4" s="8"/>
      <c r="VVK4" s="8"/>
      <c r="VVL4" s="13"/>
      <c r="VVM4" s="13"/>
      <c r="VVN4" s="13"/>
      <c r="VVO4" s="14"/>
      <c r="VVP4" s="8"/>
      <c r="VVQ4" s="8"/>
      <c r="VVR4" s="8"/>
      <c r="VVS4" s="8"/>
      <c r="VVT4" s="13"/>
      <c r="VVU4" s="13"/>
      <c r="VVV4" s="13"/>
      <c r="VVW4" s="14"/>
      <c r="VVX4" s="8"/>
      <c r="VVY4" s="8"/>
      <c r="VVZ4" s="8"/>
      <c r="VWA4" s="8"/>
      <c r="VWB4" s="13"/>
      <c r="VWC4" s="13"/>
      <c r="VWD4" s="13"/>
      <c r="VWE4" s="14"/>
      <c r="VWF4" s="8"/>
      <c r="VWG4" s="8"/>
      <c r="VWH4" s="8"/>
      <c r="VWI4" s="8"/>
      <c r="VWJ4" s="13"/>
      <c r="VWK4" s="13"/>
      <c r="VWL4" s="13"/>
      <c r="VWM4" s="14"/>
      <c r="VWN4" s="8"/>
      <c r="VWO4" s="8"/>
      <c r="VWP4" s="8"/>
      <c r="VWQ4" s="8"/>
      <c r="VWR4" s="13"/>
      <c r="VWS4" s="13"/>
      <c r="VWT4" s="13"/>
      <c r="VWU4" s="14"/>
      <c r="VWV4" s="8"/>
      <c r="VWW4" s="8"/>
      <c r="VWX4" s="8"/>
      <c r="VWY4" s="8"/>
      <c r="VWZ4" s="13"/>
      <c r="VXA4" s="13"/>
      <c r="VXB4" s="13"/>
      <c r="VXC4" s="14"/>
      <c r="VXD4" s="8"/>
      <c r="VXE4" s="8"/>
      <c r="VXF4" s="8"/>
      <c r="VXG4" s="8"/>
      <c r="VXH4" s="13"/>
      <c r="VXI4" s="13"/>
      <c r="VXJ4" s="13"/>
      <c r="VXK4" s="14"/>
      <c r="VXL4" s="8"/>
      <c r="VXM4" s="8"/>
      <c r="VXN4" s="8"/>
      <c r="VXO4" s="8"/>
      <c r="VXP4" s="13"/>
      <c r="VXQ4" s="13"/>
      <c r="VXR4" s="13"/>
      <c r="VXS4" s="14"/>
      <c r="VXT4" s="8"/>
      <c r="VXU4" s="8"/>
      <c r="VXV4" s="8"/>
      <c r="VXW4" s="8"/>
      <c r="VXX4" s="13"/>
      <c r="VXY4" s="13"/>
      <c r="VXZ4" s="13"/>
      <c r="VYA4" s="14"/>
      <c r="VYB4" s="8"/>
      <c r="VYC4" s="8"/>
      <c r="VYD4" s="8"/>
      <c r="VYE4" s="8"/>
      <c r="VYF4" s="13"/>
      <c r="VYG4" s="13"/>
      <c r="VYH4" s="13"/>
      <c r="VYI4" s="14"/>
      <c r="VYJ4" s="8"/>
      <c r="VYK4" s="8"/>
      <c r="VYL4" s="8"/>
      <c r="VYM4" s="8"/>
      <c r="VYN4" s="13"/>
      <c r="VYO4" s="13"/>
      <c r="VYP4" s="13"/>
      <c r="VYQ4" s="14"/>
      <c r="VYR4" s="8"/>
      <c r="VYS4" s="8"/>
      <c r="VYT4" s="8"/>
      <c r="VYU4" s="8"/>
      <c r="VYV4" s="13"/>
      <c r="VYW4" s="13"/>
      <c r="VYX4" s="13"/>
      <c r="VYY4" s="14"/>
      <c r="VYZ4" s="8"/>
      <c r="VZA4" s="8"/>
      <c r="VZB4" s="8"/>
      <c r="VZC4" s="8"/>
      <c r="VZD4" s="13"/>
      <c r="VZE4" s="13"/>
      <c r="VZF4" s="13"/>
      <c r="VZG4" s="14"/>
      <c r="VZH4" s="8"/>
      <c r="VZI4" s="8"/>
      <c r="VZJ4" s="8"/>
      <c r="VZK4" s="8"/>
      <c r="VZL4" s="13"/>
      <c r="VZM4" s="13"/>
      <c r="VZN4" s="13"/>
      <c r="VZO4" s="14"/>
      <c r="VZP4" s="8"/>
      <c r="VZQ4" s="8"/>
      <c r="VZR4" s="8"/>
      <c r="VZS4" s="8"/>
      <c r="VZT4" s="13"/>
      <c r="VZU4" s="13"/>
      <c r="VZV4" s="13"/>
      <c r="VZW4" s="14"/>
      <c r="VZX4" s="8"/>
      <c r="VZY4" s="8"/>
      <c r="VZZ4" s="8"/>
      <c r="WAA4" s="8"/>
      <c r="WAB4" s="13"/>
      <c r="WAC4" s="13"/>
      <c r="WAD4" s="13"/>
      <c r="WAE4" s="14"/>
      <c r="WAF4" s="8"/>
      <c r="WAG4" s="8"/>
      <c r="WAH4" s="8"/>
      <c r="WAI4" s="8"/>
      <c r="WAJ4" s="13"/>
      <c r="WAK4" s="13"/>
      <c r="WAL4" s="13"/>
      <c r="WAM4" s="14"/>
      <c r="WAN4" s="8"/>
      <c r="WAO4" s="8"/>
      <c r="WAP4" s="8"/>
      <c r="WAQ4" s="8"/>
      <c r="WAR4" s="13"/>
      <c r="WAS4" s="13"/>
      <c r="WAT4" s="13"/>
      <c r="WAU4" s="14"/>
      <c r="WAV4" s="8"/>
      <c r="WAW4" s="8"/>
      <c r="WAX4" s="8"/>
      <c r="WAY4" s="8"/>
      <c r="WAZ4" s="13"/>
      <c r="WBA4" s="13"/>
      <c r="WBB4" s="13"/>
      <c r="WBC4" s="14"/>
      <c r="WBD4" s="8"/>
      <c r="WBE4" s="8"/>
      <c r="WBF4" s="8"/>
      <c r="WBG4" s="8"/>
      <c r="WBH4" s="13"/>
      <c r="WBI4" s="13"/>
      <c r="WBJ4" s="13"/>
      <c r="WBK4" s="14"/>
      <c r="WBL4" s="8"/>
      <c r="WBM4" s="8"/>
      <c r="WBN4" s="8"/>
      <c r="WBO4" s="8"/>
      <c r="WBP4" s="13"/>
      <c r="WBQ4" s="13"/>
      <c r="WBR4" s="13"/>
      <c r="WBS4" s="14"/>
      <c r="WBT4" s="8"/>
      <c r="WBU4" s="8"/>
      <c r="WBV4" s="8"/>
      <c r="WBW4" s="8"/>
      <c r="WBX4" s="13"/>
      <c r="WBY4" s="13"/>
      <c r="WBZ4" s="13"/>
      <c r="WCA4" s="14"/>
      <c r="WCB4" s="8"/>
      <c r="WCC4" s="8"/>
      <c r="WCD4" s="8"/>
      <c r="WCE4" s="8"/>
      <c r="WCF4" s="13"/>
      <c r="WCG4" s="13"/>
      <c r="WCH4" s="13"/>
      <c r="WCI4" s="14"/>
      <c r="WCJ4" s="8"/>
      <c r="WCK4" s="8"/>
      <c r="WCL4" s="8"/>
      <c r="WCM4" s="8"/>
      <c r="WCN4" s="13"/>
      <c r="WCO4" s="13"/>
      <c r="WCP4" s="13"/>
      <c r="WCQ4" s="14"/>
      <c r="WCR4" s="8"/>
      <c r="WCS4" s="8"/>
      <c r="WCT4" s="8"/>
      <c r="WCU4" s="8"/>
      <c r="WCV4" s="13"/>
      <c r="WCW4" s="13"/>
      <c r="WCX4" s="13"/>
      <c r="WCY4" s="14"/>
      <c r="WCZ4" s="8"/>
      <c r="WDA4" s="8"/>
      <c r="WDB4" s="8"/>
      <c r="WDC4" s="8"/>
      <c r="WDD4" s="13"/>
      <c r="WDE4" s="13"/>
      <c r="WDF4" s="13"/>
      <c r="WDG4" s="14"/>
      <c r="WDH4" s="8"/>
      <c r="WDI4" s="8"/>
      <c r="WDJ4" s="8"/>
      <c r="WDK4" s="8"/>
      <c r="WDL4" s="13"/>
      <c r="WDM4" s="13"/>
      <c r="WDN4" s="13"/>
      <c r="WDO4" s="14"/>
      <c r="WDP4" s="8"/>
      <c r="WDQ4" s="8"/>
      <c r="WDR4" s="8"/>
      <c r="WDS4" s="8"/>
      <c r="WDT4" s="13"/>
      <c r="WDU4" s="13"/>
      <c r="WDV4" s="13"/>
      <c r="WDW4" s="14"/>
      <c r="WDX4" s="8"/>
      <c r="WDY4" s="8"/>
      <c r="WDZ4" s="8"/>
      <c r="WEA4" s="8"/>
      <c r="WEB4" s="13"/>
      <c r="WEC4" s="13"/>
      <c r="WED4" s="13"/>
      <c r="WEE4" s="14"/>
      <c r="WEF4" s="8"/>
      <c r="WEG4" s="8"/>
      <c r="WEH4" s="8"/>
      <c r="WEI4" s="8"/>
      <c r="WEJ4" s="13"/>
      <c r="WEK4" s="13"/>
      <c r="WEL4" s="13"/>
      <c r="WEM4" s="14"/>
      <c r="WEN4" s="8"/>
      <c r="WEO4" s="8"/>
      <c r="WEP4" s="8"/>
      <c r="WEQ4" s="8"/>
      <c r="WER4" s="13"/>
      <c r="WES4" s="13"/>
      <c r="WET4" s="13"/>
      <c r="WEU4" s="14"/>
      <c r="WEV4" s="8"/>
      <c r="WEW4" s="8"/>
      <c r="WEX4" s="8"/>
      <c r="WEY4" s="8"/>
      <c r="WEZ4" s="13"/>
      <c r="WFA4" s="13"/>
      <c r="WFB4" s="13"/>
      <c r="WFC4" s="14"/>
      <c r="WFD4" s="8"/>
      <c r="WFE4" s="8"/>
      <c r="WFF4" s="8"/>
      <c r="WFG4" s="8"/>
      <c r="WFH4" s="13"/>
      <c r="WFI4" s="13"/>
      <c r="WFJ4" s="13"/>
      <c r="WFK4" s="14"/>
      <c r="WFL4" s="8"/>
      <c r="WFM4" s="8"/>
      <c r="WFN4" s="8"/>
      <c r="WFO4" s="8"/>
      <c r="WFP4" s="13"/>
      <c r="WFQ4" s="13"/>
      <c r="WFR4" s="13"/>
      <c r="WFS4" s="14"/>
      <c r="WFT4" s="8"/>
      <c r="WFU4" s="8"/>
      <c r="WFV4" s="8"/>
      <c r="WFW4" s="8"/>
      <c r="WFX4" s="13"/>
      <c r="WFY4" s="13"/>
      <c r="WFZ4" s="13"/>
      <c r="WGA4" s="14"/>
      <c r="WGB4" s="8"/>
      <c r="WGC4" s="8"/>
      <c r="WGD4" s="8"/>
      <c r="WGE4" s="8"/>
      <c r="WGF4" s="13"/>
      <c r="WGG4" s="13"/>
      <c r="WGH4" s="13"/>
      <c r="WGI4" s="14"/>
      <c r="WGJ4" s="8"/>
      <c r="WGK4" s="8"/>
      <c r="WGL4" s="8"/>
      <c r="WGM4" s="8"/>
      <c r="WGN4" s="13"/>
      <c r="WGO4" s="13"/>
      <c r="WGP4" s="13"/>
      <c r="WGQ4" s="14"/>
      <c r="WGR4" s="8"/>
      <c r="WGS4" s="8"/>
      <c r="WGT4" s="8"/>
      <c r="WGU4" s="8"/>
      <c r="WGV4" s="13"/>
      <c r="WGW4" s="13"/>
      <c r="WGX4" s="13"/>
      <c r="WGY4" s="14"/>
      <c r="WGZ4" s="8"/>
      <c r="WHA4" s="8"/>
      <c r="WHB4" s="8"/>
      <c r="WHC4" s="8"/>
      <c r="WHD4" s="13"/>
      <c r="WHE4" s="13"/>
      <c r="WHF4" s="13"/>
      <c r="WHG4" s="14"/>
      <c r="WHH4" s="8"/>
      <c r="WHI4" s="8"/>
      <c r="WHJ4" s="8"/>
      <c r="WHK4" s="8"/>
      <c r="WHL4" s="13"/>
      <c r="WHM4" s="13"/>
      <c r="WHN4" s="13"/>
      <c r="WHO4" s="14"/>
      <c r="WHP4" s="8"/>
      <c r="WHQ4" s="8"/>
      <c r="WHR4" s="8"/>
      <c r="WHS4" s="8"/>
      <c r="WHT4" s="13"/>
      <c r="WHU4" s="13"/>
      <c r="WHV4" s="13"/>
      <c r="WHW4" s="14"/>
      <c r="WHX4" s="8"/>
      <c r="WHY4" s="8"/>
      <c r="WHZ4" s="8"/>
      <c r="WIA4" s="8"/>
      <c r="WIB4" s="13"/>
      <c r="WIC4" s="13"/>
      <c r="WID4" s="13"/>
      <c r="WIE4" s="14"/>
      <c r="WIF4" s="8"/>
      <c r="WIG4" s="8"/>
      <c r="WIH4" s="8"/>
      <c r="WII4" s="8"/>
      <c r="WIJ4" s="13"/>
      <c r="WIK4" s="13"/>
      <c r="WIL4" s="13"/>
      <c r="WIM4" s="14"/>
      <c r="WIN4" s="8"/>
      <c r="WIO4" s="8"/>
      <c r="WIP4" s="8"/>
      <c r="WIQ4" s="8"/>
      <c r="WIR4" s="13"/>
      <c r="WIS4" s="13"/>
      <c r="WIT4" s="13"/>
      <c r="WIU4" s="14"/>
      <c r="WIV4" s="8"/>
      <c r="WIW4" s="8"/>
      <c r="WIX4" s="8"/>
      <c r="WIY4" s="8"/>
      <c r="WIZ4" s="13"/>
      <c r="WJA4" s="13"/>
      <c r="WJB4" s="13"/>
      <c r="WJC4" s="14"/>
      <c r="WJD4" s="8"/>
      <c r="WJE4" s="8"/>
      <c r="WJF4" s="8"/>
      <c r="WJG4" s="8"/>
      <c r="WJH4" s="13"/>
      <c r="WJI4" s="13"/>
      <c r="WJJ4" s="13"/>
      <c r="WJK4" s="14"/>
      <c r="WJL4" s="8"/>
      <c r="WJM4" s="8"/>
      <c r="WJN4" s="8"/>
      <c r="WJO4" s="8"/>
      <c r="WJP4" s="13"/>
      <c r="WJQ4" s="13"/>
      <c r="WJR4" s="13"/>
      <c r="WJS4" s="14"/>
      <c r="WJT4" s="8"/>
      <c r="WJU4" s="8"/>
      <c r="WJV4" s="8"/>
      <c r="WJW4" s="8"/>
      <c r="WJX4" s="13"/>
      <c r="WJY4" s="13"/>
      <c r="WJZ4" s="13"/>
      <c r="WKA4" s="14"/>
      <c r="WKB4" s="8"/>
      <c r="WKC4" s="8"/>
      <c r="WKD4" s="8"/>
      <c r="WKE4" s="8"/>
      <c r="WKF4" s="13"/>
      <c r="WKG4" s="13"/>
      <c r="WKH4" s="13"/>
      <c r="WKI4" s="14"/>
      <c r="WKJ4" s="8"/>
      <c r="WKK4" s="8"/>
      <c r="WKL4" s="8"/>
      <c r="WKM4" s="8"/>
      <c r="WKN4" s="13"/>
      <c r="WKO4" s="13"/>
      <c r="WKP4" s="13"/>
      <c r="WKQ4" s="14"/>
      <c r="WKR4" s="8"/>
      <c r="WKS4" s="8"/>
      <c r="WKT4" s="8"/>
      <c r="WKU4" s="8"/>
      <c r="WKV4" s="13"/>
      <c r="WKW4" s="13"/>
      <c r="WKX4" s="13"/>
      <c r="WKY4" s="14"/>
      <c r="WKZ4" s="8"/>
      <c r="WLA4" s="8"/>
      <c r="WLB4" s="8"/>
      <c r="WLC4" s="8"/>
      <c r="WLD4" s="13"/>
      <c r="WLE4" s="13"/>
      <c r="WLF4" s="13"/>
      <c r="WLG4" s="14"/>
      <c r="WLH4" s="8"/>
      <c r="WLI4" s="8"/>
      <c r="WLJ4" s="8"/>
      <c r="WLK4" s="8"/>
      <c r="WLL4" s="13"/>
      <c r="WLM4" s="13"/>
      <c r="WLN4" s="13"/>
      <c r="WLO4" s="14"/>
      <c r="WLP4" s="8"/>
      <c r="WLQ4" s="8"/>
      <c r="WLR4" s="8"/>
      <c r="WLS4" s="8"/>
      <c r="WLT4" s="13"/>
      <c r="WLU4" s="13"/>
      <c r="WLV4" s="13"/>
      <c r="WLW4" s="14"/>
      <c r="WLX4" s="8"/>
      <c r="WLY4" s="8"/>
      <c r="WLZ4" s="8"/>
      <c r="WMA4" s="8"/>
      <c r="WMB4" s="13"/>
      <c r="WMC4" s="13"/>
      <c r="WMD4" s="13"/>
      <c r="WME4" s="14"/>
      <c r="WMF4" s="8"/>
      <c r="WMG4" s="8"/>
      <c r="WMH4" s="8"/>
      <c r="WMI4" s="8"/>
      <c r="WMJ4" s="13"/>
      <c r="WMK4" s="13"/>
      <c r="WML4" s="13"/>
      <c r="WMM4" s="14"/>
      <c r="WMN4" s="8"/>
      <c r="WMO4" s="8"/>
      <c r="WMP4" s="8"/>
      <c r="WMQ4" s="8"/>
      <c r="WMR4" s="13"/>
      <c r="WMS4" s="13"/>
      <c r="WMT4" s="13"/>
      <c r="WMU4" s="14"/>
      <c r="WMV4" s="8"/>
      <c r="WMW4" s="8"/>
      <c r="WMX4" s="8"/>
      <c r="WMY4" s="8"/>
      <c r="WMZ4" s="13"/>
      <c r="WNA4" s="13"/>
      <c r="WNB4" s="13"/>
      <c r="WNC4" s="14"/>
      <c r="WND4" s="8"/>
      <c r="WNE4" s="8"/>
      <c r="WNF4" s="8"/>
      <c r="WNG4" s="8"/>
      <c r="WNH4" s="13"/>
      <c r="WNI4" s="13"/>
      <c r="WNJ4" s="13"/>
      <c r="WNK4" s="14"/>
      <c r="WNL4" s="8"/>
      <c r="WNM4" s="8"/>
      <c r="WNN4" s="8"/>
      <c r="WNO4" s="8"/>
      <c r="WNP4" s="13"/>
      <c r="WNQ4" s="13"/>
      <c r="WNR4" s="13"/>
      <c r="WNS4" s="14"/>
      <c r="WNT4" s="8"/>
      <c r="WNU4" s="8"/>
      <c r="WNV4" s="8"/>
      <c r="WNW4" s="8"/>
      <c r="WNX4" s="13"/>
      <c r="WNY4" s="13"/>
      <c r="WNZ4" s="13"/>
      <c r="WOA4" s="14"/>
      <c r="WOB4" s="8"/>
      <c r="WOC4" s="8"/>
      <c r="WOD4" s="8"/>
      <c r="WOE4" s="8"/>
      <c r="WOF4" s="13"/>
      <c r="WOG4" s="13"/>
      <c r="WOH4" s="13"/>
      <c r="WOI4" s="14"/>
      <c r="WOJ4" s="8"/>
      <c r="WOK4" s="8"/>
      <c r="WOL4" s="8"/>
      <c r="WOM4" s="8"/>
      <c r="WON4" s="13"/>
      <c r="WOO4" s="13"/>
      <c r="WOP4" s="13"/>
      <c r="WOQ4" s="14"/>
      <c r="WOR4" s="8"/>
      <c r="WOS4" s="8"/>
      <c r="WOT4" s="8"/>
      <c r="WOU4" s="8"/>
      <c r="WOV4" s="13"/>
      <c r="WOW4" s="13"/>
      <c r="WOX4" s="13"/>
      <c r="WOY4" s="14"/>
      <c r="WOZ4" s="8"/>
      <c r="WPA4" s="8"/>
      <c r="WPB4" s="8"/>
      <c r="WPC4" s="8"/>
      <c r="WPD4" s="13"/>
      <c r="WPE4" s="13"/>
      <c r="WPF4" s="13"/>
      <c r="WPG4" s="14"/>
      <c r="WPH4" s="8"/>
      <c r="WPI4" s="8"/>
      <c r="WPJ4" s="8"/>
      <c r="WPK4" s="8"/>
      <c r="WPL4" s="13"/>
      <c r="WPM4" s="13"/>
      <c r="WPN4" s="13"/>
      <c r="WPO4" s="14"/>
      <c r="WPP4" s="8"/>
      <c r="WPQ4" s="8"/>
      <c r="WPR4" s="8"/>
      <c r="WPS4" s="8"/>
      <c r="WPT4" s="13"/>
      <c r="WPU4" s="13"/>
      <c r="WPV4" s="13"/>
      <c r="WPW4" s="14"/>
      <c r="WPX4" s="8"/>
      <c r="WPY4" s="8"/>
      <c r="WPZ4" s="8"/>
      <c r="WQA4" s="8"/>
      <c r="WQB4" s="13"/>
      <c r="WQC4" s="13"/>
      <c r="WQD4" s="13"/>
      <c r="WQE4" s="14"/>
      <c r="WQF4" s="8"/>
      <c r="WQG4" s="8"/>
      <c r="WQH4" s="8"/>
      <c r="WQI4" s="8"/>
      <c r="WQJ4" s="13"/>
      <c r="WQK4" s="13"/>
      <c r="WQL4" s="13"/>
      <c r="WQM4" s="14"/>
      <c r="WQN4" s="8"/>
      <c r="WQO4" s="8"/>
      <c r="WQP4" s="8"/>
      <c r="WQQ4" s="8"/>
      <c r="WQR4" s="13"/>
      <c r="WQS4" s="13"/>
      <c r="WQT4" s="13"/>
      <c r="WQU4" s="14"/>
      <c r="WQV4" s="8"/>
      <c r="WQW4" s="8"/>
      <c r="WQX4" s="8"/>
      <c r="WQY4" s="8"/>
      <c r="WQZ4" s="13"/>
      <c r="WRA4" s="13"/>
      <c r="WRB4" s="13"/>
      <c r="WRC4" s="14"/>
      <c r="WRD4" s="8"/>
      <c r="WRE4" s="8"/>
      <c r="WRF4" s="8"/>
      <c r="WRG4" s="8"/>
      <c r="WRH4" s="13"/>
      <c r="WRI4" s="13"/>
      <c r="WRJ4" s="13"/>
      <c r="WRK4" s="14"/>
      <c r="WRL4" s="8"/>
      <c r="WRM4" s="8"/>
      <c r="WRN4" s="8"/>
      <c r="WRO4" s="8"/>
      <c r="WRP4" s="13"/>
      <c r="WRQ4" s="13"/>
      <c r="WRR4" s="13"/>
      <c r="WRS4" s="14"/>
      <c r="WRT4" s="8"/>
      <c r="WRU4" s="8"/>
      <c r="WRV4" s="8"/>
      <c r="WRW4" s="8"/>
      <c r="WRX4" s="13"/>
      <c r="WRY4" s="13"/>
      <c r="WRZ4" s="13"/>
      <c r="WSA4" s="14"/>
      <c r="WSB4" s="8"/>
      <c r="WSC4" s="8"/>
      <c r="WSD4" s="8"/>
      <c r="WSE4" s="8"/>
      <c r="WSF4" s="13"/>
      <c r="WSG4" s="13"/>
      <c r="WSH4" s="13"/>
      <c r="WSI4" s="14"/>
      <c r="WSJ4" s="8"/>
      <c r="WSK4" s="8"/>
      <c r="WSL4" s="8"/>
      <c r="WSM4" s="8"/>
      <c r="WSN4" s="13"/>
      <c r="WSO4" s="13"/>
      <c r="WSP4" s="13"/>
      <c r="WSQ4" s="14"/>
      <c r="WSR4" s="8"/>
      <c r="WSS4" s="8"/>
      <c r="WST4" s="8"/>
      <c r="WSU4" s="8"/>
      <c r="WSV4" s="13"/>
      <c r="WSW4" s="13"/>
      <c r="WSX4" s="13"/>
      <c r="WSY4" s="14"/>
      <c r="WSZ4" s="8"/>
      <c r="WTA4" s="8"/>
      <c r="WTB4" s="8"/>
      <c r="WTC4" s="8"/>
      <c r="WTD4" s="13"/>
      <c r="WTE4" s="13"/>
      <c r="WTF4" s="13"/>
      <c r="WTG4" s="14"/>
      <c r="WTH4" s="8"/>
      <c r="WTI4" s="8"/>
      <c r="WTJ4" s="8"/>
      <c r="WTK4" s="8"/>
      <c r="WTL4" s="13"/>
      <c r="WTM4" s="13"/>
      <c r="WTN4" s="13"/>
      <c r="WTO4" s="14"/>
      <c r="WTP4" s="8"/>
      <c r="WTQ4" s="8"/>
      <c r="WTR4" s="8"/>
      <c r="WTS4" s="8"/>
      <c r="WTT4" s="13"/>
      <c r="WTU4" s="13"/>
      <c r="WTV4" s="13"/>
      <c r="WTW4" s="14"/>
      <c r="WTX4" s="8"/>
      <c r="WTY4" s="8"/>
      <c r="WTZ4" s="8"/>
      <c r="WUA4" s="8"/>
      <c r="WUB4" s="13"/>
      <c r="WUC4" s="13"/>
      <c r="WUD4" s="13"/>
      <c r="WUE4" s="14"/>
      <c r="WUF4" s="8"/>
      <c r="WUG4" s="8"/>
      <c r="WUH4" s="8"/>
      <c r="WUI4" s="8"/>
      <c r="WUJ4" s="13"/>
      <c r="WUK4" s="13"/>
      <c r="WUL4" s="13"/>
      <c r="WUM4" s="14"/>
      <c r="WUN4" s="8"/>
      <c r="WUO4" s="8"/>
      <c r="WUP4" s="8"/>
      <c r="WUQ4" s="8"/>
      <c r="WUR4" s="13"/>
      <c r="WUS4" s="13"/>
      <c r="WUT4" s="13"/>
      <c r="WUU4" s="14"/>
      <c r="WUV4" s="8"/>
      <c r="WUW4" s="8"/>
      <c r="WUX4" s="8"/>
      <c r="WUY4" s="8"/>
      <c r="WUZ4" s="13"/>
      <c r="WVA4" s="13"/>
      <c r="WVB4" s="13"/>
      <c r="WVC4" s="14"/>
      <c r="WVD4" s="8"/>
      <c r="WVE4" s="8"/>
      <c r="WVF4" s="8"/>
      <c r="WVG4" s="8"/>
      <c r="WVH4" s="13"/>
      <c r="WVI4" s="13"/>
      <c r="WVJ4" s="13"/>
      <c r="WVK4" s="14"/>
      <c r="WVL4" s="8"/>
      <c r="WVM4" s="8"/>
      <c r="WVN4" s="8"/>
      <c r="WVO4" s="8"/>
      <c r="WVP4" s="13"/>
      <c r="WVQ4" s="13"/>
      <c r="WVR4" s="13"/>
      <c r="WVS4" s="14"/>
      <c r="WVT4" s="8"/>
      <c r="WVU4" s="8"/>
      <c r="WVV4" s="8"/>
      <c r="WVW4" s="8"/>
      <c r="WVX4" s="13"/>
      <c r="WVY4" s="13"/>
      <c r="WVZ4" s="13"/>
      <c r="WWA4" s="14"/>
      <c r="WWB4" s="8"/>
      <c r="WWC4" s="8"/>
      <c r="WWD4" s="8"/>
      <c r="WWE4" s="8"/>
      <c r="WWF4" s="13"/>
      <c r="WWG4" s="13"/>
      <c r="WWH4" s="13"/>
      <c r="WWI4" s="14"/>
      <c r="WWJ4" s="8"/>
      <c r="WWK4" s="8"/>
      <c r="WWL4" s="8"/>
      <c r="WWM4" s="8"/>
      <c r="WWN4" s="13"/>
      <c r="WWO4" s="13"/>
      <c r="WWP4" s="13"/>
      <c r="WWQ4" s="14"/>
      <c r="WWR4" s="8"/>
      <c r="WWS4" s="8"/>
      <c r="WWT4" s="8"/>
      <c r="WWU4" s="8"/>
      <c r="WWV4" s="13"/>
      <c r="WWW4" s="13"/>
      <c r="WWX4" s="13"/>
      <c r="WWY4" s="14"/>
      <c r="WWZ4" s="8"/>
      <c r="WXA4" s="8"/>
      <c r="WXB4" s="8"/>
      <c r="WXC4" s="8"/>
      <c r="WXD4" s="13"/>
      <c r="WXE4" s="13"/>
      <c r="WXF4" s="13"/>
      <c r="WXG4" s="14"/>
      <c r="WXH4" s="8"/>
      <c r="WXI4" s="8"/>
      <c r="WXJ4" s="8"/>
      <c r="WXK4" s="8"/>
      <c r="WXL4" s="13"/>
      <c r="WXM4" s="13"/>
      <c r="WXN4" s="13"/>
      <c r="WXO4" s="14"/>
      <c r="WXP4" s="8"/>
      <c r="WXQ4" s="8"/>
      <c r="WXR4" s="8"/>
      <c r="WXS4" s="8"/>
      <c r="WXT4" s="13"/>
      <c r="WXU4" s="13"/>
      <c r="WXV4" s="13"/>
      <c r="WXW4" s="14"/>
      <c r="WXX4" s="8"/>
      <c r="WXY4" s="8"/>
      <c r="WXZ4" s="8"/>
      <c r="WYA4" s="8"/>
      <c r="WYB4" s="13"/>
      <c r="WYC4" s="13"/>
      <c r="WYD4" s="13"/>
      <c r="WYE4" s="14"/>
      <c r="WYF4" s="8"/>
      <c r="WYG4" s="8"/>
      <c r="WYH4" s="8"/>
      <c r="WYI4" s="8"/>
      <c r="WYJ4" s="13"/>
      <c r="WYK4" s="13"/>
      <c r="WYL4" s="13"/>
      <c r="WYM4" s="14"/>
      <c r="WYN4" s="8"/>
      <c r="WYO4" s="8"/>
      <c r="WYP4" s="8"/>
      <c r="WYQ4" s="8"/>
      <c r="WYR4" s="13"/>
      <c r="WYS4" s="13"/>
      <c r="WYT4" s="13"/>
      <c r="WYU4" s="14"/>
      <c r="WYV4" s="8"/>
      <c r="WYW4" s="8"/>
      <c r="WYX4" s="8"/>
      <c r="WYY4" s="8"/>
      <c r="WYZ4" s="13"/>
      <c r="WZA4" s="13"/>
      <c r="WZB4" s="13"/>
      <c r="WZC4" s="14"/>
      <c r="WZD4" s="8"/>
      <c r="WZE4" s="8"/>
      <c r="WZF4" s="8"/>
      <c r="WZG4" s="8"/>
      <c r="WZH4" s="13"/>
      <c r="WZI4" s="13"/>
      <c r="WZJ4" s="13"/>
      <c r="WZK4" s="14"/>
      <c r="WZL4" s="8"/>
      <c r="WZM4" s="8"/>
      <c r="WZN4" s="8"/>
      <c r="WZO4" s="8"/>
      <c r="WZP4" s="13"/>
      <c r="WZQ4" s="13"/>
      <c r="WZR4" s="13"/>
      <c r="WZS4" s="14"/>
      <c r="WZT4" s="8"/>
      <c r="WZU4" s="8"/>
      <c r="WZV4" s="8"/>
      <c r="WZW4" s="8"/>
      <c r="WZX4" s="13"/>
      <c r="WZY4" s="13"/>
      <c r="WZZ4" s="13"/>
      <c r="XAA4" s="14"/>
      <c r="XAB4" s="8"/>
      <c r="XAC4" s="8"/>
      <c r="XAD4" s="8"/>
      <c r="XAE4" s="8"/>
      <c r="XAF4" s="13"/>
      <c r="XAG4" s="13"/>
      <c r="XAH4" s="13"/>
      <c r="XAI4" s="14"/>
      <c r="XAJ4" s="8"/>
      <c r="XAK4" s="8"/>
      <c r="XAL4" s="8"/>
      <c r="XAM4" s="8"/>
      <c r="XAN4" s="13"/>
      <c r="XAO4" s="13"/>
      <c r="XAP4" s="13"/>
      <c r="XAQ4" s="14"/>
      <c r="XAR4" s="8"/>
      <c r="XAS4" s="8"/>
      <c r="XAT4" s="8"/>
      <c r="XAU4" s="8"/>
      <c r="XAV4" s="13"/>
      <c r="XAW4" s="13"/>
      <c r="XAX4" s="13"/>
      <c r="XAY4" s="14"/>
      <c r="XAZ4" s="8"/>
      <c r="XBA4" s="8"/>
      <c r="XBB4" s="8"/>
      <c r="XBC4" s="8"/>
      <c r="XBD4" s="13"/>
      <c r="XBE4" s="13"/>
      <c r="XBF4" s="13"/>
      <c r="XBG4" s="14"/>
      <c r="XBH4" s="8"/>
      <c r="XBI4" s="8"/>
      <c r="XBJ4" s="8"/>
      <c r="XBK4" s="8"/>
      <c r="XBL4" s="13"/>
      <c r="XBM4" s="13"/>
      <c r="XBN4" s="13"/>
      <c r="XBO4" s="14"/>
      <c r="XBP4" s="8"/>
      <c r="XBQ4" s="8"/>
      <c r="XBR4" s="8"/>
      <c r="XBS4" s="8"/>
      <c r="XBT4" s="13"/>
      <c r="XBU4" s="13"/>
      <c r="XBV4" s="13"/>
      <c r="XBW4" s="14"/>
      <c r="XBX4" s="8"/>
      <c r="XBY4" s="8"/>
      <c r="XBZ4" s="8"/>
      <c r="XCA4" s="8"/>
      <c r="XCB4" s="13"/>
      <c r="XCC4" s="13"/>
      <c r="XCD4" s="13"/>
      <c r="XCE4" s="14"/>
      <c r="XCF4" s="8"/>
      <c r="XCG4" s="8"/>
      <c r="XCH4" s="8"/>
      <c r="XCI4" s="8"/>
      <c r="XCJ4" s="13"/>
      <c r="XCK4" s="13"/>
      <c r="XCL4" s="13"/>
      <c r="XCM4" s="14"/>
      <c r="XCN4" s="8"/>
      <c r="XCO4" s="8"/>
      <c r="XCP4" s="8"/>
      <c r="XCQ4" s="8"/>
      <c r="XCR4" s="13"/>
      <c r="XCS4" s="13"/>
      <c r="XCT4" s="13"/>
      <c r="XCU4" s="14"/>
      <c r="XCV4" s="8"/>
      <c r="XCW4" s="8"/>
      <c r="XCX4" s="8"/>
      <c r="XCY4" s="8"/>
      <c r="XCZ4" s="13"/>
      <c r="XDA4" s="13"/>
      <c r="XDB4" s="13"/>
      <c r="XDC4" s="14"/>
      <c r="XDD4" s="8"/>
      <c r="XDE4" s="8"/>
      <c r="XDF4" s="8"/>
      <c r="XDG4" s="8"/>
      <c r="XDH4" s="13"/>
      <c r="XDI4" s="13"/>
      <c r="XDJ4" s="13"/>
      <c r="XDK4" s="14"/>
      <c r="XDL4" s="8"/>
      <c r="XDM4" s="8"/>
      <c r="XDN4" s="8"/>
      <c r="XDO4" s="8"/>
      <c r="XDP4" s="13"/>
      <c r="XDQ4" s="13"/>
      <c r="XDR4" s="13"/>
      <c r="XDS4" s="14"/>
      <c r="XDT4" s="8"/>
      <c r="XDU4" s="8"/>
      <c r="XDV4" s="8"/>
      <c r="XDW4" s="8"/>
      <c r="XDX4" s="13"/>
      <c r="XDY4" s="13"/>
      <c r="XDZ4" s="13"/>
      <c r="XEA4" s="14"/>
      <c r="XEB4" s="8"/>
      <c r="XEC4" s="8"/>
      <c r="XED4" s="8"/>
      <c r="XEE4" s="8"/>
      <c r="XEF4" s="13"/>
      <c r="XEG4" s="13"/>
      <c r="XEH4" s="13"/>
      <c r="XEI4" s="14"/>
      <c r="XEJ4" s="8"/>
      <c r="XEK4" s="8"/>
      <c r="XEL4" s="8"/>
      <c r="XEM4" s="8"/>
      <c r="XEN4" s="13"/>
      <c r="XEO4" s="13"/>
      <c r="XEP4" s="13"/>
      <c r="XEQ4" s="14"/>
      <c r="XER4" s="8"/>
      <c r="XES4" s="8"/>
      <c r="XET4" s="8"/>
      <c r="XEU4" s="8"/>
      <c r="XEV4" s="13"/>
      <c r="XEW4" s="13"/>
      <c r="XEX4" s="13"/>
      <c r="XEY4" s="14"/>
    </row>
    <row r="5" spans="1:16379" s="12" customFormat="1" ht="30" customHeight="1">
      <c r="A5" s="193" t="s">
        <v>139</v>
      </c>
      <c r="B5" s="194"/>
      <c r="C5" s="194"/>
      <c r="D5" s="194"/>
      <c r="E5" s="194"/>
      <c r="F5" s="194"/>
      <c r="G5" s="194"/>
      <c r="H5" s="194"/>
      <c r="I5" s="194"/>
      <c r="J5" s="194"/>
      <c r="K5" s="194"/>
      <c r="L5" s="194"/>
      <c r="M5" s="194"/>
      <c r="N5" s="194"/>
      <c r="O5" s="194"/>
      <c r="P5" s="194"/>
      <c r="Q5" s="194"/>
      <c r="R5" s="194"/>
      <c r="S5" s="200" t="s">
        <v>138</v>
      </c>
      <c r="T5" s="201"/>
      <c r="U5" s="201"/>
      <c r="V5" s="201"/>
      <c r="W5" s="201"/>
      <c r="X5" s="201"/>
      <c r="Y5" s="201"/>
      <c r="Z5" s="201"/>
      <c r="AA5" s="201"/>
      <c r="AB5" s="201"/>
      <c r="AC5" s="197" t="s">
        <v>140</v>
      </c>
      <c r="AD5" s="197"/>
      <c r="AE5" s="197"/>
      <c r="AF5" s="197"/>
      <c r="AG5" s="197"/>
      <c r="AH5" s="197"/>
      <c r="AI5" s="197"/>
      <c r="AJ5" s="197"/>
      <c r="AK5" s="197"/>
      <c r="AL5" s="197"/>
      <c r="AM5" s="198"/>
      <c r="AN5" s="13"/>
      <c r="AO5" s="13"/>
      <c r="AP5" s="13"/>
      <c r="AQ5" s="14"/>
      <c r="AR5" s="8"/>
      <c r="AS5" s="8"/>
      <c r="AT5" s="8"/>
      <c r="AU5" s="8"/>
      <c r="AV5" s="13"/>
      <c r="AW5" s="13"/>
      <c r="AX5" s="13"/>
      <c r="AY5" s="14"/>
      <c r="AZ5" s="8"/>
      <c r="BA5" s="8"/>
      <c r="BB5" s="8"/>
      <c r="BC5" s="8"/>
      <c r="BD5" s="13"/>
      <c r="BE5" s="13"/>
      <c r="BF5" s="13"/>
      <c r="BG5" s="14"/>
      <c r="BH5" s="8"/>
      <c r="BI5" s="8"/>
      <c r="BJ5" s="8"/>
      <c r="BK5" s="8"/>
      <c r="BL5" s="13"/>
      <c r="BM5" s="13"/>
      <c r="BN5" s="13"/>
      <c r="BO5" s="14"/>
      <c r="BP5" s="8"/>
      <c r="BQ5" s="8"/>
      <c r="BR5" s="8"/>
      <c r="BS5" s="8"/>
      <c r="BT5" s="13"/>
      <c r="BU5" s="13"/>
      <c r="BV5" s="13"/>
      <c r="BW5" s="14"/>
      <c r="BX5" s="8"/>
      <c r="BY5" s="8"/>
      <c r="BZ5" s="8"/>
      <c r="CA5" s="8"/>
      <c r="CB5" s="13"/>
      <c r="CC5" s="13"/>
      <c r="CD5" s="13"/>
      <c r="CE5" s="14"/>
      <c r="CF5" s="8"/>
      <c r="CG5" s="8"/>
      <c r="CH5" s="8"/>
      <c r="CI5" s="8"/>
      <c r="CJ5" s="13"/>
      <c r="CK5" s="13"/>
      <c r="CL5" s="13"/>
      <c r="CM5" s="14"/>
      <c r="CN5" s="8"/>
      <c r="CO5" s="8"/>
      <c r="CP5" s="8"/>
      <c r="CQ5" s="8"/>
      <c r="CR5" s="13"/>
      <c r="CS5" s="13"/>
      <c r="CT5" s="13"/>
      <c r="CU5" s="14"/>
      <c r="CV5" s="8"/>
      <c r="CW5" s="8"/>
      <c r="CX5" s="8"/>
      <c r="CY5" s="8"/>
      <c r="CZ5" s="13"/>
      <c r="DA5" s="13"/>
      <c r="DB5" s="13"/>
      <c r="DC5" s="14"/>
      <c r="DD5" s="8"/>
      <c r="DE5" s="8"/>
      <c r="DF5" s="8"/>
      <c r="DG5" s="8"/>
      <c r="DH5" s="13"/>
      <c r="DI5" s="13"/>
      <c r="DJ5" s="13"/>
      <c r="DK5" s="14"/>
      <c r="DL5" s="8"/>
      <c r="DM5" s="8"/>
      <c r="DN5" s="8"/>
      <c r="DO5" s="8"/>
      <c r="DP5" s="13"/>
      <c r="DQ5" s="13"/>
      <c r="DR5" s="13"/>
      <c r="DS5" s="14"/>
      <c r="DT5" s="8"/>
      <c r="DU5" s="8"/>
      <c r="DV5" s="8"/>
      <c r="DW5" s="8"/>
      <c r="DX5" s="13"/>
      <c r="DY5" s="13"/>
      <c r="DZ5" s="13"/>
      <c r="EA5" s="14"/>
      <c r="EB5" s="8"/>
      <c r="EC5" s="8"/>
      <c r="ED5" s="8"/>
      <c r="EE5" s="8"/>
      <c r="EF5" s="13"/>
      <c r="EG5" s="13"/>
      <c r="EH5" s="13"/>
      <c r="EI5" s="14"/>
      <c r="EJ5" s="8"/>
      <c r="EK5" s="8"/>
      <c r="EL5" s="8"/>
      <c r="EM5" s="8"/>
      <c r="EN5" s="13"/>
      <c r="EO5" s="13"/>
      <c r="EP5" s="13"/>
      <c r="EQ5" s="14"/>
      <c r="ER5" s="8"/>
      <c r="ES5" s="8"/>
      <c r="ET5" s="8"/>
      <c r="EU5" s="8"/>
      <c r="EV5" s="13"/>
      <c r="EW5" s="13"/>
      <c r="EX5" s="13"/>
      <c r="EY5" s="14"/>
      <c r="EZ5" s="8"/>
      <c r="FA5" s="8"/>
      <c r="FB5" s="8"/>
      <c r="FC5" s="8"/>
      <c r="FD5" s="13"/>
      <c r="FE5" s="13"/>
      <c r="FF5" s="13"/>
      <c r="FG5" s="14"/>
      <c r="FH5" s="8"/>
      <c r="FI5" s="8"/>
      <c r="FJ5" s="8"/>
      <c r="FK5" s="8"/>
      <c r="FL5" s="13"/>
      <c r="FM5" s="13"/>
      <c r="FN5" s="13"/>
      <c r="FO5" s="14"/>
      <c r="FP5" s="8"/>
      <c r="FQ5" s="8"/>
      <c r="FR5" s="8"/>
      <c r="FS5" s="8"/>
      <c r="FT5" s="13"/>
      <c r="FU5" s="13"/>
      <c r="FV5" s="13"/>
      <c r="FW5" s="14"/>
      <c r="FX5" s="8"/>
      <c r="FY5" s="8"/>
      <c r="FZ5" s="8"/>
      <c r="GA5" s="8"/>
      <c r="GB5" s="13"/>
      <c r="GC5" s="13"/>
      <c r="GD5" s="13"/>
      <c r="GE5" s="14"/>
      <c r="GF5" s="8"/>
      <c r="GG5" s="8"/>
      <c r="GH5" s="8"/>
      <c r="GI5" s="8"/>
      <c r="GJ5" s="13"/>
      <c r="GK5" s="13"/>
      <c r="GL5" s="13"/>
      <c r="GM5" s="14"/>
      <c r="GN5" s="8"/>
      <c r="GO5" s="8"/>
      <c r="GP5" s="8"/>
      <c r="GQ5" s="8"/>
      <c r="GR5" s="13"/>
      <c r="GS5" s="13"/>
      <c r="GT5" s="13"/>
      <c r="GU5" s="14"/>
      <c r="GV5" s="8"/>
      <c r="GW5" s="8"/>
      <c r="GX5" s="8"/>
      <c r="GY5" s="8"/>
      <c r="GZ5" s="13"/>
      <c r="HA5" s="13"/>
      <c r="HB5" s="13"/>
      <c r="HC5" s="14"/>
      <c r="HD5" s="8"/>
      <c r="HE5" s="8"/>
      <c r="HF5" s="8"/>
      <c r="HG5" s="8"/>
      <c r="HH5" s="13"/>
      <c r="HI5" s="13"/>
      <c r="HJ5" s="13"/>
      <c r="HK5" s="14"/>
      <c r="HL5" s="8"/>
      <c r="HM5" s="8"/>
      <c r="HN5" s="8"/>
      <c r="HO5" s="8"/>
      <c r="HP5" s="13"/>
      <c r="HQ5" s="13"/>
      <c r="HR5" s="13"/>
      <c r="HS5" s="14"/>
      <c r="HT5" s="8"/>
      <c r="HU5" s="8"/>
      <c r="HV5" s="8"/>
      <c r="HW5" s="8"/>
      <c r="HX5" s="13"/>
      <c r="HY5" s="13"/>
      <c r="HZ5" s="13"/>
      <c r="IA5" s="14"/>
      <c r="IB5" s="8"/>
      <c r="IC5" s="8"/>
      <c r="ID5" s="8"/>
      <c r="IE5" s="8"/>
      <c r="IF5" s="13"/>
      <c r="IG5" s="13"/>
      <c r="IH5" s="13"/>
      <c r="II5" s="14"/>
      <c r="IJ5" s="8"/>
      <c r="IK5" s="8"/>
      <c r="IL5" s="8"/>
      <c r="IM5" s="8"/>
      <c r="IN5" s="13"/>
      <c r="IO5" s="13"/>
      <c r="IP5" s="13"/>
      <c r="IQ5" s="14"/>
      <c r="IR5" s="8"/>
      <c r="IS5" s="8"/>
      <c r="IT5" s="8"/>
      <c r="IU5" s="8"/>
      <c r="IV5" s="13"/>
      <c r="IW5" s="13"/>
      <c r="IX5" s="13"/>
      <c r="IY5" s="14"/>
      <c r="IZ5" s="8"/>
      <c r="JA5" s="8"/>
      <c r="JB5" s="8"/>
      <c r="JC5" s="8"/>
      <c r="JD5" s="13"/>
      <c r="JE5" s="13"/>
      <c r="JF5" s="13"/>
      <c r="JG5" s="14"/>
      <c r="JH5" s="8"/>
      <c r="JI5" s="8"/>
      <c r="JJ5" s="8"/>
      <c r="JK5" s="8"/>
      <c r="JL5" s="13"/>
      <c r="JM5" s="13"/>
      <c r="JN5" s="13"/>
      <c r="JO5" s="14"/>
      <c r="JP5" s="8"/>
      <c r="JQ5" s="8"/>
      <c r="JR5" s="8"/>
      <c r="JS5" s="8"/>
      <c r="JT5" s="13"/>
      <c r="JU5" s="13"/>
      <c r="JV5" s="13"/>
      <c r="JW5" s="14"/>
      <c r="JX5" s="8"/>
      <c r="JY5" s="8"/>
      <c r="JZ5" s="8"/>
      <c r="KA5" s="8"/>
      <c r="KB5" s="13"/>
      <c r="KC5" s="13"/>
      <c r="KD5" s="13"/>
      <c r="KE5" s="14"/>
      <c r="KF5" s="8"/>
      <c r="KG5" s="8"/>
      <c r="KH5" s="8"/>
      <c r="KI5" s="8"/>
      <c r="KJ5" s="13"/>
      <c r="KK5" s="13"/>
      <c r="KL5" s="13"/>
      <c r="KM5" s="14"/>
      <c r="KN5" s="8"/>
      <c r="KO5" s="8"/>
      <c r="KP5" s="8"/>
      <c r="KQ5" s="8"/>
      <c r="KR5" s="13"/>
      <c r="KS5" s="13"/>
      <c r="KT5" s="13"/>
      <c r="KU5" s="14"/>
      <c r="KV5" s="8"/>
      <c r="KW5" s="8"/>
      <c r="KX5" s="8"/>
      <c r="KY5" s="8"/>
      <c r="KZ5" s="13"/>
      <c r="LA5" s="13"/>
      <c r="LB5" s="13"/>
      <c r="LC5" s="14"/>
      <c r="LD5" s="8"/>
      <c r="LE5" s="8"/>
      <c r="LF5" s="8"/>
      <c r="LG5" s="8"/>
      <c r="LH5" s="13"/>
      <c r="LI5" s="13"/>
      <c r="LJ5" s="13"/>
      <c r="LK5" s="14"/>
      <c r="LL5" s="8"/>
      <c r="LM5" s="8"/>
      <c r="LN5" s="8"/>
      <c r="LO5" s="8"/>
      <c r="LP5" s="13"/>
      <c r="LQ5" s="13"/>
      <c r="LR5" s="13"/>
      <c r="LS5" s="14"/>
      <c r="LT5" s="8"/>
      <c r="LU5" s="8"/>
      <c r="LV5" s="8"/>
      <c r="LW5" s="8"/>
      <c r="LX5" s="13"/>
      <c r="LY5" s="13"/>
      <c r="LZ5" s="13"/>
      <c r="MA5" s="14"/>
      <c r="MB5" s="8"/>
      <c r="MC5" s="8"/>
      <c r="MD5" s="8"/>
      <c r="ME5" s="8"/>
      <c r="MF5" s="13"/>
      <c r="MG5" s="13"/>
      <c r="MH5" s="13"/>
      <c r="MI5" s="14"/>
      <c r="MJ5" s="8"/>
      <c r="MK5" s="8"/>
      <c r="ML5" s="8"/>
      <c r="MM5" s="8"/>
      <c r="MN5" s="13"/>
      <c r="MO5" s="13"/>
      <c r="MP5" s="13"/>
      <c r="MQ5" s="14"/>
      <c r="MR5" s="8"/>
      <c r="MS5" s="8"/>
      <c r="MT5" s="8"/>
      <c r="MU5" s="8"/>
      <c r="MV5" s="13"/>
      <c r="MW5" s="13"/>
      <c r="MX5" s="13"/>
      <c r="MY5" s="14"/>
      <c r="MZ5" s="8"/>
      <c r="NA5" s="8"/>
      <c r="NB5" s="8"/>
      <c r="NC5" s="8"/>
      <c r="ND5" s="13"/>
      <c r="NE5" s="13"/>
      <c r="NF5" s="13"/>
      <c r="NG5" s="14"/>
      <c r="NH5" s="8"/>
      <c r="NI5" s="8"/>
      <c r="NJ5" s="8"/>
      <c r="NK5" s="8"/>
      <c r="NL5" s="13"/>
      <c r="NM5" s="13"/>
      <c r="NN5" s="13"/>
      <c r="NO5" s="14"/>
      <c r="NP5" s="8"/>
      <c r="NQ5" s="8"/>
      <c r="NR5" s="8"/>
      <c r="NS5" s="8"/>
      <c r="NT5" s="13"/>
      <c r="NU5" s="13"/>
      <c r="NV5" s="13"/>
      <c r="NW5" s="14"/>
      <c r="NX5" s="8"/>
      <c r="NY5" s="8"/>
      <c r="NZ5" s="8"/>
      <c r="OA5" s="8"/>
      <c r="OB5" s="13"/>
      <c r="OC5" s="13"/>
      <c r="OD5" s="13"/>
      <c r="OE5" s="14"/>
      <c r="OF5" s="8"/>
      <c r="OG5" s="8"/>
      <c r="OH5" s="8"/>
      <c r="OI5" s="8"/>
      <c r="OJ5" s="13"/>
      <c r="OK5" s="13"/>
      <c r="OL5" s="13"/>
      <c r="OM5" s="14"/>
      <c r="ON5" s="8"/>
      <c r="OO5" s="8"/>
      <c r="OP5" s="8"/>
      <c r="OQ5" s="8"/>
      <c r="OR5" s="13"/>
      <c r="OS5" s="13"/>
      <c r="OT5" s="13"/>
      <c r="OU5" s="14"/>
      <c r="OV5" s="8"/>
      <c r="OW5" s="8"/>
      <c r="OX5" s="8"/>
      <c r="OY5" s="8"/>
      <c r="OZ5" s="13"/>
      <c r="PA5" s="13"/>
      <c r="PB5" s="13"/>
      <c r="PC5" s="14"/>
      <c r="PD5" s="8"/>
      <c r="PE5" s="8"/>
      <c r="PF5" s="8"/>
      <c r="PG5" s="8"/>
      <c r="PH5" s="13"/>
      <c r="PI5" s="13"/>
      <c r="PJ5" s="13"/>
      <c r="PK5" s="14"/>
      <c r="PL5" s="8"/>
      <c r="PM5" s="8"/>
      <c r="PN5" s="8"/>
      <c r="PO5" s="8"/>
      <c r="PP5" s="13"/>
      <c r="PQ5" s="13"/>
      <c r="PR5" s="13"/>
      <c r="PS5" s="14"/>
      <c r="PT5" s="8"/>
      <c r="PU5" s="8"/>
      <c r="PV5" s="8"/>
      <c r="PW5" s="8"/>
      <c r="PX5" s="13"/>
      <c r="PY5" s="13"/>
      <c r="PZ5" s="13"/>
      <c r="QA5" s="14"/>
      <c r="QB5" s="8"/>
      <c r="QC5" s="8"/>
      <c r="QD5" s="8"/>
      <c r="QE5" s="8"/>
      <c r="QF5" s="13"/>
      <c r="QG5" s="13"/>
      <c r="QH5" s="13"/>
      <c r="QI5" s="14"/>
      <c r="QJ5" s="8"/>
      <c r="QK5" s="8"/>
      <c r="QL5" s="8"/>
      <c r="QM5" s="8"/>
      <c r="QN5" s="13"/>
      <c r="QO5" s="13"/>
      <c r="QP5" s="13"/>
      <c r="QQ5" s="14"/>
      <c r="QR5" s="8"/>
      <c r="QS5" s="8"/>
      <c r="QT5" s="8"/>
      <c r="QU5" s="8"/>
      <c r="QV5" s="13"/>
      <c r="QW5" s="13"/>
      <c r="QX5" s="13"/>
      <c r="QY5" s="14"/>
      <c r="QZ5" s="8"/>
      <c r="RA5" s="8"/>
      <c r="RB5" s="8"/>
      <c r="RC5" s="8"/>
      <c r="RD5" s="13"/>
      <c r="RE5" s="13"/>
      <c r="RF5" s="13"/>
      <c r="RG5" s="14"/>
      <c r="RH5" s="8"/>
      <c r="RI5" s="8"/>
      <c r="RJ5" s="8"/>
      <c r="RK5" s="8"/>
      <c r="RL5" s="13"/>
      <c r="RM5" s="13"/>
      <c r="RN5" s="13"/>
      <c r="RO5" s="14"/>
      <c r="RP5" s="8"/>
      <c r="RQ5" s="8"/>
      <c r="RR5" s="8"/>
      <c r="RS5" s="8"/>
      <c r="RT5" s="13"/>
      <c r="RU5" s="13"/>
      <c r="RV5" s="13"/>
      <c r="RW5" s="14"/>
      <c r="RX5" s="8"/>
      <c r="RY5" s="8"/>
      <c r="RZ5" s="8"/>
      <c r="SA5" s="8"/>
      <c r="SB5" s="13"/>
      <c r="SC5" s="13"/>
      <c r="SD5" s="13"/>
      <c r="SE5" s="14"/>
      <c r="SF5" s="8"/>
      <c r="SG5" s="8"/>
      <c r="SH5" s="8"/>
      <c r="SI5" s="8"/>
      <c r="SJ5" s="13"/>
      <c r="SK5" s="13"/>
      <c r="SL5" s="13"/>
      <c r="SM5" s="14"/>
      <c r="SN5" s="8"/>
      <c r="SO5" s="8"/>
      <c r="SP5" s="8"/>
      <c r="SQ5" s="8"/>
      <c r="SR5" s="13"/>
      <c r="SS5" s="13"/>
      <c r="ST5" s="13"/>
      <c r="SU5" s="14"/>
      <c r="SV5" s="8"/>
      <c r="SW5" s="8"/>
      <c r="SX5" s="8"/>
      <c r="SY5" s="8"/>
      <c r="SZ5" s="13"/>
      <c r="TA5" s="13"/>
      <c r="TB5" s="13"/>
      <c r="TC5" s="14"/>
      <c r="TD5" s="8"/>
      <c r="TE5" s="8"/>
      <c r="TF5" s="8"/>
      <c r="TG5" s="8"/>
      <c r="TH5" s="13"/>
      <c r="TI5" s="13"/>
      <c r="TJ5" s="13"/>
      <c r="TK5" s="14"/>
      <c r="TL5" s="8"/>
      <c r="TM5" s="8"/>
      <c r="TN5" s="8"/>
      <c r="TO5" s="8"/>
      <c r="TP5" s="13"/>
      <c r="TQ5" s="13"/>
      <c r="TR5" s="13"/>
      <c r="TS5" s="14"/>
      <c r="TT5" s="8"/>
      <c r="TU5" s="8"/>
      <c r="TV5" s="8"/>
      <c r="TW5" s="8"/>
      <c r="TX5" s="13"/>
      <c r="TY5" s="13"/>
      <c r="TZ5" s="13"/>
      <c r="UA5" s="14"/>
      <c r="UB5" s="8"/>
      <c r="UC5" s="8"/>
      <c r="UD5" s="8"/>
      <c r="UE5" s="8"/>
      <c r="UF5" s="13"/>
      <c r="UG5" s="13"/>
      <c r="UH5" s="13"/>
      <c r="UI5" s="14"/>
      <c r="UJ5" s="8"/>
      <c r="UK5" s="8"/>
      <c r="UL5" s="8"/>
      <c r="UM5" s="8"/>
      <c r="UN5" s="13"/>
      <c r="UO5" s="13"/>
      <c r="UP5" s="13"/>
      <c r="UQ5" s="14"/>
      <c r="UR5" s="8"/>
      <c r="US5" s="8"/>
      <c r="UT5" s="8"/>
      <c r="UU5" s="8"/>
      <c r="UV5" s="13"/>
      <c r="UW5" s="13"/>
      <c r="UX5" s="13"/>
      <c r="UY5" s="14"/>
      <c r="UZ5" s="8"/>
      <c r="VA5" s="8"/>
      <c r="VB5" s="8"/>
      <c r="VC5" s="8"/>
      <c r="VD5" s="13"/>
      <c r="VE5" s="13"/>
      <c r="VF5" s="13"/>
      <c r="VG5" s="14"/>
      <c r="VH5" s="8"/>
      <c r="VI5" s="8"/>
      <c r="VJ5" s="8"/>
      <c r="VK5" s="8"/>
      <c r="VL5" s="13"/>
      <c r="VM5" s="13"/>
      <c r="VN5" s="13"/>
      <c r="VO5" s="14"/>
      <c r="VP5" s="8"/>
      <c r="VQ5" s="8"/>
      <c r="VR5" s="8"/>
      <c r="VS5" s="8"/>
      <c r="VT5" s="13"/>
      <c r="VU5" s="13"/>
      <c r="VV5" s="13"/>
      <c r="VW5" s="14"/>
      <c r="VX5" s="8"/>
      <c r="VY5" s="8"/>
      <c r="VZ5" s="8"/>
      <c r="WA5" s="8"/>
      <c r="WB5" s="13"/>
      <c r="WC5" s="13"/>
      <c r="WD5" s="13"/>
      <c r="WE5" s="14"/>
      <c r="WF5" s="8"/>
      <c r="WG5" s="8"/>
      <c r="WH5" s="8"/>
      <c r="WI5" s="8"/>
      <c r="WJ5" s="13"/>
      <c r="WK5" s="13"/>
      <c r="WL5" s="13"/>
      <c r="WM5" s="14"/>
      <c r="WN5" s="8"/>
      <c r="WO5" s="8"/>
      <c r="WP5" s="8"/>
      <c r="WQ5" s="8"/>
      <c r="WR5" s="13"/>
      <c r="WS5" s="13"/>
      <c r="WT5" s="13"/>
      <c r="WU5" s="14"/>
      <c r="WV5" s="8"/>
      <c r="WW5" s="8"/>
      <c r="WX5" s="8"/>
      <c r="WY5" s="8"/>
      <c r="WZ5" s="13"/>
      <c r="XA5" s="13"/>
      <c r="XB5" s="13"/>
      <c r="XC5" s="14"/>
      <c r="XD5" s="8"/>
      <c r="XE5" s="8"/>
      <c r="XF5" s="8"/>
      <c r="XG5" s="8"/>
      <c r="XH5" s="13"/>
      <c r="XI5" s="13"/>
      <c r="XJ5" s="13"/>
      <c r="XK5" s="14"/>
      <c r="XL5" s="8"/>
      <c r="XM5" s="8"/>
      <c r="XN5" s="8"/>
      <c r="XO5" s="8"/>
      <c r="XP5" s="13"/>
      <c r="XQ5" s="13"/>
      <c r="XR5" s="13"/>
      <c r="XS5" s="14"/>
      <c r="XT5" s="8"/>
      <c r="XU5" s="8"/>
      <c r="XV5" s="8"/>
      <c r="XW5" s="8"/>
      <c r="XX5" s="13"/>
      <c r="XY5" s="13"/>
      <c r="XZ5" s="13"/>
      <c r="YA5" s="14"/>
      <c r="YB5" s="8"/>
      <c r="YC5" s="8"/>
      <c r="YD5" s="8"/>
      <c r="YE5" s="8"/>
      <c r="YF5" s="13"/>
      <c r="YG5" s="13"/>
      <c r="YH5" s="13"/>
      <c r="YI5" s="14"/>
      <c r="YJ5" s="8"/>
      <c r="YK5" s="8"/>
      <c r="YL5" s="8"/>
      <c r="YM5" s="8"/>
      <c r="YN5" s="13"/>
      <c r="YO5" s="13"/>
      <c r="YP5" s="13"/>
      <c r="YQ5" s="14"/>
      <c r="YR5" s="8"/>
      <c r="YS5" s="8"/>
      <c r="YT5" s="8"/>
      <c r="YU5" s="8"/>
      <c r="YV5" s="13"/>
      <c r="YW5" s="13"/>
      <c r="YX5" s="13"/>
      <c r="YY5" s="14"/>
      <c r="YZ5" s="8"/>
      <c r="ZA5" s="8"/>
      <c r="ZB5" s="8"/>
      <c r="ZC5" s="8"/>
      <c r="ZD5" s="13"/>
      <c r="ZE5" s="13"/>
      <c r="ZF5" s="13"/>
      <c r="ZG5" s="14"/>
      <c r="ZH5" s="8"/>
      <c r="ZI5" s="8"/>
      <c r="ZJ5" s="8"/>
      <c r="ZK5" s="8"/>
      <c r="ZL5" s="13"/>
      <c r="ZM5" s="13"/>
      <c r="ZN5" s="13"/>
      <c r="ZO5" s="14"/>
      <c r="ZP5" s="8"/>
      <c r="ZQ5" s="8"/>
      <c r="ZR5" s="8"/>
      <c r="ZS5" s="8"/>
      <c r="ZT5" s="13"/>
      <c r="ZU5" s="13"/>
      <c r="ZV5" s="13"/>
      <c r="ZW5" s="14"/>
      <c r="ZX5" s="8"/>
      <c r="ZY5" s="8"/>
      <c r="ZZ5" s="8"/>
      <c r="AAA5" s="8"/>
      <c r="AAB5" s="13"/>
      <c r="AAC5" s="13"/>
      <c r="AAD5" s="13"/>
      <c r="AAE5" s="14"/>
      <c r="AAF5" s="8"/>
      <c r="AAG5" s="8"/>
      <c r="AAH5" s="8"/>
      <c r="AAI5" s="8"/>
      <c r="AAJ5" s="13"/>
      <c r="AAK5" s="13"/>
      <c r="AAL5" s="13"/>
      <c r="AAM5" s="14"/>
      <c r="AAN5" s="8"/>
      <c r="AAO5" s="8"/>
      <c r="AAP5" s="8"/>
      <c r="AAQ5" s="8"/>
      <c r="AAR5" s="13"/>
      <c r="AAS5" s="13"/>
      <c r="AAT5" s="13"/>
      <c r="AAU5" s="14"/>
      <c r="AAV5" s="8"/>
      <c r="AAW5" s="8"/>
      <c r="AAX5" s="8"/>
      <c r="AAY5" s="8"/>
      <c r="AAZ5" s="13"/>
      <c r="ABA5" s="13"/>
      <c r="ABB5" s="13"/>
      <c r="ABC5" s="14"/>
      <c r="ABD5" s="8"/>
      <c r="ABE5" s="8"/>
      <c r="ABF5" s="8"/>
      <c r="ABG5" s="8"/>
      <c r="ABH5" s="13"/>
      <c r="ABI5" s="13"/>
      <c r="ABJ5" s="13"/>
      <c r="ABK5" s="14"/>
      <c r="ABL5" s="8"/>
      <c r="ABM5" s="8"/>
      <c r="ABN5" s="8"/>
      <c r="ABO5" s="8"/>
      <c r="ABP5" s="13"/>
      <c r="ABQ5" s="13"/>
      <c r="ABR5" s="13"/>
      <c r="ABS5" s="14"/>
      <c r="ABT5" s="8"/>
      <c r="ABU5" s="8"/>
      <c r="ABV5" s="8"/>
      <c r="ABW5" s="8"/>
      <c r="ABX5" s="13"/>
      <c r="ABY5" s="13"/>
      <c r="ABZ5" s="13"/>
      <c r="ACA5" s="14"/>
      <c r="ACB5" s="8"/>
      <c r="ACC5" s="8"/>
      <c r="ACD5" s="8"/>
      <c r="ACE5" s="8"/>
      <c r="ACF5" s="13"/>
      <c r="ACG5" s="13"/>
      <c r="ACH5" s="13"/>
      <c r="ACI5" s="14"/>
      <c r="ACJ5" s="8"/>
      <c r="ACK5" s="8"/>
      <c r="ACL5" s="8"/>
      <c r="ACM5" s="8"/>
      <c r="ACN5" s="13"/>
      <c r="ACO5" s="13"/>
      <c r="ACP5" s="13"/>
      <c r="ACQ5" s="14"/>
      <c r="ACR5" s="8"/>
      <c r="ACS5" s="8"/>
      <c r="ACT5" s="8"/>
      <c r="ACU5" s="8"/>
      <c r="ACV5" s="13"/>
      <c r="ACW5" s="13"/>
      <c r="ACX5" s="13"/>
      <c r="ACY5" s="14"/>
      <c r="ACZ5" s="8"/>
      <c r="ADA5" s="8"/>
      <c r="ADB5" s="8"/>
      <c r="ADC5" s="8"/>
      <c r="ADD5" s="13"/>
      <c r="ADE5" s="13"/>
      <c r="ADF5" s="13"/>
      <c r="ADG5" s="14"/>
      <c r="ADH5" s="8"/>
      <c r="ADI5" s="8"/>
      <c r="ADJ5" s="8"/>
      <c r="ADK5" s="8"/>
      <c r="ADL5" s="13"/>
      <c r="ADM5" s="13"/>
      <c r="ADN5" s="13"/>
      <c r="ADO5" s="14"/>
      <c r="ADP5" s="8"/>
      <c r="ADQ5" s="8"/>
      <c r="ADR5" s="8"/>
      <c r="ADS5" s="8"/>
      <c r="ADT5" s="13"/>
      <c r="ADU5" s="13"/>
      <c r="ADV5" s="13"/>
      <c r="ADW5" s="14"/>
      <c r="ADX5" s="8"/>
      <c r="ADY5" s="8"/>
      <c r="ADZ5" s="8"/>
      <c r="AEA5" s="8"/>
      <c r="AEB5" s="13"/>
      <c r="AEC5" s="13"/>
      <c r="AED5" s="13"/>
      <c r="AEE5" s="14"/>
      <c r="AEF5" s="8"/>
      <c r="AEG5" s="8"/>
      <c r="AEH5" s="8"/>
      <c r="AEI5" s="8"/>
      <c r="AEJ5" s="13"/>
      <c r="AEK5" s="13"/>
      <c r="AEL5" s="13"/>
      <c r="AEM5" s="14"/>
      <c r="AEN5" s="8"/>
      <c r="AEO5" s="8"/>
      <c r="AEP5" s="8"/>
      <c r="AEQ5" s="8"/>
      <c r="AER5" s="13"/>
      <c r="AES5" s="13"/>
      <c r="AET5" s="13"/>
      <c r="AEU5" s="14"/>
      <c r="AEV5" s="8"/>
      <c r="AEW5" s="8"/>
      <c r="AEX5" s="8"/>
      <c r="AEY5" s="8"/>
      <c r="AEZ5" s="13"/>
      <c r="AFA5" s="13"/>
      <c r="AFB5" s="13"/>
      <c r="AFC5" s="14"/>
      <c r="AFD5" s="8"/>
      <c r="AFE5" s="8"/>
      <c r="AFF5" s="8"/>
      <c r="AFG5" s="8"/>
      <c r="AFH5" s="13"/>
      <c r="AFI5" s="13"/>
      <c r="AFJ5" s="13"/>
      <c r="AFK5" s="14"/>
      <c r="AFL5" s="8"/>
      <c r="AFM5" s="8"/>
      <c r="AFN5" s="8"/>
      <c r="AFO5" s="8"/>
      <c r="AFP5" s="13"/>
      <c r="AFQ5" s="13"/>
      <c r="AFR5" s="13"/>
      <c r="AFS5" s="14"/>
      <c r="AFT5" s="8"/>
      <c r="AFU5" s="8"/>
      <c r="AFV5" s="8"/>
      <c r="AFW5" s="8"/>
      <c r="AFX5" s="13"/>
      <c r="AFY5" s="13"/>
      <c r="AFZ5" s="13"/>
      <c r="AGA5" s="14"/>
      <c r="AGB5" s="8"/>
      <c r="AGC5" s="8"/>
      <c r="AGD5" s="8"/>
      <c r="AGE5" s="8"/>
      <c r="AGF5" s="13"/>
      <c r="AGG5" s="13"/>
      <c r="AGH5" s="13"/>
      <c r="AGI5" s="14"/>
      <c r="AGJ5" s="8"/>
      <c r="AGK5" s="8"/>
      <c r="AGL5" s="8"/>
      <c r="AGM5" s="8"/>
      <c r="AGN5" s="13"/>
      <c r="AGO5" s="13"/>
      <c r="AGP5" s="13"/>
      <c r="AGQ5" s="14"/>
      <c r="AGR5" s="8"/>
      <c r="AGS5" s="8"/>
      <c r="AGT5" s="8"/>
      <c r="AGU5" s="8"/>
      <c r="AGV5" s="13"/>
      <c r="AGW5" s="13"/>
      <c r="AGX5" s="13"/>
      <c r="AGY5" s="14"/>
      <c r="AGZ5" s="8"/>
      <c r="AHA5" s="8"/>
      <c r="AHB5" s="8"/>
      <c r="AHC5" s="8"/>
      <c r="AHD5" s="13"/>
      <c r="AHE5" s="13"/>
      <c r="AHF5" s="13"/>
      <c r="AHG5" s="14"/>
      <c r="AHH5" s="8"/>
      <c r="AHI5" s="8"/>
      <c r="AHJ5" s="8"/>
      <c r="AHK5" s="8"/>
      <c r="AHL5" s="13"/>
      <c r="AHM5" s="13"/>
      <c r="AHN5" s="13"/>
      <c r="AHO5" s="14"/>
      <c r="AHP5" s="8"/>
      <c r="AHQ5" s="8"/>
      <c r="AHR5" s="8"/>
      <c r="AHS5" s="8"/>
      <c r="AHT5" s="13"/>
      <c r="AHU5" s="13"/>
      <c r="AHV5" s="13"/>
      <c r="AHW5" s="14"/>
      <c r="AHX5" s="8"/>
      <c r="AHY5" s="8"/>
      <c r="AHZ5" s="8"/>
      <c r="AIA5" s="8"/>
      <c r="AIB5" s="13"/>
      <c r="AIC5" s="13"/>
      <c r="AID5" s="13"/>
      <c r="AIE5" s="14"/>
      <c r="AIF5" s="8"/>
      <c r="AIG5" s="8"/>
      <c r="AIH5" s="8"/>
      <c r="AII5" s="8"/>
      <c r="AIJ5" s="13"/>
      <c r="AIK5" s="13"/>
      <c r="AIL5" s="13"/>
      <c r="AIM5" s="14"/>
      <c r="AIN5" s="8"/>
      <c r="AIO5" s="8"/>
      <c r="AIP5" s="8"/>
      <c r="AIQ5" s="8"/>
      <c r="AIR5" s="13"/>
      <c r="AIS5" s="13"/>
      <c r="AIT5" s="13"/>
      <c r="AIU5" s="14"/>
      <c r="AIV5" s="8"/>
      <c r="AIW5" s="8"/>
      <c r="AIX5" s="8"/>
      <c r="AIY5" s="8"/>
      <c r="AIZ5" s="13"/>
      <c r="AJA5" s="13"/>
      <c r="AJB5" s="13"/>
      <c r="AJC5" s="14"/>
      <c r="AJD5" s="8"/>
      <c r="AJE5" s="8"/>
      <c r="AJF5" s="8"/>
      <c r="AJG5" s="8"/>
      <c r="AJH5" s="13"/>
      <c r="AJI5" s="13"/>
      <c r="AJJ5" s="13"/>
      <c r="AJK5" s="14"/>
      <c r="AJL5" s="8"/>
      <c r="AJM5" s="8"/>
      <c r="AJN5" s="8"/>
      <c r="AJO5" s="8"/>
      <c r="AJP5" s="13"/>
      <c r="AJQ5" s="13"/>
      <c r="AJR5" s="13"/>
      <c r="AJS5" s="14"/>
      <c r="AJT5" s="8"/>
      <c r="AJU5" s="8"/>
      <c r="AJV5" s="8"/>
      <c r="AJW5" s="8"/>
      <c r="AJX5" s="13"/>
      <c r="AJY5" s="13"/>
      <c r="AJZ5" s="13"/>
      <c r="AKA5" s="14"/>
      <c r="AKB5" s="8"/>
      <c r="AKC5" s="8"/>
      <c r="AKD5" s="8"/>
      <c r="AKE5" s="8"/>
      <c r="AKF5" s="13"/>
      <c r="AKG5" s="13"/>
      <c r="AKH5" s="13"/>
      <c r="AKI5" s="14"/>
      <c r="AKJ5" s="8"/>
      <c r="AKK5" s="8"/>
      <c r="AKL5" s="8"/>
      <c r="AKM5" s="8"/>
      <c r="AKN5" s="13"/>
      <c r="AKO5" s="13"/>
      <c r="AKP5" s="13"/>
      <c r="AKQ5" s="14"/>
      <c r="AKR5" s="8"/>
      <c r="AKS5" s="8"/>
      <c r="AKT5" s="8"/>
      <c r="AKU5" s="8"/>
      <c r="AKV5" s="13"/>
      <c r="AKW5" s="13"/>
      <c r="AKX5" s="13"/>
      <c r="AKY5" s="14"/>
      <c r="AKZ5" s="8"/>
      <c r="ALA5" s="8"/>
      <c r="ALB5" s="8"/>
      <c r="ALC5" s="8"/>
      <c r="ALD5" s="13"/>
      <c r="ALE5" s="13"/>
      <c r="ALF5" s="13"/>
      <c r="ALG5" s="14"/>
      <c r="ALH5" s="8"/>
      <c r="ALI5" s="8"/>
      <c r="ALJ5" s="8"/>
      <c r="ALK5" s="8"/>
      <c r="ALL5" s="13"/>
      <c r="ALM5" s="13"/>
      <c r="ALN5" s="13"/>
      <c r="ALO5" s="14"/>
      <c r="ALP5" s="8"/>
      <c r="ALQ5" s="8"/>
      <c r="ALR5" s="8"/>
      <c r="ALS5" s="8"/>
      <c r="ALT5" s="13"/>
      <c r="ALU5" s="13"/>
      <c r="ALV5" s="13"/>
      <c r="ALW5" s="14"/>
      <c r="ALX5" s="8"/>
      <c r="ALY5" s="8"/>
      <c r="ALZ5" s="8"/>
      <c r="AMA5" s="8"/>
      <c r="AMB5" s="13"/>
      <c r="AMC5" s="13"/>
      <c r="AMD5" s="13"/>
      <c r="AME5" s="14"/>
      <c r="AMF5" s="8"/>
      <c r="AMG5" s="8"/>
      <c r="AMH5" s="8"/>
      <c r="AMI5" s="8"/>
      <c r="AMJ5" s="13"/>
      <c r="AMK5" s="13"/>
      <c r="AML5" s="13"/>
      <c r="AMM5" s="14"/>
      <c r="AMN5" s="8"/>
      <c r="AMO5" s="8"/>
      <c r="AMP5" s="8"/>
      <c r="AMQ5" s="8"/>
      <c r="AMR5" s="13"/>
      <c r="AMS5" s="13"/>
      <c r="AMT5" s="13"/>
      <c r="AMU5" s="14"/>
      <c r="AMV5" s="8"/>
      <c r="AMW5" s="8"/>
      <c r="AMX5" s="8"/>
      <c r="AMY5" s="8"/>
      <c r="AMZ5" s="13"/>
      <c r="ANA5" s="13"/>
      <c r="ANB5" s="13"/>
      <c r="ANC5" s="14"/>
      <c r="AND5" s="8"/>
      <c r="ANE5" s="8"/>
      <c r="ANF5" s="8"/>
      <c r="ANG5" s="8"/>
      <c r="ANH5" s="13"/>
      <c r="ANI5" s="13"/>
      <c r="ANJ5" s="13"/>
      <c r="ANK5" s="14"/>
      <c r="ANL5" s="8"/>
      <c r="ANM5" s="8"/>
      <c r="ANN5" s="8"/>
      <c r="ANO5" s="8"/>
      <c r="ANP5" s="13"/>
      <c r="ANQ5" s="13"/>
      <c r="ANR5" s="13"/>
      <c r="ANS5" s="14"/>
      <c r="ANT5" s="8"/>
      <c r="ANU5" s="8"/>
      <c r="ANV5" s="8"/>
      <c r="ANW5" s="8"/>
      <c r="ANX5" s="13"/>
      <c r="ANY5" s="13"/>
      <c r="ANZ5" s="13"/>
      <c r="AOA5" s="14"/>
      <c r="AOB5" s="8"/>
      <c r="AOC5" s="8"/>
      <c r="AOD5" s="8"/>
      <c r="AOE5" s="8"/>
      <c r="AOF5" s="13"/>
      <c r="AOG5" s="13"/>
      <c r="AOH5" s="13"/>
      <c r="AOI5" s="14"/>
      <c r="AOJ5" s="8"/>
      <c r="AOK5" s="8"/>
      <c r="AOL5" s="8"/>
      <c r="AOM5" s="8"/>
      <c r="AON5" s="13"/>
      <c r="AOO5" s="13"/>
      <c r="AOP5" s="13"/>
      <c r="AOQ5" s="14"/>
      <c r="AOR5" s="8"/>
      <c r="AOS5" s="8"/>
      <c r="AOT5" s="8"/>
      <c r="AOU5" s="8"/>
      <c r="AOV5" s="13"/>
      <c r="AOW5" s="13"/>
      <c r="AOX5" s="13"/>
      <c r="AOY5" s="14"/>
      <c r="AOZ5" s="8"/>
      <c r="APA5" s="8"/>
      <c r="APB5" s="8"/>
      <c r="APC5" s="8"/>
      <c r="APD5" s="13"/>
      <c r="APE5" s="13"/>
      <c r="APF5" s="13"/>
      <c r="APG5" s="14"/>
      <c r="APH5" s="8"/>
      <c r="API5" s="8"/>
      <c r="APJ5" s="8"/>
      <c r="APK5" s="8"/>
      <c r="APL5" s="13"/>
      <c r="APM5" s="13"/>
      <c r="APN5" s="13"/>
      <c r="APO5" s="14"/>
      <c r="APP5" s="8"/>
      <c r="APQ5" s="8"/>
      <c r="APR5" s="8"/>
      <c r="APS5" s="8"/>
      <c r="APT5" s="13"/>
      <c r="APU5" s="13"/>
      <c r="APV5" s="13"/>
      <c r="APW5" s="14"/>
      <c r="APX5" s="8"/>
      <c r="APY5" s="8"/>
      <c r="APZ5" s="8"/>
      <c r="AQA5" s="8"/>
      <c r="AQB5" s="13"/>
      <c r="AQC5" s="13"/>
      <c r="AQD5" s="13"/>
      <c r="AQE5" s="14"/>
      <c r="AQF5" s="8"/>
      <c r="AQG5" s="8"/>
      <c r="AQH5" s="8"/>
      <c r="AQI5" s="8"/>
      <c r="AQJ5" s="13"/>
      <c r="AQK5" s="13"/>
      <c r="AQL5" s="13"/>
      <c r="AQM5" s="14"/>
      <c r="AQN5" s="8"/>
      <c r="AQO5" s="8"/>
      <c r="AQP5" s="8"/>
      <c r="AQQ5" s="8"/>
      <c r="AQR5" s="13"/>
      <c r="AQS5" s="13"/>
      <c r="AQT5" s="13"/>
      <c r="AQU5" s="14"/>
      <c r="AQV5" s="8"/>
      <c r="AQW5" s="8"/>
      <c r="AQX5" s="8"/>
      <c r="AQY5" s="8"/>
      <c r="AQZ5" s="13"/>
      <c r="ARA5" s="13"/>
      <c r="ARB5" s="13"/>
      <c r="ARC5" s="14"/>
      <c r="ARD5" s="8"/>
      <c r="ARE5" s="8"/>
      <c r="ARF5" s="8"/>
      <c r="ARG5" s="8"/>
      <c r="ARH5" s="13"/>
      <c r="ARI5" s="13"/>
      <c r="ARJ5" s="13"/>
      <c r="ARK5" s="14"/>
      <c r="ARL5" s="8"/>
      <c r="ARM5" s="8"/>
      <c r="ARN5" s="8"/>
      <c r="ARO5" s="8"/>
      <c r="ARP5" s="13"/>
      <c r="ARQ5" s="13"/>
      <c r="ARR5" s="13"/>
      <c r="ARS5" s="14"/>
      <c r="ART5" s="8"/>
      <c r="ARU5" s="8"/>
      <c r="ARV5" s="8"/>
      <c r="ARW5" s="8"/>
      <c r="ARX5" s="13"/>
      <c r="ARY5" s="13"/>
      <c r="ARZ5" s="13"/>
      <c r="ASA5" s="14"/>
      <c r="ASB5" s="8"/>
      <c r="ASC5" s="8"/>
      <c r="ASD5" s="8"/>
      <c r="ASE5" s="8"/>
      <c r="ASF5" s="13"/>
      <c r="ASG5" s="13"/>
      <c r="ASH5" s="13"/>
      <c r="ASI5" s="14"/>
      <c r="ASJ5" s="8"/>
      <c r="ASK5" s="8"/>
      <c r="ASL5" s="8"/>
      <c r="ASM5" s="8"/>
      <c r="ASN5" s="13"/>
      <c r="ASO5" s="13"/>
      <c r="ASP5" s="13"/>
      <c r="ASQ5" s="14"/>
      <c r="ASR5" s="8"/>
      <c r="ASS5" s="8"/>
      <c r="AST5" s="8"/>
      <c r="ASU5" s="8"/>
      <c r="ASV5" s="13"/>
      <c r="ASW5" s="13"/>
      <c r="ASX5" s="13"/>
      <c r="ASY5" s="14"/>
      <c r="ASZ5" s="8"/>
      <c r="ATA5" s="8"/>
      <c r="ATB5" s="8"/>
      <c r="ATC5" s="8"/>
      <c r="ATD5" s="13"/>
      <c r="ATE5" s="13"/>
      <c r="ATF5" s="13"/>
      <c r="ATG5" s="14"/>
      <c r="ATH5" s="8"/>
      <c r="ATI5" s="8"/>
      <c r="ATJ5" s="8"/>
      <c r="ATK5" s="8"/>
      <c r="ATL5" s="13"/>
      <c r="ATM5" s="13"/>
      <c r="ATN5" s="13"/>
      <c r="ATO5" s="14"/>
      <c r="ATP5" s="8"/>
      <c r="ATQ5" s="8"/>
      <c r="ATR5" s="8"/>
      <c r="ATS5" s="8"/>
      <c r="ATT5" s="13"/>
      <c r="ATU5" s="13"/>
      <c r="ATV5" s="13"/>
      <c r="ATW5" s="14"/>
      <c r="ATX5" s="8"/>
      <c r="ATY5" s="8"/>
      <c r="ATZ5" s="8"/>
      <c r="AUA5" s="8"/>
      <c r="AUB5" s="13"/>
      <c r="AUC5" s="13"/>
      <c r="AUD5" s="13"/>
      <c r="AUE5" s="14"/>
      <c r="AUF5" s="8"/>
      <c r="AUG5" s="8"/>
      <c r="AUH5" s="8"/>
      <c r="AUI5" s="8"/>
      <c r="AUJ5" s="13"/>
      <c r="AUK5" s="13"/>
      <c r="AUL5" s="13"/>
      <c r="AUM5" s="14"/>
      <c r="AUN5" s="8"/>
      <c r="AUO5" s="8"/>
      <c r="AUP5" s="8"/>
      <c r="AUQ5" s="8"/>
      <c r="AUR5" s="13"/>
      <c r="AUS5" s="13"/>
      <c r="AUT5" s="13"/>
      <c r="AUU5" s="14"/>
      <c r="AUV5" s="8"/>
      <c r="AUW5" s="8"/>
      <c r="AUX5" s="8"/>
      <c r="AUY5" s="8"/>
      <c r="AUZ5" s="13"/>
      <c r="AVA5" s="13"/>
      <c r="AVB5" s="13"/>
      <c r="AVC5" s="14"/>
      <c r="AVD5" s="8"/>
      <c r="AVE5" s="8"/>
      <c r="AVF5" s="8"/>
      <c r="AVG5" s="8"/>
      <c r="AVH5" s="13"/>
      <c r="AVI5" s="13"/>
      <c r="AVJ5" s="13"/>
      <c r="AVK5" s="14"/>
      <c r="AVL5" s="8"/>
      <c r="AVM5" s="8"/>
      <c r="AVN5" s="8"/>
      <c r="AVO5" s="8"/>
      <c r="AVP5" s="13"/>
      <c r="AVQ5" s="13"/>
      <c r="AVR5" s="13"/>
      <c r="AVS5" s="14"/>
      <c r="AVT5" s="8"/>
      <c r="AVU5" s="8"/>
      <c r="AVV5" s="8"/>
      <c r="AVW5" s="8"/>
      <c r="AVX5" s="13"/>
      <c r="AVY5" s="13"/>
      <c r="AVZ5" s="13"/>
      <c r="AWA5" s="14"/>
      <c r="AWB5" s="8"/>
      <c r="AWC5" s="8"/>
      <c r="AWD5" s="8"/>
      <c r="AWE5" s="8"/>
      <c r="AWF5" s="13"/>
      <c r="AWG5" s="13"/>
      <c r="AWH5" s="13"/>
      <c r="AWI5" s="14"/>
      <c r="AWJ5" s="8"/>
      <c r="AWK5" s="8"/>
      <c r="AWL5" s="8"/>
      <c r="AWM5" s="8"/>
      <c r="AWN5" s="13"/>
      <c r="AWO5" s="13"/>
      <c r="AWP5" s="13"/>
      <c r="AWQ5" s="14"/>
      <c r="AWR5" s="8"/>
      <c r="AWS5" s="8"/>
      <c r="AWT5" s="8"/>
      <c r="AWU5" s="8"/>
      <c r="AWV5" s="13"/>
      <c r="AWW5" s="13"/>
      <c r="AWX5" s="13"/>
      <c r="AWY5" s="14"/>
      <c r="AWZ5" s="8"/>
      <c r="AXA5" s="8"/>
      <c r="AXB5" s="8"/>
      <c r="AXC5" s="8"/>
      <c r="AXD5" s="13"/>
      <c r="AXE5" s="13"/>
      <c r="AXF5" s="13"/>
      <c r="AXG5" s="14"/>
      <c r="AXH5" s="8"/>
      <c r="AXI5" s="8"/>
      <c r="AXJ5" s="8"/>
      <c r="AXK5" s="8"/>
      <c r="AXL5" s="13"/>
      <c r="AXM5" s="13"/>
      <c r="AXN5" s="13"/>
      <c r="AXO5" s="14"/>
      <c r="AXP5" s="8"/>
      <c r="AXQ5" s="8"/>
      <c r="AXR5" s="8"/>
      <c r="AXS5" s="8"/>
      <c r="AXT5" s="13"/>
      <c r="AXU5" s="13"/>
      <c r="AXV5" s="13"/>
      <c r="AXW5" s="14"/>
      <c r="AXX5" s="8"/>
      <c r="AXY5" s="8"/>
      <c r="AXZ5" s="8"/>
      <c r="AYA5" s="8"/>
      <c r="AYB5" s="13"/>
      <c r="AYC5" s="13"/>
      <c r="AYD5" s="13"/>
      <c r="AYE5" s="14"/>
      <c r="AYF5" s="8"/>
      <c r="AYG5" s="8"/>
      <c r="AYH5" s="8"/>
      <c r="AYI5" s="8"/>
      <c r="AYJ5" s="13"/>
      <c r="AYK5" s="13"/>
      <c r="AYL5" s="13"/>
      <c r="AYM5" s="14"/>
      <c r="AYN5" s="8"/>
      <c r="AYO5" s="8"/>
      <c r="AYP5" s="8"/>
      <c r="AYQ5" s="8"/>
      <c r="AYR5" s="13"/>
      <c r="AYS5" s="13"/>
      <c r="AYT5" s="13"/>
      <c r="AYU5" s="14"/>
      <c r="AYV5" s="8"/>
      <c r="AYW5" s="8"/>
      <c r="AYX5" s="8"/>
      <c r="AYY5" s="8"/>
      <c r="AYZ5" s="13"/>
      <c r="AZA5" s="13"/>
      <c r="AZB5" s="13"/>
      <c r="AZC5" s="14"/>
      <c r="AZD5" s="8"/>
      <c r="AZE5" s="8"/>
      <c r="AZF5" s="8"/>
      <c r="AZG5" s="8"/>
      <c r="AZH5" s="13"/>
      <c r="AZI5" s="13"/>
      <c r="AZJ5" s="13"/>
      <c r="AZK5" s="14"/>
      <c r="AZL5" s="8"/>
      <c r="AZM5" s="8"/>
      <c r="AZN5" s="8"/>
      <c r="AZO5" s="8"/>
      <c r="AZP5" s="13"/>
      <c r="AZQ5" s="13"/>
      <c r="AZR5" s="13"/>
      <c r="AZS5" s="14"/>
      <c r="AZT5" s="8"/>
      <c r="AZU5" s="8"/>
      <c r="AZV5" s="8"/>
      <c r="AZW5" s="8"/>
      <c r="AZX5" s="13"/>
      <c r="AZY5" s="13"/>
      <c r="AZZ5" s="13"/>
      <c r="BAA5" s="14"/>
      <c r="BAB5" s="8"/>
      <c r="BAC5" s="8"/>
      <c r="BAD5" s="8"/>
      <c r="BAE5" s="8"/>
      <c r="BAF5" s="13"/>
      <c r="BAG5" s="13"/>
      <c r="BAH5" s="13"/>
      <c r="BAI5" s="14"/>
      <c r="BAJ5" s="8"/>
      <c r="BAK5" s="8"/>
      <c r="BAL5" s="8"/>
      <c r="BAM5" s="8"/>
      <c r="BAN5" s="13"/>
      <c r="BAO5" s="13"/>
      <c r="BAP5" s="13"/>
      <c r="BAQ5" s="14"/>
      <c r="BAR5" s="8"/>
      <c r="BAS5" s="8"/>
      <c r="BAT5" s="8"/>
      <c r="BAU5" s="8"/>
      <c r="BAV5" s="13"/>
      <c r="BAW5" s="13"/>
      <c r="BAX5" s="13"/>
      <c r="BAY5" s="14"/>
      <c r="BAZ5" s="8"/>
      <c r="BBA5" s="8"/>
      <c r="BBB5" s="8"/>
      <c r="BBC5" s="8"/>
      <c r="BBD5" s="13"/>
      <c r="BBE5" s="13"/>
      <c r="BBF5" s="13"/>
      <c r="BBG5" s="14"/>
      <c r="BBH5" s="8"/>
      <c r="BBI5" s="8"/>
      <c r="BBJ5" s="8"/>
      <c r="BBK5" s="8"/>
      <c r="BBL5" s="13"/>
      <c r="BBM5" s="13"/>
      <c r="BBN5" s="13"/>
      <c r="BBO5" s="14"/>
      <c r="BBP5" s="8"/>
      <c r="BBQ5" s="8"/>
      <c r="BBR5" s="8"/>
      <c r="BBS5" s="8"/>
      <c r="BBT5" s="13"/>
      <c r="BBU5" s="13"/>
      <c r="BBV5" s="13"/>
      <c r="BBW5" s="14"/>
      <c r="BBX5" s="8"/>
      <c r="BBY5" s="8"/>
      <c r="BBZ5" s="8"/>
      <c r="BCA5" s="8"/>
      <c r="BCB5" s="13"/>
      <c r="BCC5" s="13"/>
      <c r="BCD5" s="13"/>
      <c r="BCE5" s="14"/>
      <c r="BCF5" s="8"/>
      <c r="BCG5" s="8"/>
      <c r="BCH5" s="8"/>
      <c r="BCI5" s="8"/>
      <c r="BCJ5" s="13"/>
      <c r="BCK5" s="13"/>
      <c r="BCL5" s="13"/>
      <c r="BCM5" s="14"/>
      <c r="BCN5" s="8"/>
      <c r="BCO5" s="8"/>
      <c r="BCP5" s="8"/>
      <c r="BCQ5" s="8"/>
      <c r="BCR5" s="13"/>
      <c r="BCS5" s="13"/>
      <c r="BCT5" s="13"/>
      <c r="BCU5" s="14"/>
      <c r="BCV5" s="8"/>
      <c r="BCW5" s="8"/>
      <c r="BCX5" s="8"/>
      <c r="BCY5" s="8"/>
      <c r="BCZ5" s="13"/>
      <c r="BDA5" s="13"/>
      <c r="BDB5" s="13"/>
      <c r="BDC5" s="14"/>
      <c r="BDD5" s="8"/>
      <c r="BDE5" s="8"/>
      <c r="BDF5" s="8"/>
      <c r="BDG5" s="8"/>
      <c r="BDH5" s="13"/>
      <c r="BDI5" s="13"/>
      <c r="BDJ5" s="13"/>
      <c r="BDK5" s="14"/>
      <c r="BDL5" s="8"/>
      <c r="BDM5" s="8"/>
      <c r="BDN5" s="8"/>
      <c r="BDO5" s="8"/>
      <c r="BDP5" s="13"/>
      <c r="BDQ5" s="13"/>
      <c r="BDR5" s="13"/>
      <c r="BDS5" s="14"/>
      <c r="BDT5" s="8"/>
      <c r="BDU5" s="8"/>
      <c r="BDV5" s="8"/>
      <c r="BDW5" s="8"/>
      <c r="BDX5" s="13"/>
      <c r="BDY5" s="13"/>
      <c r="BDZ5" s="13"/>
      <c r="BEA5" s="14"/>
      <c r="BEB5" s="8"/>
      <c r="BEC5" s="8"/>
      <c r="BED5" s="8"/>
      <c r="BEE5" s="8"/>
      <c r="BEF5" s="13"/>
      <c r="BEG5" s="13"/>
      <c r="BEH5" s="13"/>
      <c r="BEI5" s="14"/>
      <c r="BEJ5" s="8"/>
      <c r="BEK5" s="8"/>
      <c r="BEL5" s="8"/>
      <c r="BEM5" s="8"/>
      <c r="BEN5" s="13"/>
      <c r="BEO5" s="13"/>
      <c r="BEP5" s="13"/>
      <c r="BEQ5" s="14"/>
      <c r="BER5" s="8"/>
      <c r="BES5" s="8"/>
      <c r="BET5" s="8"/>
      <c r="BEU5" s="8"/>
      <c r="BEV5" s="13"/>
      <c r="BEW5" s="13"/>
      <c r="BEX5" s="13"/>
      <c r="BEY5" s="14"/>
      <c r="BEZ5" s="8"/>
      <c r="BFA5" s="8"/>
      <c r="BFB5" s="8"/>
      <c r="BFC5" s="8"/>
      <c r="BFD5" s="13"/>
      <c r="BFE5" s="13"/>
      <c r="BFF5" s="13"/>
      <c r="BFG5" s="14"/>
      <c r="BFH5" s="8"/>
      <c r="BFI5" s="8"/>
      <c r="BFJ5" s="8"/>
      <c r="BFK5" s="8"/>
      <c r="BFL5" s="13"/>
      <c r="BFM5" s="13"/>
      <c r="BFN5" s="13"/>
      <c r="BFO5" s="14"/>
      <c r="BFP5" s="8"/>
      <c r="BFQ5" s="8"/>
      <c r="BFR5" s="8"/>
      <c r="BFS5" s="8"/>
      <c r="BFT5" s="13"/>
      <c r="BFU5" s="13"/>
      <c r="BFV5" s="13"/>
      <c r="BFW5" s="14"/>
      <c r="BFX5" s="8"/>
      <c r="BFY5" s="8"/>
      <c r="BFZ5" s="8"/>
      <c r="BGA5" s="8"/>
      <c r="BGB5" s="13"/>
      <c r="BGC5" s="13"/>
      <c r="BGD5" s="13"/>
      <c r="BGE5" s="14"/>
      <c r="BGF5" s="8"/>
      <c r="BGG5" s="8"/>
      <c r="BGH5" s="8"/>
      <c r="BGI5" s="8"/>
      <c r="BGJ5" s="13"/>
      <c r="BGK5" s="13"/>
      <c r="BGL5" s="13"/>
      <c r="BGM5" s="14"/>
      <c r="BGN5" s="8"/>
      <c r="BGO5" s="8"/>
      <c r="BGP5" s="8"/>
      <c r="BGQ5" s="8"/>
      <c r="BGR5" s="13"/>
      <c r="BGS5" s="13"/>
      <c r="BGT5" s="13"/>
      <c r="BGU5" s="14"/>
      <c r="BGV5" s="8"/>
      <c r="BGW5" s="8"/>
      <c r="BGX5" s="8"/>
      <c r="BGY5" s="8"/>
      <c r="BGZ5" s="13"/>
      <c r="BHA5" s="13"/>
      <c r="BHB5" s="13"/>
      <c r="BHC5" s="14"/>
      <c r="BHD5" s="8"/>
      <c r="BHE5" s="8"/>
      <c r="BHF5" s="8"/>
      <c r="BHG5" s="8"/>
      <c r="BHH5" s="13"/>
      <c r="BHI5" s="13"/>
      <c r="BHJ5" s="13"/>
      <c r="BHK5" s="14"/>
      <c r="BHL5" s="8"/>
      <c r="BHM5" s="8"/>
      <c r="BHN5" s="8"/>
      <c r="BHO5" s="8"/>
      <c r="BHP5" s="13"/>
      <c r="BHQ5" s="13"/>
      <c r="BHR5" s="13"/>
      <c r="BHS5" s="14"/>
      <c r="BHT5" s="8"/>
      <c r="BHU5" s="8"/>
      <c r="BHV5" s="8"/>
      <c r="BHW5" s="8"/>
      <c r="BHX5" s="13"/>
      <c r="BHY5" s="13"/>
      <c r="BHZ5" s="13"/>
      <c r="BIA5" s="14"/>
      <c r="BIB5" s="8"/>
      <c r="BIC5" s="8"/>
      <c r="BID5" s="8"/>
      <c r="BIE5" s="8"/>
      <c r="BIF5" s="13"/>
      <c r="BIG5" s="13"/>
      <c r="BIH5" s="13"/>
      <c r="BII5" s="14"/>
      <c r="BIJ5" s="8"/>
      <c r="BIK5" s="8"/>
      <c r="BIL5" s="8"/>
      <c r="BIM5" s="8"/>
      <c r="BIN5" s="13"/>
      <c r="BIO5" s="13"/>
      <c r="BIP5" s="13"/>
      <c r="BIQ5" s="14"/>
      <c r="BIR5" s="8"/>
      <c r="BIS5" s="8"/>
      <c r="BIT5" s="8"/>
      <c r="BIU5" s="8"/>
      <c r="BIV5" s="13"/>
      <c r="BIW5" s="13"/>
      <c r="BIX5" s="13"/>
      <c r="BIY5" s="14"/>
      <c r="BIZ5" s="8"/>
      <c r="BJA5" s="8"/>
      <c r="BJB5" s="8"/>
      <c r="BJC5" s="8"/>
      <c r="BJD5" s="13"/>
      <c r="BJE5" s="13"/>
      <c r="BJF5" s="13"/>
      <c r="BJG5" s="14"/>
      <c r="BJH5" s="8"/>
      <c r="BJI5" s="8"/>
      <c r="BJJ5" s="8"/>
      <c r="BJK5" s="8"/>
      <c r="BJL5" s="13"/>
      <c r="BJM5" s="13"/>
      <c r="BJN5" s="13"/>
      <c r="BJO5" s="14"/>
      <c r="BJP5" s="8"/>
      <c r="BJQ5" s="8"/>
      <c r="BJR5" s="8"/>
      <c r="BJS5" s="8"/>
      <c r="BJT5" s="13"/>
      <c r="BJU5" s="13"/>
      <c r="BJV5" s="13"/>
      <c r="BJW5" s="14"/>
      <c r="BJX5" s="8"/>
      <c r="BJY5" s="8"/>
      <c r="BJZ5" s="8"/>
      <c r="BKA5" s="8"/>
      <c r="BKB5" s="13"/>
      <c r="BKC5" s="13"/>
      <c r="BKD5" s="13"/>
      <c r="BKE5" s="14"/>
      <c r="BKF5" s="8"/>
      <c r="BKG5" s="8"/>
      <c r="BKH5" s="8"/>
      <c r="BKI5" s="8"/>
      <c r="BKJ5" s="13"/>
      <c r="BKK5" s="13"/>
      <c r="BKL5" s="13"/>
      <c r="BKM5" s="14"/>
      <c r="BKN5" s="8"/>
      <c r="BKO5" s="8"/>
      <c r="BKP5" s="8"/>
      <c r="BKQ5" s="8"/>
      <c r="BKR5" s="13"/>
      <c r="BKS5" s="13"/>
      <c r="BKT5" s="13"/>
      <c r="BKU5" s="14"/>
      <c r="BKV5" s="8"/>
      <c r="BKW5" s="8"/>
      <c r="BKX5" s="8"/>
      <c r="BKY5" s="8"/>
      <c r="BKZ5" s="13"/>
      <c r="BLA5" s="13"/>
      <c r="BLB5" s="13"/>
      <c r="BLC5" s="14"/>
      <c r="BLD5" s="8"/>
      <c r="BLE5" s="8"/>
      <c r="BLF5" s="8"/>
      <c r="BLG5" s="8"/>
      <c r="BLH5" s="13"/>
      <c r="BLI5" s="13"/>
      <c r="BLJ5" s="13"/>
      <c r="BLK5" s="14"/>
      <c r="BLL5" s="8"/>
      <c r="BLM5" s="8"/>
      <c r="BLN5" s="8"/>
      <c r="BLO5" s="8"/>
      <c r="BLP5" s="13"/>
      <c r="BLQ5" s="13"/>
      <c r="BLR5" s="13"/>
      <c r="BLS5" s="14"/>
      <c r="BLT5" s="8"/>
      <c r="BLU5" s="8"/>
      <c r="BLV5" s="8"/>
      <c r="BLW5" s="8"/>
      <c r="BLX5" s="13"/>
      <c r="BLY5" s="13"/>
      <c r="BLZ5" s="13"/>
      <c r="BMA5" s="14"/>
      <c r="BMB5" s="8"/>
      <c r="BMC5" s="8"/>
      <c r="BMD5" s="8"/>
      <c r="BME5" s="8"/>
      <c r="BMF5" s="13"/>
      <c r="BMG5" s="13"/>
      <c r="BMH5" s="13"/>
      <c r="BMI5" s="14"/>
      <c r="BMJ5" s="8"/>
      <c r="BMK5" s="8"/>
      <c r="BML5" s="8"/>
      <c r="BMM5" s="8"/>
      <c r="BMN5" s="13"/>
      <c r="BMO5" s="13"/>
      <c r="BMP5" s="13"/>
      <c r="BMQ5" s="14"/>
      <c r="BMR5" s="8"/>
      <c r="BMS5" s="8"/>
      <c r="BMT5" s="8"/>
      <c r="BMU5" s="8"/>
      <c r="BMV5" s="13"/>
      <c r="BMW5" s="13"/>
      <c r="BMX5" s="13"/>
      <c r="BMY5" s="14"/>
      <c r="BMZ5" s="8"/>
      <c r="BNA5" s="8"/>
      <c r="BNB5" s="8"/>
      <c r="BNC5" s="8"/>
      <c r="BND5" s="13"/>
      <c r="BNE5" s="13"/>
      <c r="BNF5" s="13"/>
      <c r="BNG5" s="14"/>
      <c r="BNH5" s="8"/>
      <c r="BNI5" s="8"/>
      <c r="BNJ5" s="8"/>
      <c r="BNK5" s="8"/>
      <c r="BNL5" s="13"/>
      <c r="BNM5" s="13"/>
      <c r="BNN5" s="13"/>
      <c r="BNO5" s="14"/>
      <c r="BNP5" s="8"/>
      <c r="BNQ5" s="8"/>
      <c r="BNR5" s="8"/>
      <c r="BNS5" s="8"/>
      <c r="BNT5" s="13"/>
      <c r="BNU5" s="13"/>
      <c r="BNV5" s="13"/>
      <c r="BNW5" s="14"/>
      <c r="BNX5" s="8"/>
      <c r="BNY5" s="8"/>
      <c r="BNZ5" s="8"/>
      <c r="BOA5" s="8"/>
      <c r="BOB5" s="13"/>
      <c r="BOC5" s="13"/>
      <c r="BOD5" s="13"/>
      <c r="BOE5" s="14"/>
      <c r="BOF5" s="8"/>
      <c r="BOG5" s="8"/>
      <c r="BOH5" s="8"/>
      <c r="BOI5" s="8"/>
      <c r="BOJ5" s="13"/>
      <c r="BOK5" s="13"/>
      <c r="BOL5" s="13"/>
      <c r="BOM5" s="14"/>
      <c r="BON5" s="8"/>
      <c r="BOO5" s="8"/>
      <c r="BOP5" s="8"/>
      <c r="BOQ5" s="8"/>
      <c r="BOR5" s="13"/>
      <c r="BOS5" s="13"/>
      <c r="BOT5" s="13"/>
      <c r="BOU5" s="14"/>
      <c r="BOV5" s="8"/>
      <c r="BOW5" s="8"/>
      <c r="BOX5" s="8"/>
      <c r="BOY5" s="8"/>
      <c r="BOZ5" s="13"/>
      <c r="BPA5" s="13"/>
      <c r="BPB5" s="13"/>
      <c r="BPC5" s="14"/>
      <c r="BPD5" s="8"/>
      <c r="BPE5" s="8"/>
      <c r="BPF5" s="8"/>
      <c r="BPG5" s="8"/>
      <c r="BPH5" s="13"/>
      <c r="BPI5" s="13"/>
      <c r="BPJ5" s="13"/>
      <c r="BPK5" s="14"/>
      <c r="BPL5" s="8"/>
      <c r="BPM5" s="8"/>
      <c r="BPN5" s="8"/>
      <c r="BPO5" s="8"/>
      <c r="BPP5" s="13"/>
      <c r="BPQ5" s="13"/>
      <c r="BPR5" s="13"/>
      <c r="BPS5" s="14"/>
      <c r="BPT5" s="8"/>
      <c r="BPU5" s="8"/>
      <c r="BPV5" s="8"/>
      <c r="BPW5" s="8"/>
      <c r="BPX5" s="13"/>
      <c r="BPY5" s="13"/>
      <c r="BPZ5" s="13"/>
      <c r="BQA5" s="14"/>
      <c r="BQB5" s="8"/>
      <c r="BQC5" s="8"/>
      <c r="BQD5" s="8"/>
      <c r="BQE5" s="8"/>
      <c r="BQF5" s="13"/>
      <c r="BQG5" s="13"/>
      <c r="BQH5" s="13"/>
      <c r="BQI5" s="14"/>
      <c r="BQJ5" s="8"/>
      <c r="BQK5" s="8"/>
      <c r="BQL5" s="8"/>
      <c r="BQM5" s="8"/>
      <c r="BQN5" s="13"/>
      <c r="BQO5" s="13"/>
      <c r="BQP5" s="13"/>
      <c r="BQQ5" s="14"/>
      <c r="BQR5" s="8"/>
      <c r="BQS5" s="8"/>
      <c r="BQT5" s="8"/>
      <c r="BQU5" s="8"/>
      <c r="BQV5" s="13"/>
      <c r="BQW5" s="13"/>
      <c r="BQX5" s="13"/>
      <c r="BQY5" s="14"/>
      <c r="BQZ5" s="8"/>
      <c r="BRA5" s="8"/>
      <c r="BRB5" s="8"/>
      <c r="BRC5" s="8"/>
      <c r="BRD5" s="13"/>
      <c r="BRE5" s="13"/>
      <c r="BRF5" s="13"/>
      <c r="BRG5" s="14"/>
      <c r="BRH5" s="8"/>
      <c r="BRI5" s="8"/>
      <c r="BRJ5" s="8"/>
      <c r="BRK5" s="8"/>
      <c r="BRL5" s="13"/>
      <c r="BRM5" s="13"/>
      <c r="BRN5" s="13"/>
      <c r="BRO5" s="14"/>
      <c r="BRP5" s="8"/>
      <c r="BRQ5" s="8"/>
      <c r="BRR5" s="8"/>
      <c r="BRS5" s="8"/>
      <c r="BRT5" s="13"/>
      <c r="BRU5" s="13"/>
      <c r="BRV5" s="13"/>
      <c r="BRW5" s="14"/>
      <c r="BRX5" s="8"/>
      <c r="BRY5" s="8"/>
      <c r="BRZ5" s="8"/>
      <c r="BSA5" s="8"/>
      <c r="BSB5" s="13"/>
      <c r="BSC5" s="13"/>
      <c r="BSD5" s="13"/>
      <c r="BSE5" s="14"/>
      <c r="BSF5" s="8"/>
      <c r="BSG5" s="8"/>
      <c r="BSH5" s="8"/>
      <c r="BSI5" s="8"/>
      <c r="BSJ5" s="13"/>
      <c r="BSK5" s="13"/>
      <c r="BSL5" s="13"/>
      <c r="BSM5" s="14"/>
      <c r="BSN5" s="8"/>
      <c r="BSO5" s="8"/>
      <c r="BSP5" s="8"/>
      <c r="BSQ5" s="8"/>
      <c r="BSR5" s="13"/>
      <c r="BSS5" s="13"/>
      <c r="BST5" s="13"/>
      <c r="BSU5" s="14"/>
      <c r="BSV5" s="8"/>
      <c r="BSW5" s="8"/>
      <c r="BSX5" s="8"/>
      <c r="BSY5" s="8"/>
      <c r="BSZ5" s="13"/>
      <c r="BTA5" s="13"/>
      <c r="BTB5" s="13"/>
      <c r="BTC5" s="14"/>
      <c r="BTD5" s="8"/>
      <c r="BTE5" s="8"/>
      <c r="BTF5" s="8"/>
      <c r="BTG5" s="8"/>
      <c r="BTH5" s="13"/>
      <c r="BTI5" s="13"/>
      <c r="BTJ5" s="13"/>
      <c r="BTK5" s="14"/>
      <c r="BTL5" s="8"/>
      <c r="BTM5" s="8"/>
      <c r="BTN5" s="8"/>
      <c r="BTO5" s="8"/>
      <c r="BTP5" s="13"/>
      <c r="BTQ5" s="13"/>
      <c r="BTR5" s="13"/>
      <c r="BTS5" s="14"/>
      <c r="BTT5" s="8"/>
      <c r="BTU5" s="8"/>
      <c r="BTV5" s="8"/>
      <c r="BTW5" s="8"/>
      <c r="BTX5" s="13"/>
      <c r="BTY5" s="13"/>
      <c r="BTZ5" s="13"/>
      <c r="BUA5" s="14"/>
      <c r="BUB5" s="8"/>
      <c r="BUC5" s="8"/>
      <c r="BUD5" s="8"/>
      <c r="BUE5" s="8"/>
      <c r="BUF5" s="13"/>
      <c r="BUG5" s="13"/>
      <c r="BUH5" s="13"/>
      <c r="BUI5" s="14"/>
      <c r="BUJ5" s="8"/>
      <c r="BUK5" s="8"/>
      <c r="BUL5" s="8"/>
      <c r="BUM5" s="8"/>
      <c r="BUN5" s="13"/>
      <c r="BUO5" s="13"/>
      <c r="BUP5" s="13"/>
      <c r="BUQ5" s="14"/>
      <c r="BUR5" s="8"/>
      <c r="BUS5" s="8"/>
      <c r="BUT5" s="8"/>
      <c r="BUU5" s="8"/>
      <c r="BUV5" s="13"/>
      <c r="BUW5" s="13"/>
      <c r="BUX5" s="13"/>
      <c r="BUY5" s="14"/>
      <c r="BUZ5" s="8"/>
      <c r="BVA5" s="8"/>
      <c r="BVB5" s="8"/>
      <c r="BVC5" s="8"/>
      <c r="BVD5" s="13"/>
      <c r="BVE5" s="13"/>
      <c r="BVF5" s="13"/>
      <c r="BVG5" s="14"/>
      <c r="BVH5" s="8"/>
      <c r="BVI5" s="8"/>
      <c r="BVJ5" s="8"/>
      <c r="BVK5" s="8"/>
      <c r="BVL5" s="13"/>
      <c r="BVM5" s="13"/>
      <c r="BVN5" s="13"/>
      <c r="BVO5" s="14"/>
      <c r="BVP5" s="8"/>
      <c r="BVQ5" s="8"/>
      <c r="BVR5" s="8"/>
      <c r="BVS5" s="8"/>
      <c r="BVT5" s="13"/>
      <c r="BVU5" s="13"/>
      <c r="BVV5" s="13"/>
      <c r="BVW5" s="14"/>
      <c r="BVX5" s="8"/>
      <c r="BVY5" s="8"/>
      <c r="BVZ5" s="8"/>
      <c r="BWA5" s="8"/>
      <c r="BWB5" s="13"/>
      <c r="BWC5" s="13"/>
      <c r="BWD5" s="13"/>
      <c r="BWE5" s="14"/>
      <c r="BWF5" s="8"/>
      <c r="BWG5" s="8"/>
      <c r="BWH5" s="8"/>
      <c r="BWI5" s="8"/>
      <c r="BWJ5" s="13"/>
      <c r="BWK5" s="13"/>
      <c r="BWL5" s="13"/>
      <c r="BWM5" s="14"/>
      <c r="BWN5" s="8"/>
      <c r="BWO5" s="8"/>
      <c r="BWP5" s="8"/>
      <c r="BWQ5" s="8"/>
      <c r="BWR5" s="13"/>
      <c r="BWS5" s="13"/>
      <c r="BWT5" s="13"/>
      <c r="BWU5" s="14"/>
      <c r="BWV5" s="8"/>
      <c r="BWW5" s="8"/>
      <c r="BWX5" s="8"/>
      <c r="BWY5" s="8"/>
      <c r="BWZ5" s="13"/>
      <c r="BXA5" s="13"/>
      <c r="BXB5" s="13"/>
      <c r="BXC5" s="14"/>
      <c r="BXD5" s="8"/>
      <c r="BXE5" s="8"/>
      <c r="BXF5" s="8"/>
      <c r="BXG5" s="8"/>
      <c r="BXH5" s="13"/>
      <c r="BXI5" s="13"/>
      <c r="BXJ5" s="13"/>
      <c r="BXK5" s="14"/>
      <c r="BXL5" s="8"/>
      <c r="BXM5" s="8"/>
      <c r="BXN5" s="8"/>
      <c r="BXO5" s="8"/>
      <c r="BXP5" s="13"/>
      <c r="BXQ5" s="13"/>
      <c r="BXR5" s="13"/>
      <c r="BXS5" s="14"/>
      <c r="BXT5" s="8"/>
      <c r="BXU5" s="8"/>
      <c r="BXV5" s="8"/>
      <c r="BXW5" s="8"/>
      <c r="BXX5" s="13"/>
      <c r="BXY5" s="13"/>
      <c r="BXZ5" s="13"/>
      <c r="BYA5" s="14"/>
      <c r="BYB5" s="8"/>
      <c r="BYC5" s="8"/>
      <c r="BYD5" s="8"/>
      <c r="BYE5" s="8"/>
      <c r="BYF5" s="13"/>
      <c r="BYG5" s="13"/>
      <c r="BYH5" s="13"/>
      <c r="BYI5" s="14"/>
      <c r="BYJ5" s="8"/>
      <c r="BYK5" s="8"/>
      <c r="BYL5" s="8"/>
      <c r="BYM5" s="8"/>
      <c r="BYN5" s="13"/>
      <c r="BYO5" s="13"/>
      <c r="BYP5" s="13"/>
      <c r="BYQ5" s="14"/>
      <c r="BYR5" s="8"/>
      <c r="BYS5" s="8"/>
      <c r="BYT5" s="8"/>
      <c r="BYU5" s="8"/>
      <c r="BYV5" s="13"/>
      <c r="BYW5" s="13"/>
      <c r="BYX5" s="13"/>
      <c r="BYY5" s="14"/>
      <c r="BYZ5" s="8"/>
      <c r="BZA5" s="8"/>
      <c r="BZB5" s="8"/>
      <c r="BZC5" s="8"/>
      <c r="BZD5" s="13"/>
      <c r="BZE5" s="13"/>
      <c r="BZF5" s="13"/>
      <c r="BZG5" s="14"/>
      <c r="BZH5" s="8"/>
      <c r="BZI5" s="8"/>
      <c r="BZJ5" s="8"/>
      <c r="BZK5" s="8"/>
      <c r="BZL5" s="13"/>
      <c r="BZM5" s="13"/>
      <c r="BZN5" s="13"/>
      <c r="BZO5" s="14"/>
      <c r="BZP5" s="8"/>
      <c r="BZQ5" s="8"/>
      <c r="BZR5" s="8"/>
      <c r="BZS5" s="8"/>
      <c r="BZT5" s="13"/>
      <c r="BZU5" s="13"/>
      <c r="BZV5" s="13"/>
      <c r="BZW5" s="14"/>
      <c r="BZX5" s="8"/>
      <c r="BZY5" s="8"/>
      <c r="BZZ5" s="8"/>
      <c r="CAA5" s="8"/>
      <c r="CAB5" s="13"/>
      <c r="CAC5" s="13"/>
      <c r="CAD5" s="13"/>
      <c r="CAE5" s="14"/>
      <c r="CAF5" s="8"/>
      <c r="CAG5" s="8"/>
      <c r="CAH5" s="8"/>
      <c r="CAI5" s="8"/>
      <c r="CAJ5" s="13"/>
      <c r="CAK5" s="13"/>
      <c r="CAL5" s="13"/>
      <c r="CAM5" s="14"/>
      <c r="CAN5" s="8"/>
      <c r="CAO5" s="8"/>
      <c r="CAP5" s="8"/>
      <c r="CAQ5" s="8"/>
      <c r="CAR5" s="13"/>
      <c r="CAS5" s="13"/>
      <c r="CAT5" s="13"/>
      <c r="CAU5" s="14"/>
      <c r="CAV5" s="8"/>
      <c r="CAW5" s="8"/>
      <c r="CAX5" s="8"/>
      <c r="CAY5" s="8"/>
      <c r="CAZ5" s="13"/>
      <c r="CBA5" s="13"/>
      <c r="CBB5" s="13"/>
      <c r="CBC5" s="14"/>
      <c r="CBD5" s="8"/>
      <c r="CBE5" s="8"/>
      <c r="CBF5" s="8"/>
      <c r="CBG5" s="8"/>
      <c r="CBH5" s="13"/>
      <c r="CBI5" s="13"/>
      <c r="CBJ5" s="13"/>
      <c r="CBK5" s="14"/>
      <c r="CBL5" s="8"/>
      <c r="CBM5" s="8"/>
      <c r="CBN5" s="8"/>
      <c r="CBO5" s="8"/>
      <c r="CBP5" s="13"/>
      <c r="CBQ5" s="13"/>
      <c r="CBR5" s="13"/>
      <c r="CBS5" s="14"/>
      <c r="CBT5" s="8"/>
      <c r="CBU5" s="8"/>
      <c r="CBV5" s="8"/>
      <c r="CBW5" s="8"/>
      <c r="CBX5" s="13"/>
      <c r="CBY5" s="13"/>
      <c r="CBZ5" s="13"/>
      <c r="CCA5" s="14"/>
      <c r="CCB5" s="8"/>
      <c r="CCC5" s="8"/>
      <c r="CCD5" s="8"/>
      <c r="CCE5" s="8"/>
      <c r="CCF5" s="13"/>
      <c r="CCG5" s="13"/>
      <c r="CCH5" s="13"/>
      <c r="CCI5" s="14"/>
      <c r="CCJ5" s="8"/>
      <c r="CCK5" s="8"/>
      <c r="CCL5" s="8"/>
      <c r="CCM5" s="8"/>
      <c r="CCN5" s="13"/>
      <c r="CCO5" s="13"/>
      <c r="CCP5" s="13"/>
      <c r="CCQ5" s="14"/>
      <c r="CCR5" s="8"/>
      <c r="CCS5" s="8"/>
      <c r="CCT5" s="8"/>
      <c r="CCU5" s="8"/>
      <c r="CCV5" s="13"/>
      <c r="CCW5" s="13"/>
      <c r="CCX5" s="13"/>
      <c r="CCY5" s="14"/>
      <c r="CCZ5" s="8"/>
      <c r="CDA5" s="8"/>
      <c r="CDB5" s="8"/>
      <c r="CDC5" s="8"/>
      <c r="CDD5" s="13"/>
      <c r="CDE5" s="13"/>
      <c r="CDF5" s="13"/>
      <c r="CDG5" s="14"/>
      <c r="CDH5" s="8"/>
      <c r="CDI5" s="8"/>
      <c r="CDJ5" s="8"/>
      <c r="CDK5" s="8"/>
      <c r="CDL5" s="13"/>
      <c r="CDM5" s="13"/>
      <c r="CDN5" s="13"/>
      <c r="CDO5" s="14"/>
      <c r="CDP5" s="8"/>
      <c r="CDQ5" s="8"/>
      <c r="CDR5" s="8"/>
      <c r="CDS5" s="8"/>
      <c r="CDT5" s="13"/>
      <c r="CDU5" s="13"/>
      <c r="CDV5" s="13"/>
      <c r="CDW5" s="14"/>
      <c r="CDX5" s="8"/>
      <c r="CDY5" s="8"/>
      <c r="CDZ5" s="8"/>
      <c r="CEA5" s="8"/>
      <c r="CEB5" s="13"/>
      <c r="CEC5" s="13"/>
      <c r="CED5" s="13"/>
      <c r="CEE5" s="14"/>
      <c r="CEF5" s="8"/>
      <c r="CEG5" s="8"/>
      <c r="CEH5" s="8"/>
      <c r="CEI5" s="8"/>
      <c r="CEJ5" s="13"/>
      <c r="CEK5" s="13"/>
      <c r="CEL5" s="13"/>
      <c r="CEM5" s="14"/>
      <c r="CEN5" s="8"/>
      <c r="CEO5" s="8"/>
      <c r="CEP5" s="8"/>
      <c r="CEQ5" s="8"/>
      <c r="CER5" s="13"/>
      <c r="CES5" s="13"/>
      <c r="CET5" s="13"/>
      <c r="CEU5" s="14"/>
      <c r="CEV5" s="8"/>
      <c r="CEW5" s="8"/>
      <c r="CEX5" s="8"/>
      <c r="CEY5" s="8"/>
      <c r="CEZ5" s="13"/>
      <c r="CFA5" s="13"/>
      <c r="CFB5" s="13"/>
      <c r="CFC5" s="14"/>
      <c r="CFD5" s="8"/>
      <c r="CFE5" s="8"/>
      <c r="CFF5" s="8"/>
      <c r="CFG5" s="8"/>
      <c r="CFH5" s="13"/>
      <c r="CFI5" s="13"/>
      <c r="CFJ5" s="13"/>
      <c r="CFK5" s="14"/>
      <c r="CFL5" s="8"/>
      <c r="CFM5" s="8"/>
      <c r="CFN5" s="8"/>
      <c r="CFO5" s="8"/>
      <c r="CFP5" s="13"/>
      <c r="CFQ5" s="13"/>
      <c r="CFR5" s="13"/>
      <c r="CFS5" s="14"/>
      <c r="CFT5" s="8"/>
      <c r="CFU5" s="8"/>
      <c r="CFV5" s="8"/>
      <c r="CFW5" s="8"/>
      <c r="CFX5" s="13"/>
      <c r="CFY5" s="13"/>
      <c r="CFZ5" s="13"/>
      <c r="CGA5" s="14"/>
      <c r="CGB5" s="8"/>
      <c r="CGC5" s="8"/>
      <c r="CGD5" s="8"/>
      <c r="CGE5" s="8"/>
      <c r="CGF5" s="13"/>
      <c r="CGG5" s="13"/>
      <c r="CGH5" s="13"/>
      <c r="CGI5" s="14"/>
      <c r="CGJ5" s="8"/>
      <c r="CGK5" s="8"/>
      <c r="CGL5" s="8"/>
      <c r="CGM5" s="8"/>
      <c r="CGN5" s="13"/>
      <c r="CGO5" s="13"/>
      <c r="CGP5" s="13"/>
      <c r="CGQ5" s="14"/>
      <c r="CGR5" s="8"/>
      <c r="CGS5" s="8"/>
      <c r="CGT5" s="8"/>
      <c r="CGU5" s="8"/>
      <c r="CGV5" s="13"/>
      <c r="CGW5" s="13"/>
      <c r="CGX5" s="13"/>
      <c r="CGY5" s="14"/>
      <c r="CGZ5" s="8"/>
      <c r="CHA5" s="8"/>
      <c r="CHB5" s="8"/>
      <c r="CHC5" s="8"/>
      <c r="CHD5" s="13"/>
      <c r="CHE5" s="13"/>
      <c r="CHF5" s="13"/>
      <c r="CHG5" s="14"/>
      <c r="CHH5" s="8"/>
      <c r="CHI5" s="8"/>
      <c r="CHJ5" s="8"/>
      <c r="CHK5" s="8"/>
      <c r="CHL5" s="13"/>
      <c r="CHM5" s="13"/>
      <c r="CHN5" s="13"/>
      <c r="CHO5" s="14"/>
      <c r="CHP5" s="8"/>
      <c r="CHQ5" s="8"/>
      <c r="CHR5" s="8"/>
      <c r="CHS5" s="8"/>
      <c r="CHT5" s="13"/>
      <c r="CHU5" s="13"/>
      <c r="CHV5" s="13"/>
      <c r="CHW5" s="14"/>
      <c r="CHX5" s="8"/>
      <c r="CHY5" s="8"/>
      <c r="CHZ5" s="8"/>
      <c r="CIA5" s="8"/>
      <c r="CIB5" s="13"/>
      <c r="CIC5" s="13"/>
      <c r="CID5" s="13"/>
      <c r="CIE5" s="14"/>
      <c r="CIF5" s="8"/>
      <c r="CIG5" s="8"/>
      <c r="CIH5" s="8"/>
      <c r="CII5" s="8"/>
      <c r="CIJ5" s="13"/>
      <c r="CIK5" s="13"/>
      <c r="CIL5" s="13"/>
      <c r="CIM5" s="14"/>
      <c r="CIN5" s="8"/>
      <c r="CIO5" s="8"/>
      <c r="CIP5" s="8"/>
      <c r="CIQ5" s="8"/>
      <c r="CIR5" s="13"/>
      <c r="CIS5" s="13"/>
      <c r="CIT5" s="13"/>
      <c r="CIU5" s="14"/>
      <c r="CIV5" s="8"/>
      <c r="CIW5" s="8"/>
      <c r="CIX5" s="8"/>
      <c r="CIY5" s="8"/>
      <c r="CIZ5" s="13"/>
      <c r="CJA5" s="13"/>
      <c r="CJB5" s="13"/>
      <c r="CJC5" s="14"/>
      <c r="CJD5" s="8"/>
      <c r="CJE5" s="8"/>
      <c r="CJF5" s="8"/>
      <c r="CJG5" s="8"/>
      <c r="CJH5" s="13"/>
      <c r="CJI5" s="13"/>
      <c r="CJJ5" s="13"/>
      <c r="CJK5" s="14"/>
      <c r="CJL5" s="8"/>
      <c r="CJM5" s="8"/>
      <c r="CJN5" s="8"/>
      <c r="CJO5" s="8"/>
      <c r="CJP5" s="13"/>
      <c r="CJQ5" s="13"/>
      <c r="CJR5" s="13"/>
      <c r="CJS5" s="14"/>
      <c r="CJT5" s="8"/>
      <c r="CJU5" s="8"/>
      <c r="CJV5" s="8"/>
      <c r="CJW5" s="8"/>
      <c r="CJX5" s="13"/>
      <c r="CJY5" s="13"/>
      <c r="CJZ5" s="13"/>
      <c r="CKA5" s="14"/>
      <c r="CKB5" s="8"/>
      <c r="CKC5" s="8"/>
      <c r="CKD5" s="8"/>
      <c r="CKE5" s="8"/>
      <c r="CKF5" s="13"/>
      <c r="CKG5" s="13"/>
      <c r="CKH5" s="13"/>
      <c r="CKI5" s="14"/>
      <c r="CKJ5" s="8"/>
      <c r="CKK5" s="8"/>
      <c r="CKL5" s="8"/>
      <c r="CKM5" s="8"/>
      <c r="CKN5" s="13"/>
      <c r="CKO5" s="13"/>
      <c r="CKP5" s="13"/>
      <c r="CKQ5" s="14"/>
      <c r="CKR5" s="8"/>
      <c r="CKS5" s="8"/>
      <c r="CKT5" s="8"/>
      <c r="CKU5" s="8"/>
      <c r="CKV5" s="13"/>
      <c r="CKW5" s="13"/>
      <c r="CKX5" s="13"/>
      <c r="CKY5" s="14"/>
      <c r="CKZ5" s="8"/>
      <c r="CLA5" s="8"/>
      <c r="CLB5" s="8"/>
      <c r="CLC5" s="8"/>
      <c r="CLD5" s="13"/>
      <c r="CLE5" s="13"/>
      <c r="CLF5" s="13"/>
      <c r="CLG5" s="14"/>
      <c r="CLH5" s="8"/>
      <c r="CLI5" s="8"/>
      <c r="CLJ5" s="8"/>
      <c r="CLK5" s="8"/>
      <c r="CLL5" s="13"/>
      <c r="CLM5" s="13"/>
      <c r="CLN5" s="13"/>
      <c r="CLO5" s="14"/>
      <c r="CLP5" s="8"/>
      <c r="CLQ5" s="8"/>
      <c r="CLR5" s="8"/>
      <c r="CLS5" s="8"/>
      <c r="CLT5" s="13"/>
      <c r="CLU5" s="13"/>
      <c r="CLV5" s="13"/>
      <c r="CLW5" s="14"/>
      <c r="CLX5" s="8"/>
      <c r="CLY5" s="8"/>
      <c r="CLZ5" s="8"/>
      <c r="CMA5" s="8"/>
      <c r="CMB5" s="13"/>
      <c r="CMC5" s="13"/>
      <c r="CMD5" s="13"/>
      <c r="CME5" s="14"/>
      <c r="CMF5" s="8"/>
      <c r="CMG5" s="8"/>
      <c r="CMH5" s="8"/>
      <c r="CMI5" s="8"/>
      <c r="CMJ5" s="13"/>
      <c r="CMK5" s="13"/>
      <c r="CML5" s="13"/>
      <c r="CMM5" s="14"/>
      <c r="CMN5" s="8"/>
      <c r="CMO5" s="8"/>
      <c r="CMP5" s="8"/>
      <c r="CMQ5" s="8"/>
      <c r="CMR5" s="13"/>
      <c r="CMS5" s="13"/>
      <c r="CMT5" s="13"/>
      <c r="CMU5" s="14"/>
      <c r="CMV5" s="8"/>
      <c r="CMW5" s="8"/>
      <c r="CMX5" s="8"/>
      <c r="CMY5" s="8"/>
      <c r="CMZ5" s="13"/>
      <c r="CNA5" s="13"/>
      <c r="CNB5" s="13"/>
      <c r="CNC5" s="14"/>
      <c r="CND5" s="8"/>
      <c r="CNE5" s="8"/>
      <c r="CNF5" s="8"/>
      <c r="CNG5" s="8"/>
      <c r="CNH5" s="13"/>
      <c r="CNI5" s="13"/>
      <c r="CNJ5" s="13"/>
      <c r="CNK5" s="14"/>
      <c r="CNL5" s="8"/>
      <c r="CNM5" s="8"/>
      <c r="CNN5" s="8"/>
      <c r="CNO5" s="8"/>
      <c r="CNP5" s="13"/>
      <c r="CNQ5" s="13"/>
      <c r="CNR5" s="13"/>
      <c r="CNS5" s="14"/>
      <c r="CNT5" s="8"/>
      <c r="CNU5" s="8"/>
      <c r="CNV5" s="8"/>
      <c r="CNW5" s="8"/>
      <c r="CNX5" s="13"/>
      <c r="CNY5" s="13"/>
      <c r="CNZ5" s="13"/>
      <c r="COA5" s="14"/>
      <c r="COB5" s="8"/>
      <c r="COC5" s="8"/>
      <c r="COD5" s="8"/>
      <c r="COE5" s="8"/>
      <c r="COF5" s="13"/>
      <c r="COG5" s="13"/>
      <c r="COH5" s="13"/>
      <c r="COI5" s="14"/>
      <c r="COJ5" s="8"/>
      <c r="COK5" s="8"/>
      <c r="COL5" s="8"/>
      <c r="COM5" s="8"/>
      <c r="CON5" s="13"/>
      <c r="COO5" s="13"/>
      <c r="COP5" s="13"/>
      <c r="COQ5" s="14"/>
      <c r="COR5" s="8"/>
      <c r="COS5" s="8"/>
      <c r="COT5" s="8"/>
      <c r="COU5" s="8"/>
      <c r="COV5" s="13"/>
      <c r="COW5" s="13"/>
      <c r="COX5" s="13"/>
      <c r="COY5" s="14"/>
      <c r="COZ5" s="8"/>
      <c r="CPA5" s="8"/>
      <c r="CPB5" s="8"/>
      <c r="CPC5" s="8"/>
      <c r="CPD5" s="13"/>
      <c r="CPE5" s="13"/>
      <c r="CPF5" s="13"/>
      <c r="CPG5" s="14"/>
      <c r="CPH5" s="8"/>
      <c r="CPI5" s="8"/>
      <c r="CPJ5" s="8"/>
      <c r="CPK5" s="8"/>
      <c r="CPL5" s="13"/>
      <c r="CPM5" s="13"/>
      <c r="CPN5" s="13"/>
      <c r="CPO5" s="14"/>
      <c r="CPP5" s="8"/>
      <c r="CPQ5" s="8"/>
      <c r="CPR5" s="8"/>
      <c r="CPS5" s="8"/>
      <c r="CPT5" s="13"/>
      <c r="CPU5" s="13"/>
      <c r="CPV5" s="13"/>
      <c r="CPW5" s="14"/>
      <c r="CPX5" s="8"/>
      <c r="CPY5" s="8"/>
      <c r="CPZ5" s="8"/>
      <c r="CQA5" s="8"/>
      <c r="CQB5" s="13"/>
      <c r="CQC5" s="13"/>
      <c r="CQD5" s="13"/>
      <c r="CQE5" s="14"/>
      <c r="CQF5" s="8"/>
      <c r="CQG5" s="8"/>
      <c r="CQH5" s="8"/>
      <c r="CQI5" s="8"/>
      <c r="CQJ5" s="13"/>
      <c r="CQK5" s="13"/>
      <c r="CQL5" s="13"/>
      <c r="CQM5" s="14"/>
      <c r="CQN5" s="8"/>
      <c r="CQO5" s="8"/>
      <c r="CQP5" s="8"/>
      <c r="CQQ5" s="8"/>
      <c r="CQR5" s="13"/>
      <c r="CQS5" s="13"/>
      <c r="CQT5" s="13"/>
      <c r="CQU5" s="14"/>
      <c r="CQV5" s="8"/>
      <c r="CQW5" s="8"/>
      <c r="CQX5" s="8"/>
      <c r="CQY5" s="8"/>
      <c r="CQZ5" s="13"/>
      <c r="CRA5" s="13"/>
      <c r="CRB5" s="13"/>
      <c r="CRC5" s="14"/>
      <c r="CRD5" s="8"/>
      <c r="CRE5" s="8"/>
      <c r="CRF5" s="8"/>
      <c r="CRG5" s="8"/>
      <c r="CRH5" s="13"/>
      <c r="CRI5" s="13"/>
      <c r="CRJ5" s="13"/>
      <c r="CRK5" s="14"/>
      <c r="CRL5" s="8"/>
      <c r="CRM5" s="8"/>
      <c r="CRN5" s="8"/>
      <c r="CRO5" s="8"/>
      <c r="CRP5" s="13"/>
      <c r="CRQ5" s="13"/>
      <c r="CRR5" s="13"/>
      <c r="CRS5" s="14"/>
      <c r="CRT5" s="8"/>
      <c r="CRU5" s="8"/>
      <c r="CRV5" s="8"/>
      <c r="CRW5" s="8"/>
      <c r="CRX5" s="13"/>
      <c r="CRY5" s="13"/>
      <c r="CRZ5" s="13"/>
      <c r="CSA5" s="14"/>
      <c r="CSB5" s="8"/>
      <c r="CSC5" s="8"/>
      <c r="CSD5" s="8"/>
      <c r="CSE5" s="8"/>
      <c r="CSF5" s="13"/>
      <c r="CSG5" s="13"/>
      <c r="CSH5" s="13"/>
      <c r="CSI5" s="14"/>
      <c r="CSJ5" s="8"/>
      <c r="CSK5" s="8"/>
      <c r="CSL5" s="8"/>
      <c r="CSM5" s="8"/>
      <c r="CSN5" s="13"/>
      <c r="CSO5" s="13"/>
      <c r="CSP5" s="13"/>
      <c r="CSQ5" s="14"/>
      <c r="CSR5" s="8"/>
      <c r="CSS5" s="8"/>
      <c r="CST5" s="8"/>
      <c r="CSU5" s="8"/>
      <c r="CSV5" s="13"/>
      <c r="CSW5" s="13"/>
      <c r="CSX5" s="13"/>
      <c r="CSY5" s="14"/>
      <c r="CSZ5" s="8"/>
      <c r="CTA5" s="8"/>
      <c r="CTB5" s="8"/>
      <c r="CTC5" s="8"/>
      <c r="CTD5" s="13"/>
      <c r="CTE5" s="13"/>
      <c r="CTF5" s="13"/>
      <c r="CTG5" s="14"/>
      <c r="CTH5" s="8"/>
      <c r="CTI5" s="8"/>
      <c r="CTJ5" s="8"/>
      <c r="CTK5" s="8"/>
      <c r="CTL5" s="13"/>
      <c r="CTM5" s="13"/>
      <c r="CTN5" s="13"/>
      <c r="CTO5" s="14"/>
      <c r="CTP5" s="8"/>
      <c r="CTQ5" s="8"/>
      <c r="CTR5" s="8"/>
      <c r="CTS5" s="8"/>
      <c r="CTT5" s="13"/>
      <c r="CTU5" s="13"/>
      <c r="CTV5" s="13"/>
      <c r="CTW5" s="14"/>
      <c r="CTX5" s="8"/>
      <c r="CTY5" s="8"/>
      <c r="CTZ5" s="8"/>
      <c r="CUA5" s="8"/>
      <c r="CUB5" s="13"/>
      <c r="CUC5" s="13"/>
      <c r="CUD5" s="13"/>
      <c r="CUE5" s="14"/>
      <c r="CUF5" s="8"/>
      <c r="CUG5" s="8"/>
      <c r="CUH5" s="8"/>
      <c r="CUI5" s="8"/>
      <c r="CUJ5" s="13"/>
      <c r="CUK5" s="13"/>
      <c r="CUL5" s="13"/>
      <c r="CUM5" s="14"/>
      <c r="CUN5" s="8"/>
      <c r="CUO5" s="8"/>
      <c r="CUP5" s="8"/>
      <c r="CUQ5" s="8"/>
      <c r="CUR5" s="13"/>
      <c r="CUS5" s="13"/>
      <c r="CUT5" s="13"/>
      <c r="CUU5" s="14"/>
      <c r="CUV5" s="8"/>
      <c r="CUW5" s="8"/>
      <c r="CUX5" s="8"/>
      <c r="CUY5" s="8"/>
      <c r="CUZ5" s="13"/>
      <c r="CVA5" s="13"/>
      <c r="CVB5" s="13"/>
      <c r="CVC5" s="14"/>
      <c r="CVD5" s="8"/>
      <c r="CVE5" s="8"/>
      <c r="CVF5" s="8"/>
      <c r="CVG5" s="8"/>
      <c r="CVH5" s="13"/>
      <c r="CVI5" s="13"/>
      <c r="CVJ5" s="13"/>
      <c r="CVK5" s="14"/>
      <c r="CVL5" s="8"/>
      <c r="CVM5" s="8"/>
      <c r="CVN5" s="8"/>
      <c r="CVO5" s="8"/>
      <c r="CVP5" s="13"/>
      <c r="CVQ5" s="13"/>
      <c r="CVR5" s="13"/>
      <c r="CVS5" s="14"/>
      <c r="CVT5" s="8"/>
      <c r="CVU5" s="8"/>
      <c r="CVV5" s="8"/>
      <c r="CVW5" s="8"/>
      <c r="CVX5" s="13"/>
      <c r="CVY5" s="13"/>
      <c r="CVZ5" s="13"/>
      <c r="CWA5" s="14"/>
      <c r="CWB5" s="8"/>
      <c r="CWC5" s="8"/>
      <c r="CWD5" s="8"/>
      <c r="CWE5" s="8"/>
      <c r="CWF5" s="13"/>
      <c r="CWG5" s="13"/>
      <c r="CWH5" s="13"/>
      <c r="CWI5" s="14"/>
      <c r="CWJ5" s="8"/>
      <c r="CWK5" s="8"/>
      <c r="CWL5" s="8"/>
      <c r="CWM5" s="8"/>
      <c r="CWN5" s="13"/>
      <c r="CWO5" s="13"/>
      <c r="CWP5" s="13"/>
      <c r="CWQ5" s="14"/>
      <c r="CWR5" s="8"/>
      <c r="CWS5" s="8"/>
      <c r="CWT5" s="8"/>
      <c r="CWU5" s="8"/>
      <c r="CWV5" s="13"/>
      <c r="CWW5" s="13"/>
      <c r="CWX5" s="13"/>
      <c r="CWY5" s="14"/>
      <c r="CWZ5" s="8"/>
      <c r="CXA5" s="8"/>
      <c r="CXB5" s="8"/>
      <c r="CXC5" s="8"/>
      <c r="CXD5" s="13"/>
      <c r="CXE5" s="13"/>
      <c r="CXF5" s="13"/>
      <c r="CXG5" s="14"/>
      <c r="CXH5" s="8"/>
      <c r="CXI5" s="8"/>
      <c r="CXJ5" s="8"/>
      <c r="CXK5" s="8"/>
      <c r="CXL5" s="13"/>
      <c r="CXM5" s="13"/>
      <c r="CXN5" s="13"/>
      <c r="CXO5" s="14"/>
      <c r="CXP5" s="8"/>
      <c r="CXQ5" s="8"/>
      <c r="CXR5" s="8"/>
      <c r="CXS5" s="8"/>
      <c r="CXT5" s="13"/>
      <c r="CXU5" s="13"/>
      <c r="CXV5" s="13"/>
      <c r="CXW5" s="14"/>
      <c r="CXX5" s="8"/>
      <c r="CXY5" s="8"/>
      <c r="CXZ5" s="8"/>
      <c r="CYA5" s="8"/>
      <c r="CYB5" s="13"/>
      <c r="CYC5" s="13"/>
      <c r="CYD5" s="13"/>
      <c r="CYE5" s="14"/>
      <c r="CYF5" s="8"/>
      <c r="CYG5" s="8"/>
      <c r="CYH5" s="8"/>
      <c r="CYI5" s="8"/>
      <c r="CYJ5" s="13"/>
      <c r="CYK5" s="13"/>
      <c r="CYL5" s="13"/>
      <c r="CYM5" s="14"/>
      <c r="CYN5" s="8"/>
      <c r="CYO5" s="8"/>
      <c r="CYP5" s="8"/>
      <c r="CYQ5" s="8"/>
      <c r="CYR5" s="13"/>
      <c r="CYS5" s="13"/>
      <c r="CYT5" s="13"/>
      <c r="CYU5" s="14"/>
      <c r="CYV5" s="8"/>
      <c r="CYW5" s="8"/>
      <c r="CYX5" s="8"/>
      <c r="CYY5" s="8"/>
      <c r="CYZ5" s="13"/>
      <c r="CZA5" s="13"/>
      <c r="CZB5" s="13"/>
      <c r="CZC5" s="14"/>
      <c r="CZD5" s="8"/>
      <c r="CZE5" s="8"/>
      <c r="CZF5" s="8"/>
      <c r="CZG5" s="8"/>
      <c r="CZH5" s="13"/>
      <c r="CZI5" s="13"/>
      <c r="CZJ5" s="13"/>
      <c r="CZK5" s="14"/>
      <c r="CZL5" s="8"/>
      <c r="CZM5" s="8"/>
      <c r="CZN5" s="8"/>
      <c r="CZO5" s="8"/>
      <c r="CZP5" s="13"/>
      <c r="CZQ5" s="13"/>
      <c r="CZR5" s="13"/>
      <c r="CZS5" s="14"/>
      <c r="CZT5" s="8"/>
      <c r="CZU5" s="8"/>
      <c r="CZV5" s="8"/>
      <c r="CZW5" s="8"/>
      <c r="CZX5" s="13"/>
      <c r="CZY5" s="13"/>
      <c r="CZZ5" s="13"/>
      <c r="DAA5" s="14"/>
      <c r="DAB5" s="8"/>
      <c r="DAC5" s="8"/>
      <c r="DAD5" s="8"/>
      <c r="DAE5" s="8"/>
      <c r="DAF5" s="13"/>
      <c r="DAG5" s="13"/>
      <c r="DAH5" s="13"/>
      <c r="DAI5" s="14"/>
      <c r="DAJ5" s="8"/>
      <c r="DAK5" s="8"/>
      <c r="DAL5" s="8"/>
      <c r="DAM5" s="8"/>
      <c r="DAN5" s="13"/>
      <c r="DAO5" s="13"/>
      <c r="DAP5" s="13"/>
      <c r="DAQ5" s="14"/>
      <c r="DAR5" s="8"/>
      <c r="DAS5" s="8"/>
      <c r="DAT5" s="8"/>
      <c r="DAU5" s="8"/>
      <c r="DAV5" s="13"/>
      <c r="DAW5" s="13"/>
      <c r="DAX5" s="13"/>
      <c r="DAY5" s="14"/>
      <c r="DAZ5" s="8"/>
      <c r="DBA5" s="8"/>
      <c r="DBB5" s="8"/>
      <c r="DBC5" s="8"/>
      <c r="DBD5" s="13"/>
      <c r="DBE5" s="13"/>
      <c r="DBF5" s="13"/>
      <c r="DBG5" s="14"/>
      <c r="DBH5" s="8"/>
      <c r="DBI5" s="8"/>
      <c r="DBJ5" s="8"/>
      <c r="DBK5" s="8"/>
      <c r="DBL5" s="13"/>
      <c r="DBM5" s="13"/>
      <c r="DBN5" s="13"/>
      <c r="DBO5" s="14"/>
      <c r="DBP5" s="8"/>
      <c r="DBQ5" s="8"/>
      <c r="DBR5" s="8"/>
      <c r="DBS5" s="8"/>
      <c r="DBT5" s="13"/>
      <c r="DBU5" s="13"/>
      <c r="DBV5" s="13"/>
      <c r="DBW5" s="14"/>
      <c r="DBX5" s="8"/>
      <c r="DBY5" s="8"/>
      <c r="DBZ5" s="8"/>
      <c r="DCA5" s="8"/>
      <c r="DCB5" s="13"/>
      <c r="DCC5" s="13"/>
      <c r="DCD5" s="13"/>
      <c r="DCE5" s="14"/>
      <c r="DCF5" s="8"/>
      <c r="DCG5" s="8"/>
      <c r="DCH5" s="8"/>
      <c r="DCI5" s="8"/>
      <c r="DCJ5" s="13"/>
      <c r="DCK5" s="13"/>
      <c r="DCL5" s="13"/>
      <c r="DCM5" s="14"/>
      <c r="DCN5" s="8"/>
      <c r="DCO5" s="8"/>
      <c r="DCP5" s="8"/>
      <c r="DCQ5" s="8"/>
      <c r="DCR5" s="13"/>
      <c r="DCS5" s="13"/>
      <c r="DCT5" s="13"/>
      <c r="DCU5" s="14"/>
      <c r="DCV5" s="8"/>
      <c r="DCW5" s="8"/>
      <c r="DCX5" s="8"/>
      <c r="DCY5" s="8"/>
      <c r="DCZ5" s="13"/>
      <c r="DDA5" s="13"/>
      <c r="DDB5" s="13"/>
      <c r="DDC5" s="14"/>
      <c r="DDD5" s="8"/>
      <c r="DDE5" s="8"/>
      <c r="DDF5" s="8"/>
      <c r="DDG5" s="8"/>
      <c r="DDH5" s="13"/>
      <c r="DDI5" s="13"/>
      <c r="DDJ5" s="13"/>
      <c r="DDK5" s="14"/>
      <c r="DDL5" s="8"/>
      <c r="DDM5" s="8"/>
      <c r="DDN5" s="8"/>
      <c r="DDO5" s="8"/>
      <c r="DDP5" s="13"/>
      <c r="DDQ5" s="13"/>
      <c r="DDR5" s="13"/>
      <c r="DDS5" s="14"/>
      <c r="DDT5" s="8"/>
      <c r="DDU5" s="8"/>
      <c r="DDV5" s="8"/>
      <c r="DDW5" s="8"/>
      <c r="DDX5" s="13"/>
      <c r="DDY5" s="13"/>
      <c r="DDZ5" s="13"/>
      <c r="DEA5" s="14"/>
      <c r="DEB5" s="8"/>
      <c r="DEC5" s="8"/>
      <c r="DED5" s="8"/>
      <c r="DEE5" s="8"/>
      <c r="DEF5" s="13"/>
      <c r="DEG5" s="13"/>
      <c r="DEH5" s="13"/>
      <c r="DEI5" s="14"/>
      <c r="DEJ5" s="8"/>
      <c r="DEK5" s="8"/>
      <c r="DEL5" s="8"/>
      <c r="DEM5" s="8"/>
      <c r="DEN5" s="13"/>
      <c r="DEO5" s="13"/>
      <c r="DEP5" s="13"/>
      <c r="DEQ5" s="14"/>
      <c r="DER5" s="8"/>
      <c r="DES5" s="8"/>
      <c r="DET5" s="8"/>
      <c r="DEU5" s="8"/>
      <c r="DEV5" s="13"/>
      <c r="DEW5" s="13"/>
      <c r="DEX5" s="13"/>
      <c r="DEY5" s="14"/>
      <c r="DEZ5" s="8"/>
      <c r="DFA5" s="8"/>
      <c r="DFB5" s="8"/>
      <c r="DFC5" s="8"/>
      <c r="DFD5" s="13"/>
      <c r="DFE5" s="13"/>
      <c r="DFF5" s="13"/>
      <c r="DFG5" s="14"/>
      <c r="DFH5" s="8"/>
      <c r="DFI5" s="8"/>
      <c r="DFJ5" s="8"/>
      <c r="DFK5" s="8"/>
      <c r="DFL5" s="13"/>
      <c r="DFM5" s="13"/>
      <c r="DFN5" s="13"/>
      <c r="DFO5" s="14"/>
      <c r="DFP5" s="8"/>
      <c r="DFQ5" s="8"/>
      <c r="DFR5" s="8"/>
      <c r="DFS5" s="8"/>
      <c r="DFT5" s="13"/>
      <c r="DFU5" s="13"/>
      <c r="DFV5" s="13"/>
      <c r="DFW5" s="14"/>
      <c r="DFX5" s="8"/>
      <c r="DFY5" s="8"/>
      <c r="DFZ5" s="8"/>
      <c r="DGA5" s="8"/>
      <c r="DGB5" s="13"/>
      <c r="DGC5" s="13"/>
      <c r="DGD5" s="13"/>
      <c r="DGE5" s="14"/>
      <c r="DGF5" s="8"/>
      <c r="DGG5" s="8"/>
      <c r="DGH5" s="8"/>
      <c r="DGI5" s="8"/>
      <c r="DGJ5" s="13"/>
      <c r="DGK5" s="13"/>
      <c r="DGL5" s="13"/>
      <c r="DGM5" s="14"/>
      <c r="DGN5" s="8"/>
      <c r="DGO5" s="8"/>
      <c r="DGP5" s="8"/>
      <c r="DGQ5" s="8"/>
      <c r="DGR5" s="13"/>
      <c r="DGS5" s="13"/>
      <c r="DGT5" s="13"/>
      <c r="DGU5" s="14"/>
      <c r="DGV5" s="8"/>
      <c r="DGW5" s="8"/>
      <c r="DGX5" s="8"/>
      <c r="DGY5" s="8"/>
      <c r="DGZ5" s="13"/>
      <c r="DHA5" s="13"/>
      <c r="DHB5" s="13"/>
      <c r="DHC5" s="14"/>
      <c r="DHD5" s="8"/>
      <c r="DHE5" s="8"/>
      <c r="DHF5" s="8"/>
      <c r="DHG5" s="8"/>
      <c r="DHH5" s="13"/>
      <c r="DHI5" s="13"/>
      <c r="DHJ5" s="13"/>
      <c r="DHK5" s="14"/>
      <c r="DHL5" s="8"/>
      <c r="DHM5" s="8"/>
      <c r="DHN5" s="8"/>
      <c r="DHO5" s="8"/>
      <c r="DHP5" s="13"/>
      <c r="DHQ5" s="13"/>
      <c r="DHR5" s="13"/>
      <c r="DHS5" s="14"/>
      <c r="DHT5" s="8"/>
      <c r="DHU5" s="8"/>
      <c r="DHV5" s="8"/>
      <c r="DHW5" s="8"/>
      <c r="DHX5" s="13"/>
      <c r="DHY5" s="13"/>
      <c r="DHZ5" s="13"/>
      <c r="DIA5" s="14"/>
      <c r="DIB5" s="8"/>
      <c r="DIC5" s="8"/>
      <c r="DID5" s="8"/>
      <c r="DIE5" s="8"/>
      <c r="DIF5" s="13"/>
      <c r="DIG5" s="13"/>
      <c r="DIH5" s="13"/>
      <c r="DII5" s="14"/>
      <c r="DIJ5" s="8"/>
      <c r="DIK5" s="8"/>
      <c r="DIL5" s="8"/>
      <c r="DIM5" s="8"/>
      <c r="DIN5" s="13"/>
      <c r="DIO5" s="13"/>
      <c r="DIP5" s="13"/>
      <c r="DIQ5" s="14"/>
      <c r="DIR5" s="8"/>
      <c r="DIS5" s="8"/>
      <c r="DIT5" s="8"/>
      <c r="DIU5" s="8"/>
      <c r="DIV5" s="13"/>
      <c r="DIW5" s="13"/>
      <c r="DIX5" s="13"/>
      <c r="DIY5" s="14"/>
      <c r="DIZ5" s="8"/>
      <c r="DJA5" s="8"/>
      <c r="DJB5" s="8"/>
      <c r="DJC5" s="8"/>
      <c r="DJD5" s="13"/>
      <c r="DJE5" s="13"/>
      <c r="DJF5" s="13"/>
      <c r="DJG5" s="14"/>
      <c r="DJH5" s="8"/>
      <c r="DJI5" s="8"/>
      <c r="DJJ5" s="8"/>
      <c r="DJK5" s="8"/>
      <c r="DJL5" s="13"/>
      <c r="DJM5" s="13"/>
      <c r="DJN5" s="13"/>
      <c r="DJO5" s="14"/>
      <c r="DJP5" s="8"/>
      <c r="DJQ5" s="8"/>
      <c r="DJR5" s="8"/>
      <c r="DJS5" s="8"/>
      <c r="DJT5" s="13"/>
      <c r="DJU5" s="13"/>
      <c r="DJV5" s="13"/>
      <c r="DJW5" s="14"/>
      <c r="DJX5" s="8"/>
      <c r="DJY5" s="8"/>
      <c r="DJZ5" s="8"/>
      <c r="DKA5" s="8"/>
      <c r="DKB5" s="13"/>
      <c r="DKC5" s="13"/>
      <c r="DKD5" s="13"/>
      <c r="DKE5" s="14"/>
      <c r="DKF5" s="8"/>
      <c r="DKG5" s="8"/>
      <c r="DKH5" s="8"/>
      <c r="DKI5" s="8"/>
      <c r="DKJ5" s="13"/>
      <c r="DKK5" s="13"/>
      <c r="DKL5" s="13"/>
      <c r="DKM5" s="14"/>
      <c r="DKN5" s="8"/>
      <c r="DKO5" s="8"/>
      <c r="DKP5" s="8"/>
      <c r="DKQ5" s="8"/>
      <c r="DKR5" s="13"/>
      <c r="DKS5" s="13"/>
      <c r="DKT5" s="13"/>
      <c r="DKU5" s="14"/>
      <c r="DKV5" s="8"/>
      <c r="DKW5" s="8"/>
      <c r="DKX5" s="8"/>
      <c r="DKY5" s="8"/>
      <c r="DKZ5" s="13"/>
      <c r="DLA5" s="13"/>
      <c r="DLB5" s="13"/>
      <c r="DLC5" s="14"/>
      <c r="DLD5" s="8"/>
      <c r="DLE5" s="8"/>
      <c r="DLF5" s="8"/>
      <c r="DLG5" s="8"/>
      <c r="DLH5" s="13"/>
      <c r="DLI5" s="13"/>
      <c r="DLJ5" s="13"/>
      <c r="DLK5" s="14"/>
      <c r="DLL5" s="8"/>
      <c r="DLM5" s="8"/>
      <c r="DLN5" s="8"/>
      <c r="DLO5" s="8"/>
      <c r="DLP5" s="13"/>
      <c r="DLQ5" s="13"/>
      <c r="DLR5" s="13"/>
      <c r="DLS5" s="14"/>
      <c r="DLT5" s="8"/>
      <c r="DLU5" s="8"/>
      <c r="DLV5" s="8"/>
      <c r="DLW5" s="8"/>
      <c r="DLX5" s="13"/>
      <c r="DLY5" s="13"/>
      <c r="DLZ5" s="13"/>
      <c r="DMA5" s="14"/>
      <c r="DMB5" s="8"/>
      <c r="DMC5" s="8"/>
      <c r="DMD5" s="8"/>
      <c r="DME5" s="8"/>
      <c r="DMF5" s="13"/>
      <c r="DMG5" s="13"/>
      <c r="DMH5" s="13"/>
      <c r="DMI5" s="14"/>
      <c r="DMJ5" s="8"/>
      <c r="DMK5" s="8"/>
      <c r="DML5" s="8"/>
      <c r="DMM5" s="8"/>
      <c r="DMN5" s="13"/>
      <c r="DMO5" s="13"/>
      <c r="DMP5" s="13"/>
      <c r="DMQ5" s="14"/>
      <c r="DMR5" s="8"/>
      <c r="DMS5" s="8"/>
      <c r="DMT5" s="8"/>
      <c r="DMU5" s="8"/>
      <c r="DMV5" s="13"/>
      <c r="DMW5" s="13"/>
      <c r="DMX5" s="13"/>
      <c r="DMY5" s="14"/>
      <c r="DMZ5" s="8"/>
      <c r="DNA5" s="8"/>
      <c r="DNB5" s="8"/>
      <c r="DNC5" s="8"/>
      <c r="DND5" s="13"/>
      <c r="DNE5" s="13"/>
      <c r="DNF5" s="13"/>
      <c r="DNG5" s="14"/>
      <c r="DNH5" s="8"/>
      <c r="DNI5" s="8"/>
      <c r="DNJ5" s="8"/>
      <c r="DNK5" s="8"/>
      <c r="DNL5" s="13"/>
      <c r="DNM5" s="13"/>
      <c r="DNN5" s="13"/>
      <c r="DNO5" s="14"/>
      <c r="DNP5" s="8"/>
      <c r="DNQ5" s="8"/>
      <c r="DNR5" s="8"/>
      <c r="DNS5" s="8"/>
      <c r="DNT5" s="13"/>
      <c r="DNU5" s="13"/>
      <c r="DNV5" s="13"/>
      <c r="DNW5" s="14"/>
      <c r="DNX5" s="8"/>
      <c r="DNY5" s="8"/>
      <c r="DNZ5" s="8"/>
      <c r="DOA5" s="8"/>
      <c r="DOB5" s="13"/>
      <c r="DOC5" s="13"/>
      <c r="DOD5" s="13"/>
      <c r="DOE5" s="14"/>
      <c r="DOF5" s="8"/>
      <c r="DOG5" s="8"/>
      <c r="DOH5" s="8"/>
      <c r="DOI5" s="8"/>
      <c r="DOJ5" s="13"/>
      <c r="DOK5" s="13"/>
      <c r="DOL5" s="13"/>
      <c r="DOM5" s="14"/>
      <c r="DON5" s="8"/>
      <c r="DOO5" s="8"/>
      <c r="DOP5" s="8"/>
      <c r="DOQ5" s="8"/>
      <c r="DOR5" s="13"/>
      <c r="DOS5" s="13"/>
      <c r="DOT5" s="13"/>
      <c r="DOU5" s="14"/>
      <c r="DOV5" s="8"/>
      <c r="DOW5" s="8"/>
      <c r="DOX5" s="8"/>
      <c r="DOY5" s="8"/>
      <c r="DOZ5" s="13"/>
      <c r="DPA5" s="13"/>
      <c r="DPB5" s="13"/>
      <c r="DPC5" s="14"/>
      <c r="DPD5" s="8"/>
      <c r="DPE5" s="8"/>
      <c r="DPF5" s="8"/>
      <c r="DPG5" s="8"/>
      <c r="DPH5" s="13"/>
      <c r="DPI5" s="13"/>
      <c r="DPJ5" s="13"/>
      <c r="DPK5" s="14"/>
      <c r="DPL5" s="8"/>
      <c r="DPM5" s="8"/>
      <c r="DPN5" s="8"/>
      <c r="DPO5" s="8"/>
      <c r="DPP5" s="13"/>
      <c r="DPQ5" s="13"/>
      <c r="DPR5" s="13"/>
      <c r="DPS5" s="14"/>
      <c r="DPT5" s="8"/>
      <c r="DPU5" s="8"/>
      <c r="DPV5" s="8"/>
      <c r="DPW5" s="8"/>
      <c r="DPX5" s="13"/>
      <c r="DPY5" s="13"/>
      <c r="DPZ5" s="13"/>
      <c r="DQA5" s="14"/>
      <c r="DQB5" s="8"/>
      <c r="DQC5" s="8"/>
      <c r="DQD5" s="8"/>
      <c r="DQE5" s="8"/>
      <c r="DQF5" s="13"/>
      <c r="DQG5" s="13"/>
      <c r="DQH5" s="13"/>
      <c r="DQI5" s="14"/>
      <c r="DQJ5" s="8"/>
      <c r="DQK5" s="8"/>
      <c r="DQL5" s="8"/>
      <c r="DQM5" s="8"/>
      <c r="DQN5" s="13"/>
      <c r="DQO5" s="13"/>
      <c r="DQP5" s="13"/>
      <c r="DQQ5" s="14"/>
      <c r="DQR5" s="8"/>
      <c r="DQS5" s="8"/>
      <c r="DQT5" s="8"/>
      <c r="DQU5" s="8"/>
      <c r="DQV5" s="13"/>
      <c r="DQW5" s="13"/>
      <c r="DQX5" s="13"/>
      <c r="DQY5" s="14"/>
      <c r="DQZ5" s="8"/>
      <c r="DRA5" s="8"/>
      <c r="DRB5" s="8"/>
      <c r="DRC5" s="8"/>
      <c r="DRD5" s="13"/>
      <c r="DRE5" s="13"/>
      <c r="DRF5" s="13"/>
      <c r="DRG5" s="14"/>
      <c r="DRH5" s="8"/>
      <c r="DRI5" s="8"/>
      <c r="DRJ5" s="8"/>
      <c r="DRK5" s="8"/>
      <c r="DRL5" s="13"/>
      <c r="DRM5" s="13"/>
      <c r="DRN5" s="13"/>
      <c r="DRO5" s="14"/>
      <c r="DRP5" s="8"/>
      <c r="DRQ5" s="8"/>
      <c r="DRR5" s="8"/>
      <c r="DRS5" s="8"/>
      <c r="DRT5" s="13"/>
      <c r="DRU5" s="13"/>
      <c r="DRV5" s="13"/>
      <c r="DRW5" s="14"/>
      <c r="DRX5" s="8"/>
      <c r="DRY5" s="8"/>
      <c r="DRZ5" s="8"/>
      <c r="DSA5" s="8"/>
      <c r="DSB5" s="13"/>
      <c r="DSC5" s="13"/>
      <c r="DSD5" s="13"/>
      <c r="DSE5" s="14"/>
      <c r="DSF5" s="8"/>
      <c r="DSG5" s="8"/>
      <c r="DSH5" s="8"/>
      <c r="DSI5" s="8"/>
      <c r="DSJ5" s="13"/>
      <c r="DSK5" s="13"/>
      <c r="DSL5" s="13"/>
      <c r="DSM5" s="14"/>
      <c r="DSN5" s="8"/>
      <c r="DSO5" s="8"/>
      <c r="DSP5" s="8"/>
      <c r="DSQ5" s="8"/>
      <c r="DSR5" s="13"/>
      <c r="DSS5" s="13"/>
      <c r="DST5" s="13"/>
      <c r="DSU5" s="14"/>
      <c r="DSV5" s="8"/>
      <c r="DSW5" s="8"/>
      <c r="DSX5" s="8"/>
      <c r="DSY5" s="8"/>
      <c r="DSZ5" s="13"/>
      <c r="DTA5" s="13"/>
      <c r="DTB5" s="13"/>
      <c r="DTC5" s="14"/>
      <c r="DTD5" s="8"/>
      <c r="DTE5" s="8"/>
      <c r="DTF5" s="8"/>
      <c r="DTG5" s="8"/>
      <c r="DTH5" s="13"/>
      <c r="DTI5" s="13"/>
      <c r="DTJ5" s="13"/>
      <c r="DTK5" s="14"/>
      <c r="DTL5" s="8"/>
      <c r="DTM5" s="8"/>
      <c r="DTN5" s="8"/>
      <c r="DTO5" s="8"/>
      <c r="DTP5" s="13"/>
      <c r="DTQ5" s="13"/>
      <c r="DTR5" s="13"/>
      <c r="DTS5" s="14"/>
      <c r="DTT5" s="8"/>
      <c r="DTU5" s="8"/>
      <c r="DTV5" s="8"/>
      <c r="DTW5" s="8"/>
      <c r="DTX5" s="13"/>
      <c r="DTY5" s="13"/>
      <c r="DTZ5" s="13"/>
      <c r="DUA5" s="14"/>
      <c r="DUB5" s="8"/>
      <c r="DUC5" s="8"/>
      <c r="DUD5" s="8"/>
      <c r="DUE5" s="8"/>
      <c r="DUF5" s="13"/>
      <c r="DUG5" s="13"/>
      <c r="DUH5" s="13"/>
      <c r="DUI5" s="14"/>
      <c r="DUJ5" s="8"/>
      <c r="DUK5" s="8"/>
      <c r="DUL5" s="8"/>
      <c r="DUM5" s="8"/>
      <c r="DUN5" s="13"/>
      <c r="DUO5" s="13"/>
      <c r="DUP5" s="13"/>
      <c r="DUQ5" s="14"/>
      <c r="DUR5" s="8"/>
      <c r="DUS5" s="8"/>
      <c r="DUT5" s="8"/>
      <c r="DUU5" s="8"/>
      <c r="DUV5" s="13"/>
      <c r="DUW5" s="13"/>
      <c r="DUX5" s="13"/>
      <c r="DUY5" s="14"/>
      <c r="DUZ5" s="8"/>
      <c r="DVA5" s="8"/>
      <c r="DVB5" s="8"/>
      <c r="DVC5" s="8"/>
      <c r="DVD5" s="13"/>
      <c r="DVE5" s="13"/>
      <c r="DVF5" s="13"/>
      <c r="DVG5" s="14"/>
      <c r="DVH5" s="8"/>
      <c r="DVI5" s="8"/>
      <c r="DVJ5" s="8"/>
      <c r="DVK5" s="8"/>
      <c r="DVL5" s="13"/>
      <c r="DVM5" s="13"/>
      <c r="DVN5" s="13"/>
      <c r="DVO5" s="14"/>
      <c r="DVP5" s="8"/>
      <c r="DVQ5" s="8"/>
      <c r="DVR5" s="8"/>
      <c r="DVS5" s="8"/>
      <c r="DVT5" s="13"/>
      <c r="DVU5" s="13"/>
      <c r="DVV5" s="13"/>
      <c r="DVW5" s="14"/>
      <c r="DVX5" s="8"/>
      <c r="DVY5" s="8"/>
      <c r="DVZ5" s="8"/>
      <c r="DWA5" s="8"/>
      <c r="DWB5" s="13"/>
      <c r="DWC5" s="13"/>
      <c r="DWD5" s="13"/>
      <c r="DWE5" s="14"/>
      <c r="DWF5" s="8"/>
      <c r="DWG5" s="8"/>
      <c r="DWH5" s="8"/>
      <c r="DWI5" s="8"/>
      <c r="DWJ5" s="13"/>
      <c r="DWK5" s="13"/>
      <c r="DWL5" s="13"/>
      <c r="DWM5" s="14"/>
      <c r="DWN5" s="8"/>
      <c r="DWO5" s="8"/>
      <c r="DWP5" s="8"/>
      <c r="DWQ5" s="8"/>
      <c r="DWR5" s="13"/>
      <c r="DWS5" s="13"/>
      <c r="DWT5" s="13"/>
      <c r="DWU5" s="14"/>
      <c r="DWV5" s="8"/>
      <c r="DWW5" s="8"/>
      <c r="DWX5" s="8"/>
      <c r="DWY5" s="8"/>
      <c r="DWZ5" s="13"/>
      <c r="DXA5" s="13"/>
      <c r="DXB5" s="13"/>
      <c r="DXC5" s="14"/>
      <c r="DXD5" s="8"/>
      <c r="DXE5" s="8"/>
      <c r="DXF5" s="8"/>
      <c r="DXG5" s="8"/>
      <c r="DXH5" s="13"/>
      <c r="DXI5" s="13"/>
      <c r="DXJ5" s="13"/>
      <c r="DXK5" s="14"/>
      <c r="DXL5" s="8"/>
      <c r="DXM5" s="8"/>
      <c r="DXN5" s="8"/>
      <c r="DXO5" s="8"/>
      <c r="DXP5" s="13"/>
      <c r="DXQ5" s="13"/>
      <c r="DXR5" s="13"/>
      <c r="DXS5" s="14"/>
      <c r="DXT5" s="8"/>
      <c r="DXU5" s="8"/>
      <c r="DXV5" s="8"/>
      <c r="DXW5" s="8"/>
      <c r="DXX5" s="13"/>
      <c r="DXY5" s="13"/>
      <c r="DXZ5" s="13"/>
      <c r="DYA5" s="14"/>
      <c r="DYB5" s="8"/>
      <c r="DYC5" s="8"/>
      <c r="DYD5" s="8"/>
      <c r="DYE5" s="8"/>
      <c r="DYF5" s="13"/>
      <c r="DYG5" s="13"/>
      <c r="DYH5" s="13"/>
      <c r="DYI5" s="14"/>
      <c r="DYJ5" s="8"/>
      <c r="DYK5" s="8"/>
      <c r="DYL5" s="8"/>
      <c r="DYM5" s="8"/>
      <c r="DYN5" s="13"/>
      <c r="DYO5" s="13"/>
      <c r="DYP5" s="13"/>
      <c r="DYQ5" s="14"/>
      <c r="DYR5" s="8"/>
      <c r="DYS5" s="8"/>
      <c r="DYT5" s="8"/>
      <c r="DYU5" s="8"/>
      <c r="DYV5" s="13"/>
      <c r="DYW5" s="13"/>
      <c r="DYX5" s="13"/>
      <c r="DYY5" s="14"/>
      <c r="DYZ5" s="8"/>
      <c r="DZA5" s="8"/>
      <c r="DZB5" s="8"/>
      <c r="DZC5" s="8"/>
      <c r="DZD5" s="13"/>
      <c r="DZE5" s="13"/>
      <c r="DZF5" s="13"/>
      <c r="DZG5" s="14"/>
      <c r="DZH5" s="8"/>
      <c r="DZI5" s="8"/>
      <c r="DZJ5" s="8"/>
      <c r="DZK5" s="8"/>
      <c r="DZL5" s="13"/>
      <c r="DZM5" s="13"/>
      <c r="DZN5" s="13"/>
      <c r="DZO5" s="14"/>
      <c r="DZP5" s="8"/>
      <c r="DZQ5" s="8"/>
      <c r="DZR5" s="8"/>
      <c r="DZS5" s="8"/>
      <c r="DZT5" s="13"/>
      <c r="DZU5" s="13"/>
      <c r="DZV5" s="13"/>
      <c r="DZW5" s="14"/>
      <c r="DZX5" s="8"/>
      <c r="DZY5" s="8"/>
      <c r="DZZ5" s="8"/>
      <c r="EAA5" s="8"/>
      <c r="EAB5" s="13"/>
      <c r="EAC5" s="13"/>
      <c r="EAD5" s="13"/>
      <c r="EAE5" s="14"/>
      <c r="EAF5" s="8"/>
      <c r="EAG5" s="8"/>
      <c r="EAH5" s="8"/>
      <c r="EAI5" s="8"/>
      <c r="EAJ5" s="13"/>
      <c r="EAK5" s="13"/>
      <c r="EAL5" s="13"/>
      <c r="EAM5" s="14"/>
      <c r="EAN5" s="8"/>
      <c r="EAO5" s="8"/>
      <c r="EAP5" s="8"/>
      <c r="EAQ5" s="8"/>
      <c r="EAR5" s="13"/>
      <c r="EAS5" s="13"/>
      <c r="EAT5" s="13"/>
      <c r="EAU5" s="14"/>
      <c r="EAV5" s="8"/>
      <c r="EAW5" s="8"/>
      <c r="EAX5" s="8"/>
      <c r="EAY5" s="8"/>
      <c r="EAZ5" s="13"/>
      <c r="EBA5" s="13"/>
      <c r="EBB5" s="13"/>
      <c r="EBC5" s="14"/>
      <c r="EBD5" s="8"/>
      <c r="EBE5" s="8"/>
      <c r="EBF5" s="8"/>
      <c r="EBG5" s="8"/>
      <c r="EBH5" s="13"/>
      <c r="EBI5" s="13"/>
      <c r="EBJ5" s="13"/>
      <c r="EBK5" s="14"/>
      <c r="EBL5" s="8"/>
      <c r="EBM5" s="8"/>
      <c r="EBN5" s="8"/>
      <c r="EBO5" s="8"/>
      <c r="EBP5" s="13"/>
      <c r="EBQ5" s="13"/>
      <c r="EBR5" s="13"/>
      <c r="EBS5" s="14"/>
      <c r="EBT5" s="8"/>
      <c r="EBU5" s="8"/>
      <c r="EBV5" s="8"/>
      <c r="EBW5" s="8"/>
      <c r="EBX5" s="13"/>
      <c r="EBY5" s="13"/>
      <c r="EBZ5" s="13"/>
      <c r="ECA5" s="14"/>
      <c r="ECB5" s="8"/>
      <c r="ECC5" s="8"/>
      <c r="ECD5" s="8"/>
      <c r="ECE5" s="8"/>
      <c r="ECF5" s="13"/>
      <c r="ECG5" s="13"/>
      <c r="ECH5" s="13"/>
      <c r="ECI5" s="14"/>
      <c r="ECJ5" s="8"/>
      <c r="ECK5" s="8"/>
      <c r="ECL5" s="8"/>
      <c r="ECM5" s="8"/>
      <c r="ECN5" s="13"/>
      <c r="ECO5" s="13"/>
      <c r="ECP5" s="13"/>
      <c r="ECQ5" s="14"/>
      <c r="ECR5" s="8"/>
      <c r="ECS5" s="8"/>
      <c r="ECT5" s="8"/>
      <c r="ECU5" s="8"/>
      <c r="ECV5" s="13"/>
      <c r="ECW5" s="13"/>
      <c r="ECX5" s="13"/>
      <c r="ECY5" s="14"/>
      <c r="ECZ5" s="8"/>
      <c r="EDA5" s="8"/>
      <c r="EDB5" s="8"/>
      <c r="EDC5" s="8"/>
      <c r="EDD5" s="13"/>
      <c r="EDE5" s="13"/>
      <c r="EDF5" s="13"/>
      <c r="EDG5" s="14"/>
      <c r="EDH5" s="8"/>
      <c r="EDI5" s="8"/>
      <c r="EDJ5" s="8"/>
      <c r="EDK5" s="8"/>
      <c r="EDL5" s="13"/>
      <c r="EDM5" s="13"/>
      <c r="EDN5" s="13"/>
      <c r="EDO5" s="14"/>
      <c r="EDP5" s="8"/>
      <c r="EDQ5" s="8"/>
      <c r="EDR5" s="8"/>
      <c r="EDS5" s="8"/>
      <c r="EDT5" s="13"/>
      <c r="EDU5" s="13"/>
      <c r="EDV5" s="13"/>
      <c r="EDW5" s="14"/>
      <c r="EDX5" s="8"/>
      <c r="EDY5" s="8"/>
      <c r="EDZ5" s="8"/>
      <c r="EEA5" s="8"/>
      <c r="EEB5" s="13"/>
      <c r="EEC5" s="13"/>
      <c r="EED5" s="13"/>
      <c r="EEE5" s="14"/>
      <c r="EEF5" s="8"/>
      <c r="EEG5" s="8"/>
      <c r="EEH5" s="8"/>
      <c r="EEI5" s="8"/>
      <c r="EEJ5" s="13"/>
      <c r="EEK5" s="13"/>
      <c r="EEL5" s="13"/>
      <c r="EEM5" s="14"/>
      <c r="EEN5" s="8"/>
      <c r="EEO5" s="8"/>
      <c r="EEP5" s="8"/>
      <c r="EEQ5" s="8"/>
      <c r="EER5" s="13"/>
      <c r="EES5" s="13"/>
      <c r="EET5" s="13"/>
      <c r="EEU5" s="14"/>
      <c r="EEV5" s="8"/>
      <c r="EEW5" s="8"/>
      <c r="EEX5" s="8"/>
      <c r="EEY5" s="8"/>
      <c r="EEZ5" s="13"/>
      <c r="EFA5" s="13"/>
      <c r="EFB5" s="13"/>
      <c r="EFC5" s="14"/>
      <c r="EFD5" s="8"/>
      <c r="EFE5" s="8"/>
      <c r="EFF5" s="8"/>
      <c r="EFG5" s="8"/>
      <c r="EFH5" s="13"/>
      <c r="EFI5" s="13"/>
      <c r="EFJ5" s="13"/>
      <c r="EFK5" s="14"/>
      <c r="EFL5" s="8"/>
      <c r="EFM5" s="8"/>
      <c r="EFN5" s="8"/>
      <c r="EFO5" s="8"/>
      <c r="EFP5" s="13"/>
      <c r="EFQ5" s="13"/>
      <c r="EFR5" s="13"/>
      <c r="EFS5" s="14"/>
      <c r="EFT5" s="8"/>
      <c r="EFU5" s="8"/>
      <c r="EFV5" s="8"/>
      <c r="EFW5" s="8"/>
      <c r="EFX5" s="13"/>
      <c r="EFY5" s="13"/>
      <c r="EFZ5" s="13"/>
      <c r="EGA5" s="14"/>
      <c r="EGB5" s="8"/>
      <c r="EGC5" s="8"/>
      <c r="EGD5" s="8"/>
      <c r="EGE5" s="8"/>
      <c r="EGF5" s="13"/>
      <c r="EGG5" s="13"/>
      <c r="EGH5" s="13"/>
      <c r="EGI5" s="14"/>
      <c r="EGJ5" s="8"/>
      <c r="EGK5" s="8"/>
      <c r="EGL5" s="8"/>
      <c r="EGM5" s="8"/>
      <c r="EGN5" s="13"/>
      <c r="EGO5" s="13"/>
      <c r="EGP5" s="13"/>
      <c r="EGQ5" s="14"/>
      <c r="EGR5" s="8"/>
      <c r="EGS5" s="8"/>
      <c r="EGT5" s="8"/>
      <c r="EGU5" s="8"/>
      <c r="EGV5" s="13"/>
      <c r="EGW5" s="13"/>
      <c r="EGX5" s="13"/>
      <c r="EGY5" s="14"/>
      <c r="EGZ5" s="8"/>
      <c r="EHA5" s="8"/>
      <c r="EHB5" s="8"/>
      <c r="EHC5" s="8"/>
      <c r="EHD5" s="13"/>
      <c r="EHE5" s="13"/>
      <c r="EHF5" s="13"/>
      <c r="EHG5" s="14"/>
      <c r="EHH5" s="8"/>
      <c r="EHI5" s="8"/>
      <c r="EHJ5" s="8"/>
      <c r="EHK5" s="8"/>
      <c r="EHL5" s="13"/>
      <c r="EHM5" s="13"/>
      <c r="EHN5" s="13"/>
      <c r="EHO5" s="14"/>
      <c r="EHP5" s="8"/>
      <c r="EHQ5" s="8"/>
      <c r="EHR5" s="8"/>
      <c r="EHS5" s="8"/>
      <c r="EHT5" s="13"/>
      <c r="EHU5" s="13"/>
      <c r="EHV5" s="13"/>
      <c r="EHW5" s="14"/>
      <c r="EHX5" s="8"/>
      <c r="EHY5" s="8"/>
      <c r="EHZ5" s="8"/>
      <c r="EIA5" s="8"/>
      <c r="EIB5" s="13"/>
      <c r="EIC5" s="13"/>
      <c r="EID5" s="13"/>
      <c r="EIE5" s="14"/>
      <c r="EIF5" s="8"/>
      <c r="EIG5" s="8"/>
      <c r="EIH5" s="8"/>
      <c r="EII5" s="8"/>
      <c r="EIJ5" s="13"/>
      <c r="EIK5" s="13"/>
      <c r="EIL5" s="13"/>
      <c r="EIM5" s="14"/>
      <c r="EIN5" s="8"/>
      <c r="EIO5" s="8"/>
      <c r="EIP5" s="8"/>
      <c r="EIQ5" s="8"/>
      <c r="EIR5" s="13"/>
      <c r="EIS5" s="13"/>
      <c r="EIT5" s="13"/>
      <c r="EIU5" s="14"/>
      <c r="EIV5" s="8"/>
      <c r="EIW5" s="8"/>
      <c r="EIX5" s="8"/>
      <c r="EIY5" s="8"/>
      <c r="EIZ5" s="13"/>
      <c r="EJA5" s="13"/>
      <c r="EJB5" s="13"/>
      <c r="EJC5" s="14"/>
      <c r="EJD5" s="8"/>
      <c r="EJE5" s="8"/>
      <c r="EJF5" s="8"/>
      <c r="EJG5" s="8"/>
      <c r="EJH5" s="13"/>
      <c r="EJI5" s="13"/>
      <c r="EJJ5" s="13"/>
      <c r="EJK5" s="14"/>
      <c r="EJL5" s="8"/>
      <c r="EJM5" s="8"/>
      <c r="EJN5" s="8"/>
      <c r="EJO5" s="8"/>
      <c r="EJP5" s="13"/>
      <c r="EJQ5" s="13"/>
      <c r="EJR5" s="13"/>
      <c r="EJS5" s="14"/>
      <c r="EJT5" s="8"/>
      <c r="EJU5" s="8"/>
      <c r="EJV5" s="8"/>
      <c r="EJW5" s="8"/>
      <c r="EJX5" s="13"/>
      <c r="EJY5" s="13"/>
      <c r="EJZ5" s="13"/>
      <c r="EKA5" s="14"/>
      <c r="EKB5" s="8"/>
      <c r="EKC5" s="8"/>
      <c r="EKD5" s="8"/>
      <c r="EKE5" s="8"/>
      <c r="EKF5" s="13"/>
      <c r="EKG5" s="13"/>
      <c r="EKH5" s="13"/>
      <c r="EKI5" s="14"/>
      <c r="EKJ5" s="8"/>
      <c r="EKK5" s="8"/>
      <c r="EKL5" s="8"/>
      <c r="EKM5" s="8"/>
      <c r="EKN5" s="13"/>
      <c r="EKO5" s="13"/>
      <c r="EKP5" s="13"/>
      <c r="EKQ5" s="14"/>
      <c r="EKR5" s="8"/>
      <c r="EKS5" s="8"/>
      <c r="EKT5" s="8"/>
      <c r="EKU5" s="8"/>
      <c r="EKV5" s="13"/>
      <c r="EKW5" s="13"/>
      <c r="EKX5" s="13"/>
      <c r="EKY5" s="14"/>
      <c r="EKZ5" s="8"/>
      <c r="ELA5" s="8"/>
      <c r="ELB5" s="8"/>
      <c r="ELC5" s="8"/>
      <c r="ELD5" s="13"/>
      <c r="ELE5" s="13"/>
      <c r="ELF5" s="13"/>
      <c r="ELG5" s="14"/>
      <c r="ELH5" s="8"/>
      <c r="ELI5" s="8"/>
      <c r="ELJ5" s="8"/>
      <c r="ELK5" s="8"/>
      <c r="ELL5" s="13"/>
      <c r="ELM5" s="13"/>
      <c r="ELN5" s="13"/>
      <c r="ELO5" s="14"/>
      <c r="ELP5" s="8"/>
      <c r="ELQ5" s="8"/>
      <c r="ELR5" s="8"/>
      <c r="ELS5" s="8"/>
      <c r="ELT5" s="13"/>
      <c r="ELU5" s="13"/>
      <c r="ELV5" s="13"/>
      <c r="ELW5" s="14"/>
      <c r="ELX5" s="8"/>
      <c r="ELY5" s="8"/>
      <c r="ELZ5" s="8"/>
      <c r="EMA5" s="8"/>
      <c r="EMB5" s="13"/>
      <c r="EMC5" s="13"/>
      <c r="EMD5" s="13"/>
      <c r="EME5" s="14"/>
      <c r="EMF5" s="8"/>
      <c r="EMG5" s="8"/>
      <c r="EMH5" s="8"/>
      <c r="EMI5" s="8"/>
      <c r="EMJ5" s="13"/>
      <c r="EMK5" s="13"/>
      <c r="EML5" s="13"/>
      <c r="EMM5" s="14"/>
      <c r="EMN5" s="8"/>
      <c r="EMO5" s="8"/>
      <c r="EMP5" s="8"/>
      <c r="EMQ5" s="8"/>
      <c r="EMR5" s="13"/>
      <c r="EMS5" s="13"/>
      <c r="EMT5" s="13"/>
      <c r="EMU5" s="14"/>
      <c r="EMV5" s="8"/>
      <c r="EMW5" s="8"/>
      <c r="EMX5" s="8"/>
      <c r="EMY5" s="8"/>
      <c r="EMZ5" s="13"/>
      <c r="ENA5" s="13"/>
      <c r="ENB5" s="13"/>
      <c r="ENC5" s="14"/>
      <c r="END5" s="8"/>
      <c r="ENE5" s="8"/>
      <c r="ENF5" s="8"/>
      <c r="ENG5" s="8"/>
      <c r="ENH5" s="13"/>
      <c r="ENI5" s="13"/>
      <c r="ENJ5" s="13"/>
      <c r="ENK5" s="14"/>
      <c r="ENL5" s="8"/>
      <c r="ENM5" s="8"/>
      <c r="ENN5" s="8"/>
      <c r="ENO5" s="8"/>
      <c r="ENP5" s="13"/>
      <c r="ENQ5" s="13"/>
      <c r="ENR5" s="13"/>
      <c r="ENS5" s="14"/>
      <c r="ENT5" s="8"/>
      <c r="ENU5" s="8"/>
      <c r="ENV5" s="8"/>
      <c r="ENW5" s="8"/>
      <c r="ENX5" s="13"/>
      <c r="ENY5" s="13"/>
      <c r="ENZ5" s="13"/>
      <c r="EOA5" s="14"/>
      <c r="EOB5" s="8"/>
      <c r="EOC5" s="8"/>
      <c r="EOD5" s="8"/>
      <c r="EOE5" s="8"/>
      <c r="EOF5" s="13"/>
      <c r="EOG5" s="13"/>
      <c r="EOH5" s="13"/>
      <c r="EOI5" s="14"/>
      <c r="EOJ5" s="8"/>
      <c r="EOK5" s="8"/>
      <c r="EOL5" s="8"/>
      <c r="EOM5" s="8"/>
      <c r="EON5" s="13"/>
      <c r="EOO5" s="13"/>
      <c r="EOP5" s="13"/>
      <c r="EOQ5" s="14"/>
      <c r="EOR5" s="8"/>
      <c r="EOS5" s="8"/>
      <c r="EOT5" s="8"/>
      <c r="EOU5" s="8"/>
      <c r="EOV5" s="13"/>
      <c r="EOW5" s="13"/>
      <c r="EOX5" s="13"/>
      <c r="EOY5" s="14"/>
      <c r="EOZ5" s="8"/>
      <c r="EPA5" s="8"/>
      <c r="EPB5" s="8"/>
      <c r="EPC5" s="8"/>
      <c r="EPD5" s="13"/>
      <c r="EPE5" s="13"/>
      <c r="EPF5" s="13"/>
      <c r="EPG5" s="14"/>
      <c r="EPH5" s="8"/>
      <c r="EPI5" s="8"/>
      <c r="EPJ5" s="8"/>
      <c r="EPK5" s="8"/>
      <c r="EPL5" s="13"/>
      <c r="EPM5" s="13"/>
      <c r="EPN5" s="13"/>
      <c r="EPO5" s="14"/>
      <c r="EPP5" s="8"/>
      <c r="EPQ5" s="8"/>
      <c r="EPR5" s="8"/>
      <c r="EPS5" s="8"/>
      <c r="EPT5" s="13"/>
      <c r="EPU5" s="13"/>
      <c r="EPV5" s="13"/>
      <c r="EPW5" s="14"/>
      <c r="EPX5" s="8"/>
      <c r="EPY5" s="8"/>
      <c r="EPZ5" s="8"/>
      <c r="EQA5" s="8"/>
      <c r="EQB5" s="13"/>
      <c r="EQC5" s="13"/>
      <c r="EQD5" s="13"/>
      <c r="EQE5" s="14"/>
      <c r="EQF5" s="8"/>
      <c r="EQG5" s="8"/>
      <c r="EQH5" s="8"/>
      <c r="EQI5" s="8"/>
      <c r="EQJ5" s="13"/>
      <c r="EQK5" s="13"/>
      <c r="EQL5" s="13"/>
      <c r="EQM5" s="14"/>
      <c r="EQN5" s="8"/>
      <c r="EQO5" s="8"/>
      <c r="EQP5" s="8"/>
      <c r="EQQ5" s="8"/>
      <c r="EQR5" s="13"/>
      <c r="EQS5" s="13"/>
      <c r="EQT5" s="13"/>
      <c r="EQU5" s="14"/>
      <c r="EQV5" s="8"/>
      <c r="EQW5" s="8"/>
      <c r="EQX5" s="8"/>
      <c r="EQY5" s="8"/>
      <c r="EQZ5" s="13"/>
      <c r="ERA5" s="13"/>
      <c r="ERB5" s="13"/>
      <c r="ERC5" s="14"/>
      <c r="ERD5" s="8"/>
      <c r="ERE5" s="8"/>
      <c r="ERF5" s="8"/>
      <c r="ERG5" s="8"/>
      <c r="ERH5" s="13"/>
      <c r="ERI5" s="13"/>
      <c r="ERJ5" s="13"/>
      <c r="ERK5" s="14"/>
      <c r="ERL5" s="8"/>
      <c r="ERM5" s="8"/>
      <c r="ERN5" s="8"/>
      <c r="ERO5" s="8"/>
      <c r="ERP5" s="13"/>
      <c r="ERQ5" s="13"/>
      <c r="ERR5" s="13"/>
      <c r="ERS5" s="14"/>
      <c r="ERT5" s="8"/>
      <c r="ERU5" s="8"/>
      <c r="ERV5" s="8"/>
      <c r="ERW5" s="8"/>
      <c r="ERX5" s="13"/>
      <c r="ERY5" s="13"/>
      <c r="ERZ5" s="13"/>
      <c r="ESA5" s="14"/>
      <c r="ESB5" s="8"/>
      <c r="ESC5" s="8"/>
      <c r="ESD5" s="8"/>
      <c r="ESE5" s="8"/>
      <c r="ESF5" s="13"/>
      <c r="ESG5" s="13"/>
      <c r="ESH5" s="13"/>
      <c r="ESI5" s="14"/>
      <c r="ESJ5" s="8"/>
      <c r="ESK5" s="8"/>
      <c r="ESL5" s="8"/>
      <c r="ESM5" s="8"/>
      <c r="ESN5" s="13"/>
      <c r="ESO5" s="13"/>
      <c r="ESP5" s="13"/>
      <c r="ESQ5" s="14"/>
      <c r="ESR5" s="8"/>
      <c r="ESS5" s="8"/>
      <c r="EST5" s="8"/>
      <c r="ESU5" s="8"/>
      <c r="ESV5" s="13"/>
      <c r="ESW5" s="13"/>
      <c r="ESX5" s="13"/>
      <c r="ESY5" s="14"/>
      <c r="ESZ5" s="8"/>
      <c r="ETA5" s="8"/>
      <c r="ETB5" s="8"/>
      <c r="ETC5" s="8"/>
      <c r="ETD5" s="13"/>
      <c r="ETE5" s="13"/>
      <c r="ETF5" s="13"/>
      <c r="ETG5" s="14"/>
      <c r="ETH5" s="8"/>
      <c r="ETI5" s="8"/>
      <c r="ETJ5" s="8"/>
      <c r="ETK5" s="8"/>
      <c r="ETL5" s="13"/>
      <c r="ETM5" s="13"/>
      <c r="ETN5" s="13"/>
      <c r="ETO5" s="14"/>
      <c r="ETP5" s="8"/>
      <c r="ETQ5" s="8"/>
      <c r="ETR5" s="8"/>
      <c r="ETS5" s="8"/>
      <c r="ETT5" s="13"/>
      <c r="ETU5" s="13"/>
      <c r="ETV5" s="13"/>
      <c r="ETW5" s="14"/>
      <c r="ETX5" s="8"/>
      <c r="ETY5" s="8"/>
      <c r="ETZ5" s="8"/>
      <c r="EUA5" s="8"/>
      <c r="EUB5" s="13"/>
      <c r="EUC5" s="13"/>
      <c r="EUD5" s="13"/>
      <c r="EUE5" s="14"/>
      <c r="EUF5" s="8"/>
      <c r="EUG5" s="8"/>
      <c r="EUH5" s="8"/>
      <c r="EUI5" s="8"/>
      <c r="EUJ5" s="13"/>
      <c r="EUK5" s="13"/>
      <c r="EUL5" s="13"/>
      <c r="EUM5" s="14"/>
      <c r="EUN5" s="8"/>
      <c r="EUO5" s="8"/>
      <c r="EUP5" s="8"/>
      <c r="EUQ5" s="8"/>
      <c r="EUR5" s="13"/>
      <c r="EUS5" s="13"/>
      <c r="EUT5" s="13"/>
      <c r="EUU5" s="14"/>
      <c r="EUV5" s="8"/>
      <c r="EUW5" s="8"/>
      <c r="EUX5" s="8"/>
      <c r="EUY5" s="8"/>
      <c r="EUZ5" s="13"/>
      <c r="EVA5" s="13"/>
      <c r="EVB5" s="13"/>
      <c r="EVC5" s="14"/>
      <c r="EVD5" s="8"/>
      <c r="EVE5" s="8"/>
      <c r="EVF5" s="8"/>
      <c r="EVG5" s="8"/>
      <c r="EVH5" s="13"/>
      <c r="EVI5" s="13"/>
      <c r="EVJ5" s="13"/>
      <c r="EVK5" s="14"/>
      <c r="EVL5" s="8"/>
      <c r="EVM5" s="8"/>
      <c r="EVN5" s="8"/>
      <c r="EVO5" s="8"/>
      <c r="EVP5" s="13"/>
      <c r="EVQ5" s="13"/>
      <c r="EVR5" s="13"/>
      <c r="EVS5" s="14"/>
      <c r="EVT5" s="8"/>
      <c r="EVU5" s="8"/>
      <c r="EVV5" s="8"/>
      <c r="EVW5" s="8"/>
      <c r="EVX5" s="13"/>
      <c r="EVY5" s="13"/>
      <c r="EVZ5" s="13"/>
      <c r="EWA5" s="14"/>
      <c r="EWB5" s="8"/>
      <c r="EWC5" s="8"/>
      <c r="EWD5" s="8"/>
      <c r="EWE5" s="8"/>
      <c r="EWF5" s="13"/>
      <c r="EWG5" s="13"/>
      <c r="EWH5" s="13"/>
      <c r="EWI5" s="14"/>
      <c r="EWJ5" s="8"/>
      <c r="EWK5" s="8"/>
      <c r="EWL5" s="8"/>
      <c r="EWM5" s="8"/>
      <c r="EWN5" s="13"/>
      <c r="EWO5" s="13"/>
      <c r="EWP5" s="13"/>
      <c r="EWQ5" s="14"/>
      <c r="EWR5" s="8"/>
      <c r="EWS5" s="8"/>
      <c r="EWT5" s="8"/>
      <c r="EWU5" s="8"/>
      <c r="EWV5" s="13"/>
      <c r="EWW5" s="13"/>
      <c r="EWX5" s="13"/>
      <c r="EWY5" s="14"/>
      <c r="EWZ5" s="8"/>
      <c r="EXA5" s="8"/>
      <c r="EXB5" s="8"/>
      <c r="EXC5" s="8"/>
      <c r="EXD5" s="13"/>
      <c r="EXE5" s="13"/>
      <c r="EXF5" s="13"/>
      <c r="EXG5" s="14"/>
      <c r="EXH5" s="8"/>
      <c r="EXI5" s="8"/>
      <c r="EXJ5" s="8"/>
      <c r="EXK5" s="8"/>
      <c r="EXL5" s="13"/>
      <c r="EXM5" s="13"/>
      <c r="EXN5" s="13"/>
      <c r="EXO5" s="14"/>
      <c r="EXP5" s="8"/>
      <c r="EXQ5" s="8"/>
      <c r="EXR5" s="8"/>
      <c r="EXS5" s="8"/>
      <c r="EXT5" s="13"/>
      <c r="EXU5" s="13"/>
      <c r="EXV5" s="13"/>
      <c r="EXW5" s="14"/>
      <c r="EXX5" s="8"/>
      <c r="EXY5" s="8"/>
      <c r="EXZ5" s="8"/>
      <c r="EYA5" s="8"/>
      <c r="EYB5" s="13"/>
      <c r="EYC5" s="13"/>
      <c r="EYD5" s="13"/>
      <c r="EYE5" s="14"/>
      <c r="EYF5" s="8"/>
      <c r="EYG5" s="8"/>
      <c r="EYH5" s="8"/>
      <c r="EYI5" s="8"/>
      <c r="EYJ5" s="13"/>
      <c r="EYK5" s="13"/>
      <c r="EYL5" s="13"/>
      <c r="EYM5" s="14"/>
      <c r="EYN5" s="8"/>
      <c r="EYO5" s="8"/>
      <c r="EYP5" s="8"/>
      <c r="EYQ5" s="8"/>
      <c r="EYR5" s="13"/>
      <c r="EYS5" s="13"/>
      <c r="EYT5" s="13"/>
      <c r="EYU5" s="14"/>
      <c r="EYV5" s="8"/>
      <c r="EYW5" s="8"/>
      <c r="EYX5" s="8"/>
      <c r="EYY5" s="8"/>
      <c r="EYZ5" s="13"/>
      <c r="EZA5" s="13"/>
      <c r="EZB5" s="13"/>
      <c r="EZC5" s="14"/>
      <c r="EZD5" s="8"/>
      <c r="EZE5" s="8"/>
      <c r="EZF5" s="8"/>
      <c r="EZG5" s="8"/>
      <c r="EZH5" s="13"/>
      <c r="EZI5" s="13"/>
      <c r="EZJ5" s="13"/>
      <c r="EZK5" s="14"/>
      <c r="EZL5" s="8"/>
      <c r="EZM5" s="8"/>
      <c r="EZN5" s="8"/>
      <c r="EZO5" s="8"/>
      <c r="EZP5" s="13"/>
      <c r="EZQ5" s="13"/>
      <c r="EZR5" s="13"/>
      <c r="EZS5" s="14"/>
      <c r="EZT5" s="8"/>
      <c r="EZU5" s="8"/>
      <c r="EZV5" s="8"/>
      <c r="EZW5" s="8"/>
      <c r="EZX5" s="13"/>
      <c r="EZY5" s="13"/>
      <c r="EZZ5" s="13"/>
      <c r="FAA5" s="14"/>
      <c r="FAB5" s="8"/>
      <c r="FAC5" s="8"/>
      <c r="FAD5" s="8"/>
      <c r="FAE5" s="8"/>
      <c r="FAF5" s="13"/>
      <c r="FAG5" s="13"/>
      <c r="FAH5" s="13"/>
      <c r="FAI5" s="14"/>
      <c r="FAJ5" s="8"/>
      <c r="FAK5" s="8"/>
      <c r="FAL5" s="8"/>
      <c r="FAM5" s="8"/>
      <c r="FAN5" s="13"/>
      <c r="FAO5" s="13"/>
      <c r="FAP5" s="13"/>
      <c r="FAQ5" s="14"/>
      <c r="FAR5" s="8"/>
      <c r="FAS5" s="8"/>
      <c r="FAT5" s="8"/>
      <c r="FAU5" s="8"/>
      <c r="FAV5" s="13"/>
      <c r="FAW5" s="13"/>
      <c r="FAX5" s="13"/>
      <c r="FAY5" s="14"/>
      <c r="FAZ5" s="8"/>
      <c r="FBA5" s="8"/>
      <c r="FBB5" s="8"/>
      <c r="FBC5" s="8"/>
      <c r="FBD5" s="13"/>
      <c r="FBE5" s="13"/>
      <c r="FBF5" s="13"/>
      <c r="FBG5" s="14"/>
      <c r="FBH5" s="8"/>
      <c r="FBI5" s="8"/>
      <c r="FBJ5" s="8"/>
      <c r="FBK5" s="8"/>
      <c r="FBL5" s="13"/>
      <c r="FBM5" s="13"/>
      <c r="FBN5" s="13"/>
      <c r="FBO5" s="14"/>
      <c r="FBP5" s="8"/>
      <c r="FBQ5" s="8"/>
      <c r="FBR5" s="8"/>
      <c r="FBS5" s="8"/>
      <c r="FBT5" s="13"/>
      <c r="FBU5" s="13"/>
      <c r="FBV5" s="13"/>
      <c r="FBW5" s="14"/>
      <c r="FBX5" s="8"/>
      <c r="FBY5" s="8"/>
      <c r="FBZ5" s="8"/>
      <c r="FCA5" s="8"/>
      <c r="FCB5" s="13"/>
      <c r="FCC5" s="13"/>
      <c r="FCD5" s="13"/>
      <c r="FCE5" s="14"/>
      <c r="FCF5" s="8"/>
      <c r="FCG5" s="8"/>
      <c r="FCH5" s="8"/>
      <c r="FCI5" s="8"/>
      <c r="FCJ5" s="13"/>
      <c r="FCK5" s="13"/>
      <c r="FCL5" s="13"/>
      <c r="FCM5" s="14"/>
      <c r="FCN5" s="8"/>
      <c r="FCO5" s="8"/>
      <c r="FCP5" s="8"/>
      <c r="FCQ5" s="8"/>
      <c r="FCR5" s="13"/>
      <c r="FCS5" s="13"/>
      <c r="FCT5" s="13"/>
      <c r="FCU5" s="14"/>
      <c r="FCV5" s="8"/>
      <c r="FCW5" s="8"/>
      <c r="FCX5" s="8"/>
      <c r="FCY5" s="8"/>
      <c r="FCZ5" s="13"/>
      <c r="FDA5" s="13"/>
      <c r="FDB5" s="13"/>
      <c r="FDC5" s="14"/>
      <c r="FDD5" s="8"/>
      <c r="FDE5" s="8"/>
      <c r="FDF5" s="8"/>
      <c r="FDG5" s="8"/>
      <c r="FDH5" s="13"/>
      <c r="FDI5" s="13"/>
      <c r="FDJ5" s="13"/>
      <c r="FDK5" s="14"/>
      <c r="FDL5" s="8"/>
      <c r="FDM5" s="8"/>
      <c r="FDN5" s="8"/>
      <c r="FDO5" s="8"/>
      <c r="FDP5" s="13"/>
      <c r="FDQ5" s="13"/>
      <c r="FDR5" s="13"/>
      <c r="FDS5" s="14"/>
      <c r="FDT5" s="8"/>
      <c r="FDU5" s="8"/>
      <c r="FDV5" s="8"/>
      <c r="FDW5" s="8"/>
      <c r="FDX5" s="13"/>
      <c r="FDY5" s="13"/>
      <c r="FDZ5" s="13"/>
      <c r="FEA5" s="14"/>
      <c r="FEB5" s="8"/>
      <c r="FEC5" s="8"/>
      <c r="FED5" s="8"/>
      <c r="FEE5" s="8"/>
      <c r="FEF5" s="13"/>
      <c r="FEG5" s="13"/>
      <c r="FEH5" s="13"/>
      <c r="FEI5" s="14"/>
      <c r="FEJ5" s="8"/>
      <c r="FEK5" s="8"/>
      <c r="FEL5" s="8"/>
      <c r="FEM5" s="8"/>
      <c r="FEN5" s="13"/>
      <c r="FEO5" s="13"/>
      <c r="FEP5" s="13"/>
      <c r="FEQ5" s="14"/>
      <c r="FER5" s="8"/>
      <c r="FES5" s="8"/>
      <c r="FET5" s="8"/>
      <c r="FEU5" s="8"/>
      <c r="FEV5" s="13"/>
      <c r="FEW5" s="13"/>
      <c r="FEX5" s="13"/>
      <c r="FEY5" s="14"/>
      <c r="FEZ5" s="8"/>
      <c r="FFA5" s="8"/>
      <c r="FFB5" s="8"/>
      <c r="FFC5" s="8"/>
      <c r="FFD5" s="13"/>
      <c r="FFE5" s="13"/>
      <c r="FFF5" s="13"/>
      <c r="FFG5" s="14"/>
      <c r="FFH5" s="8"/>
      <c r="FFI5" s="8"/>
      <c r="FFJ5" s="8"/>
      <c r="FFK5" s="8"/>
      <c r="FFL5" s="13"/>
      <c r="FFM5" s="13"/>
      <c r="FFN5" s="13"/>
      <c r="FFO5" s="14"/>
      <c r="FFP5" s="8"/>
      <c r="FFQ5" s="8"/>
      <c r="FFR5" s="8"/>
      <c r="FFS5" s="8"/>
      <c r="FFT5" s="13"/>
      <c r="FFU5" s="13"/>
      <c r="FFV5" s="13"/>
      <c r="FFW5" s="14"/>
      <c r="FFX5" s="8"/>
      <c r="FFY5" s="8"/>
      <c r="FFZ5" s="8"/>
      <c r="FGA5" s="8"/>
      <c r="FGB5" s="13"/>
      <c r="FGC5" s="13"/>
      <c r="FGD5" s="13"/>
      <c r="FGE5" s="14"/>
      <c r="FGF5" s="8"/>
      <c r="FGG5" s="8"/>
      <c r="FGH5" s="8"/>
      <c r="FGI5" s="8"/>
      <c r="FGJ5" s="13"/>
      <c r="FGK5" s="13"/>
      <c r="FGL5" s="13"/>
      <c r="FGM5" s="14"/>
      <c r="FGN5" s="8"/>
      <c r="FGO5" s="8"/>
      <c r="FGP5" s="8"/>
      <c r="FGQ5" s="8"/>
      <c r="FGR5" s="13"/>
      <c r="FGS5" s="13"/>
      <c r="FGT5" s="13"/>
      <c r="FGU5" s="14"/>
      <c r="FGV5" s="8"/>
      <c r="FGW5" s="8"/>
      <c r="FGX5" s="8"/>
      <c r="FGY5" s="8"/>
      <c r="FGZ5" s="13"/>
      <c r="FHA5" s="13"/>
      <c r="FHB5" s="13"/>
      <c r="FHC5" s="14"/>
      <c r="FHD5" s="8"/>
      <c r="FHE5" s="8"/>
      <c r="FHF5" s="8"/>
      <c r="FHG5" s="8"/>
      <c r="FHH5" s="13"/>
      <c r="FHI5" s="13"/>
      <c r="FHJ5" s="13"/>
      <c r="FHK5" s="14"/>
      <c r="FHL5" s="8"/>
      <c r="FHM5" s="8"/>
      <c r="FHN5" s="8"/>
      <c r="FHO5" s="8"/>
      <c r="FHP5" s="13"/>
      <c r="FHQ5" s="13"/>
      <c r="FHR5" s="13"/>
      <c r="FHS5" s="14"/>
      <c r="FHT5" s="8"/>
      <c r="FHU5" s="8"/>
      <c r="FHV5" s="8"/>
      <c r="FHW5" s="8"/>
      <c r="FHX5" s="13"/>
      <c r="FHY5" s="13"/>
      <c r="FHZ5" s="13"/>
      <c r="FIA5" s="14"/>
      <c r="FIB5" s="8"/>
      <c r="FIC5" s="8"/>
      <c r="FID5" s="8"/>
      <c r="FIE5" s="8"/>
      <c r="FIF5" s="13"/>
      <c r="FIG5" s="13"/>
      <c r="FIH5" s="13"/>
      <c r="FII5" s="14"/>
      <c r="FIJ5" s="8"/>
      <c r="FIK5" s="8"/>
      <c r="FIL5" s="8"/>
      <c r="FIM5" s="8"/>
      <c r="FIN5" s="13"/>
      <c r="FIO5" s="13"/>
      <c r="FIP5" s="13"/>
      <c r="FIQ5" s="14"/>
      <c r="FIR5" s="8"/>
      <c r="FIS5" s="8"/>
      <c r="FIT5" s="8"/>
      <c r="FIU5" s="8"/>
      <c r="FIV5" s="13"/>
      <c r="FIW5" s="13"/>
      <c r="FIX5" s="13"/>
      <c r="FIY5" s="14"/>
      <c r="FIZ5" s="8"/>
      <c r="FJA5" s="8"/>
      <c r="FJB5" s="8"/>
      <c r="FJC5" s="8"/>
      <c r="FJD5" s="13"/>
      <c r="FJE5" s="13"/>
      <c r="FJF5" s="13"/>
      <c r="FJG5" s="14"/>
      <c r="FJH5" s="8"/>
      <c r="FJI5" s="8"/>
      <c r="FJJ5" s="8"/>
      <c r="FJK5" s="8"/>
      <c r="FJL5" s="13"/>
      <c r="FJM5" s="13"/>
      <c r="FJN5" s="13"/>
      <c r="FJO5" s="14"/>
      <c r="FJP5" s="8"/>
      <c r="FJQ5" s="8"/>
      <c r="FJR5" s="8"/>
      <c r="FJS5" s="8"/>
      <c r="FJT5" s="13"/>
      <c r="FJU5" s="13"/>
      <c r="FJV5" s="13"/>
      <c r="FJW5" s="14"/>
      <c r="FJX5" s="8"/>
      <c r="FJY5" s="8"/>
      <c r="FJZ5" s="8"/>
      <c r="FKA5" s="8"/>
      <c r="FKB5" s="13"/>
      <c r="FKC5" s="13"/>
      <c r="FKD5" s="13"/>
      <c r="FKE5" s="14"/>
      <c r="FKF5" s="8"/>
      <c r="FKG5" s="8"/>
      <c r="FKH5" s="8"/>
      <c r="FKI5" s="8"/>
      <c r="FKJ5" s="13"/>
      <c r="FKK5" s="13"/>
      <c r="FKL5" s="13"/>
      <c r="FKM5" s="14"/>
      <c r="FKN5" s="8"/>
      <c r="FKO5" s="8"/>
      <c r="FKP5" s="8"/>
      <c r="FKQ5" s="8"/>
      <c r="FKR5" s="13"/>
      <c r="FKS5" s="13"/>
      <c r="FKT5" s="13"/>
      <c r="FKU5" s="14"/>
      <c r="FKV5" s="8"/>
      <c r="FKW5" s="8"/>
      <c r="FKX5" s="8"/>
      <c r="FKY5" s="8"/>
      <c r="FKZ5" s="13"/>
      <c r="FLA5" s="13"/>
      <c r="FLB5" s="13"/>
      <c r="FLC5" s="14"/>
      <c r="FLD5" s="8"/>
      <c r="FLE5" s="8"/>
      <c r="FLF5" s="8"/>
      <c r="FLG5" s="8"/>
      <c r="FLH5" s="13"/>
      <c r="FLI5" s="13"/>
      <c r="FLJ5" s="13"/>
      <c r="FLK5" s="14"/>
      <c r="FLL5" s="8"/>
      <c r="FLM5" s="8"/>
      <c r="FLN5" s="8"/>
      <c r="FLO5" s="8"/>
      <c r="FLP5" s="13"/>
      <c r="FLQ5" s="13"/>
      <c r="FLR5" s="13"/>
      <c r="FLS5" s="14"/>
      <c r="FLT5" s="8"/>
      <c r="FLU5" s="8"/>
      <c r="FLV5" s="8"/>
      <c r="FLW5" s="8"/>
      <c r="FLX5" s="13"/>
      <c r="FLY5" s="13"/>
      <c r="FLZ5" s="13"/>
      <c r="FMA5" s="14"/>
      <c r="FMB5" s="8"/>
      <c r="FMC5" s="8"/>
      <c r="FMD5" s="8"/>
      <c r="FME5" s="8"/>
      <c r="FMF5" s="13"/>
      <c r="FMG5" s="13"/>
      <c r="FMH5" s="13"/>
      <c r="FMI5" s="14"/>
      <c r="FMJ5" s="8"/>
      <c r="FMK5" s="8"/>
      <c r="FML5" s="8"/>
      <c r="FMM5" s="8"/>
      <c r="FMN5" s="13"/>
      <c r="FMO5" s="13"/>
      <c r="FMP5" s="13"/>
      <c r="FMQ5" s="14"/>
      <c r="FMR5" s="8"/>
      <c r="FMS5" s="8"/>
      <c r="FMT5" s="8"/>
      <c r="FMU5" s="8"/>
      <c r="FMV5" s="13"/>
      <c r="FMW5" s="13"/>
      <c r="FMX5" s="13"/>
      <c r="FMY5" s="14"/>
      <c r="FMZ5" s="8"/>
      <c r="FNA5" s="8"/>
      <c r="FNB5" s="8"/>
      <c r="FNC5" s="8"/>
      <c r="FND5" s="13"/>
      <c r="FNE5" s="13"/>
      <c r="FNF5" s="13"/>
      <c r="FNG5" s="14"/>
      <c r="FNH5" s="8"/>
      <c r="FNI5" s="8"/>
      <c r="FNJ5" s="8"/>
      <c r="FNK5" s="8"/>
      <c r="FNL5" s="13"/>
      <c r="FNM5" s="13"/>
      <c r="FNN5" s="13"/>
      <c r="FNO5" s="14"/>
      <c r="FNP5" s="8"/>
      <c r="FNQ5" s="8"/>
      <c r="FNR5" s="8"/>
      <c r="FNS5" s="8"/>
      <c r="FNT5" s="13"/>
      <c r="FNU5" s="13"/>
      <c r="FNV5" s="13"/>
      <c r="FNW5" s="14"/>
      <c r="FNX5" s="8"/>
      <c r="FNY5" s="8"/>
      <c r="FNZ5" s="8"/>
      <c r="FOA5" s="8"/>
      <c r="FOB5" s="13"/>
      <c r="FOC5" s="13"/>
      <c r="FOD5" s="13"/>
      <c r="FOE5" s="14"/>
      <c r="FOF5" s="8"/>
      <c r="FOG5" s="8"/>
      <c r="FOH5" s="8"/>
      <c r="FOI5" s="8"/>
      <c r="FOJ5" s="13"/>
      <c r="FOK5" s="13"/>
      <c r="FOL5" s="13"/>
      <c r="FOM5" s="14"/>
      <c r="FON5" s="8"/>
      <c r="FOO5" s="8"/>
      <c r="FOP5" s="8"/>
      <c r="FOQ5" s="8"/>
      <c r="FOR5" s="13"/>
      <c r="FOS5" s="13"/>
      <c r="FOT5" s="13"/>
      <c r="FOU5" s="14"/>
      <c r="FOV5" s="8"/>
      <c r="FOW5" s="8"/>
      <c r="FOX5" s="8"/>
      <c r="FOY5" s="8"/>
      <c r="FOZ5" s="13"/>
      <c r="FPA5" s="13"/>
      <c r="FPB5" s="13"/>
      <c r="FPC5" s="14"/>
      <c r="FPD5" s="8"/>
      <c r="FPE5" s="8"/>
      <c r="FPF5" s="8"/>
      <c r="FPG5" s="8"/>
      <c r="FPH5" s="13"/>
      <c r="FPI5" s="13"/>
      <c r="FPJ5" s="13"/>
      <c r="FPK5" s="14"/>
      <c r="FPL5" s="8"/>
      <c r="FPM5" s="8"/>
      <c r="FPN5" s="8"/>
      <c r="FPO5" s="8"/>
      <c r="FPP5" s="13"/>
      <c r="FPQ5" s="13"/>
      <c r="FPR5" s="13"/>
      <c r="FPS5" s="14"/>
      <c r="FPT5" s="8"/>
      <c r="FPU5" s="8"/>
      <c r="FPV5" s="8"/>
      <c r="FPW5" s="8"/>
      <c r="FPX5" s="13"/>
      <c r="FPY5" s="13"/>
      <c r="FPZ5" s="13"/>
      <c r="FQA5" s="14"/>
      <c r="FQB5" s="8"/>
      <c r="FQC5" s="8"/>
      <c r="FQD5" s="8"/>
      <c r="FQE5" s="8"/>
      <c r="FQF5" s="13"/>
      <c r="FQG5" s="13"/>
      <c r="FQH5" s="13"/>
      <c r="FQI5" s="14"/>
      <c r="FQJ5" s="8"/>
      <c r="FQK5" s="8"/>
      <c r="FQL5" s="8"/>
      <c r="FQM5" s="8"/>
      <c r="FQN5" s="13"/>
      <c r="FQO5" s="13"/>
      <c r="FQP5" s="13"/>
      <c r="FQQ5" s="14"/>
      <c r="FQR5" s="8"/>
      <c r="FQS5" s="8"/>
      <c r="FQT5" s="8"/>
      <c r="FQU5" s="8"/>
      <c r="FQV5" s="13"/>
      <c r="FQW5" s="13"/>
      <c r="FQX5" s="13"/>
      <c r="FQY5" s="14"/>
      <c r="FQZ5" s="8"/>
      <c r="FRA5" s="8"/>
      <c r="FRB5" s="8"/>
      <c r="FRC5" s="8"/>
      <c r="FRD5" s="13"/>
      <c r="FRE5" s="13"/>
      <c r="FRF5" s="13"/>
      <c r="FRG5" s="14"/>
      <c r="FRH5" s="8"/>
      <c r="FRI5" s="8"/>
      <c r="FRJ5" s="8"/>
      <c r="FRK5" s="8"/>
      <c r="FRL5" s="13"/>
      <c r="FRM5" s="13"/>
      <c r="FRN5" s="13"/>
      <c r="FRO5" s="14"/>
      <c r="FRP5" s="8"/>
      <c r="FRQ5" s="8"/>
      <c r="FRR5" s="8"/>
      <c r="FRS5" s="8"/>
      <c r="FRT5" s="13"/>
      <c r="FRU5" s="13"/>
      <c r="FRV5" s="13"/>
      <c r="FRW5" s="14"/>
      <c r="FRX5" s="8"/>
      <c r="FRY5" s="8"/>
      <c r="FRZ5" s="8"/>
      <c r="FSA5" s="8"/>
      <c r="FSB5" s="13"/>
      <c r="FSC5" s="13"/>
      <c r="FSD5" s="13"/>
      <c r="FSE5" s="14"/>
      <c r="FSF5" s="8"/>
      <c r="FSG5" s="8"/>
      <c r="FSH5" s="8"/>
      <c r="FSI5" s="8"/>
      <c r="FSJ5" s="13"/>
      <c r="FSK5" s="13"/>
      <c r="FSL5" s="13"/>
      <c r="FSM5" s="14"/>
      <c r="FSN5" s="8"/>
      <c r="FSO5" s="8"/>
      <c r="FSP5" s="8"/>
      <c r="FSQ5" s="8"/>
      <c r="FSR5" s="13"/>
      <c r="FSS5" s="13"/>
      <c r="FST5" s="13"/>
      <c r="FSU5" s="14"/>
      <c r="FSV5" s="8"/>
      <c r="FSW5" s="8"/>
      <c r="FSX5" s="8"/>
      <c r="FSY5" s="8"/>
      <c r="FSZ5" s="13"/>
      <c r="FTA5" s="13"/>
      <c r="FTB5" s="13"/>
      <c r="FTC5" s="14"/>
      <c r="FTD5" s="8"/>
      <c r="FTE5" s="8"/>
      <c r="FTF5" s="8"/>
      <c r="FTG5" s="8"/>
      <c r="FTH5" s="13"/>
      <c r="FTI5" s="13"/>
      <c r="FTJ5" s="13"/>
      <c r="FTK5" s="14"/>
      <c r="FTL5" s="8"/>
      <c r="FTM5" s="8"/>
      <c r="FTN5" s="8"/>
      <c r="FTO5" s="8"/>
      <c r="FTP5" s="13"/>
      <c r="FTQ5" s="13"/>
      <c r="FTR5" s="13"/>
      <c r="FTS5" s="14"/>
      <c r="FTT5" s="8"/>
      <c r="FTU5" s="8"/>
      <c r="FTV5" s="8"/>
      <c r="FTW5" s="8"/>
      <c r="FTX5" s="13"/>
      <c r="FTY5" s="13"/>
      <c r="FTZ5" s="13"/>
      <c r="FUA5" s="14"/>
      <c r="FUB5" s="8"/>
      <c r="FUC5" s="8"/>
      <c r="FUD5" s="8"/>
      <c r="FUE5" s="8"/>
      <c r="FUF5" s="13"/>
      <c r="FUG5" s="13"/>
      <c r="FUH5" s="13"/>
      <c r="FUI5" s="14"/>
      <c r="FUJ5" s="8"/>
      <c r="FUK5" s="8"/>
      <c r="FUL5" s="8"/>
      <c r="FUM5" s="8"/>
      <c r="FUN5" s="13"/>
      <c r="FUO5" s="13"/>
      <c r="FUP5" s="13"/>
      <c r="FUQ5" s="14"/>
      <c r="FUR5" s="8"/>
      <c r="FUS5" s="8"/>
      <c r="FUT5" s="8"/>
      <c r="FUU5" s="8"/>
      <c r="FUV5" s="13"/>
      <c r="FUW5" s="13"/>
      <c r="FUX5" s="13"/>
      <c r="FUY5" s="14"/>
      <c r="FUZ5" s="8"/>
      <c r="FVA5" s="8"/>
      <c r="FVB5" s="8"/>
      <c r="FVC5" s="8"/>
      <c r="FVD5" s="13"/>
      <c r="FVE5" s="13"/>
      <c r="FVF5" s="13"/>
      <c r="FVG5" s="14"/>
      <c r="FVH5" s="8"/>
      <c r="FVI5" s="8"/>
      <c r="FVJ5" s="8"/>
      <c r="FVK5" s="8"/>
      <c r="FVL5" s="13"/>
      <c r="FVM5" s="13"/>
      <c r="FVN5" s="13"/>
      <c r="FVO5" s="14"/>
      <c r="FVP5" s="8"/>
      <c r="FVQ5" s="8"/>
      <c r="FVR5" s="8"/>
      <c r="FVS5" s="8"/>
      <c r="FVT5" s="13"/>
      <c r="FVU5" s="13"/>
      <c r="FVV5" s="13"/>
      <c r="FVW5" s="14"/>
      <c r="FVX5" s="8"/>
      <c r="FVY5" s="8"/>
      <c r="FVZ5" s="8"/>
      <c r="FWA5" s="8"/>
      <c r="FWB5" s="13"/>
      <c r="FWC5" s="13"/>
      <c r="FWD5" s="13"/>
      <c r="FWE5" s="14"/>
      <c r="FWF5" s="8"/>
      <c r="FWG5" s="8"/>
      <c r="FWH5" s="8"/>
      <c r="FWI5" s="8"/>
      <c r="FWJ5" s="13"/>
      <c r="FWK5" s="13"/>
      <c r="FWL5" s="13"/>
      <c r="FWM5" s="14"/>
      <c r="FWN5" s="8"/>
      <c r="FWO5" s="8"/>
      <c r="FWP5" s="8"/>
      <c r="FWQ5" s="8"/>
      <c r="FWR5" s="13"/>
      <c r="FWS5" s="13"/>
      <c r="FWT5" s="13"/>
      <c r="FWU5" s="14"/>
      <c r="FWV5" s="8"/>
      <c r="FWW5" s="8"/>
      <c r="FWX5" s="8"/>
      <c r="FWY5" s="8"/>
      <c r="FWZ5" s="13"/>
      <c r="FXA5" s="13"/>
      <c r="FXB5" s="13"/>
      <c r="FXC5" s="14"/>
      <c r="FXD5" s="8"/>
      <c r="FXE5" s="8"/>
      <c r="FXF5" s="8"/>
      <c r="FXG5" s="8"/>
      <c r="FXH5" s="13"/>
      <c r="FXI5" s="13"/>
      <c r="FXJ5" s="13"/>
      <c r="FXK5" s="14"/>
      <c r="FXL5" s="8"/>
      <c r="FXM5" s="8"/>
      <c r="FXN5" s="8"/>
      <c r="FXO5" s="8"/>
      <c r="FXP5" s="13"/>
      <c r="FXQ5" s="13"/>
      <c r="FXR5" s="13"/>
      <c r="FXS5" s="14"/>
      <c r="FXT5" s="8"/>
      <c r="FXU5" s="8"/>
      <c r="FXV5" s="8"/>
      <c r="FXW5" s="8"/>
      <c r="FXX5" s="13"/>
      <c r="FXY5" s="13"/>
      <c r="FXZ5" s="13"/>
      <c r="FYA5" s="14"/>
      <c r="FYB5" s="8"/>
      <c r="FYC5" s="8"/>
      <c r="FYD5" s="8"/>
      <c r="FYE5" s="8"/>
      <c r="FYF5" s="13"/>
      <c r="FYG5" s="13"/>
      <c r="FYH5" s="13"/>
      <c r="FYI5" s="14"/>
      <c r="FYJ5" s="8"/>
      <c r="FYK5" s="8"/>
      <c r="FYL5" s="8"/>
      <c r="FYM5" s="8"/>
      <c r="FYN5" s="13"/>
      <c r="FYO5" s="13"/>
      <c r="FYP5" s="13"/>
      <c r="FYQ5" s="14"/>
      <c r="FYR5" s="8"/>
      <c r="FYS5" s="8"/>
      <c r="FYT5" s="8"/>
      <c r="FYU5" s="8"/>
      <c r="FYV5" s="13"/>
      <c r="FYW5" s="13"/>
      <c r="FYX5" s="13"/>
      <c r="FYY5" s="14"/>
      <c r="FYZ5" s="8"/>
      <c r="FZA5" s="8"/>
      <c r="FZB5" s="8"/>
      <c r="FZC5" s="8"/>
      <c r="FZD5" s="13"/>
      <c r="FZE5" s="13"/>
      <c r="FZF5" s="13"/>
      <c r="FZG5" s="14"/>
      <c r="FZH5" s="8"/>
      <c r="FZI5" s="8"/>
      <c r="FZJ5" s="8"/>
      <c r="FZK5" s="8"/>
      <c r="FZL5" s="13"/>
      <c r="FZM5" s="13"/>
      <c r="FZN5" s="13"/>
      <c r="FZO5" s="14"/>
      <c r="FZP5" s="8"/>
      <c r="FZQ5" s="8"/>
      <c r="FZR5" s="8"/>
      <c r="FZS5" s="8"/>
      <c r="FZT5" s="13"/>
      <c r="FZU5" s="13"/>
      <c r="FZV5" s="13"/>
      <c r="FZW5" s="14"/>
      <c r="FZX5" s="8"/>
      <c r="FZY5" s="8"/>
      <c r="FZZ5" s="8"/>
      <c r="GAA5" s="8"/>
      <c r="GAB5" s="13"/>
      <c r="GAC5" s="13"/>
      <c r="GAD5" s="13"/>
      <c r="GAE5" s="14"/>
      <c r="GAF5" s="8"/>
      <c r="GAG5" s="8"/>
      <c r="GAH5" s="8"/>
      <c r="GAI5" s="8"/>
      <c r="GAJ5" s="13"/>
      <c r="GAK5" s="13"/>
      <c r="GAL5" s="13"/>
      <c r="GAM5" s="14"/>
      <c r="GAN5" s="8"/>
      <c r="GAO5" s="8"/>
      <c r="GAP5" s="8"/>
      <c r="GAQ5" s="8"/>
      <c r="GAR5" s="13"/>
      <c r="GAS5" s="13"/>
      <c r="GAT5" s="13"/>
      <c r="GAU5" s="14"/>
      <c r="GAV5" s="8"/>
      <c r="GAW5" s="8"/>
      <c r="GAX5" s="8"/>
      <c r="GAY5" s="8"/>
      <c r="GAZ5" s="13"/>
      <c r="GBA5" s="13"/>
      <c r="GBB5" s="13"/>
      <c r="GBC5" s="14"/>
      <c r="GBD5" s="8"/>
      <c r="GBE5" s="8"/>
      <c r="GBF5" s="8"/>
      <c r="GBG5" s="8"/>
      <c r="GBH5" s="13"/>
      <c r="GBI5" s="13"/>
      <c r="GBJ5" s="13"/>
      <c r="GBK5" s="14"/>
      <c r="GBL5" s="8"/>
      <c r="GBM5" s="8"/>
      <c r="GBN5" s="8"/>
      <c r="GBO5" s="8"/>
      <c r="GBP5" s="13"/>
      <c r="GBQ5" s="13"/>
      <c r="GBR5" s="13"/>
      <c r="GBS5" s="14"/>
      <c r="GBT5" s="8"/>
      <c r="GBU5" s="8"/>
      <c r="GBV5" s="8"/>
      <c r="GBW5" s="8"/>
      <c r="GBX5" s="13"/>
      <c r="GBY5" s="13"/>
      <c r="GBZ5" s="13"/>
      <c r="GCA5" s="14"/>
      <c r="GCB5" s="8"/>
      <c r="GCC5" s="8"/>
      <c r="GCD5" s="8"/>
      <c r="GCE5" s="8"/>
      <c r="GCF5" s="13"/>
      <c r="GCG5" s="13"/>
      <c r="GCH5" s="13"/>
      <c r="GCI5" s="14"/>
      <c r="GCJ5" s="8"/>
      <c r="GCK5" s="8"/>
      <c r="GCL5" s="8"/>
      <c r="GCM5" s="8"/>
      <c r="GCN5" s="13"/>
      <c r="GCO5" s="13"/>
      <c r="GCP5" s="13"/>
      <c r="GCQ5" s="14"/>
      <c r="GCR5" s="8"/>
      <c r="GCS5" s="8"/>
      <c r="GCT5" s="8"/>
      <c r="GCU5" s="8"/>
      <c r="GCV5" s="13"/>
      <c r="GCW5" s="13"/>
      <c r="GCX5" s="13"/>
      <c r="GCY5" s="14"/>
      <c r="GCZ5" s="8"/>
      <c r="GDA5" s="8"/>
      <c r="GDB5" s="8"/>
      <c r="GDC5" s="8"/>
      <c r="GDD5" s="13"/>
      <c r="GDE5" s="13"/>
      <c r="GDF5" s="13"/>
      <c r="GDG5" s="14"/>
      <c r="GDH5" s="8"/>
      <c r="GDI5" s="8"/>
      <c r="GDJ5" s="8"/>
      <c r="GDK5" s="8"/>
      <c r="GDL5" s="13"/>
      <c r="GDM5" s="13"/>
      <c r="GDN5" s="13"/>
      <c r="GDO5" s="14"/>
      <c r="GDP5" s="8"/>
      <c r="GDQ5" s="8"/>
      <c r="GDR5" s="8"/>
      <c r="GDS5" s="8"/>
      <c r="GDT5" s="13"/>
      <c r="GDU5" s="13"/>
      <c r="GDV5" s="13"/>
      <c r="GDW5" s="14"/>
      <c r="GDX5" s="8"/>
      <c r="GDY5" s="8"/>
      <c r="GDZ5" s="8"/>
      <c r="GEA5" s="8"/>
      <c r="GEB5" s="13"/>
      <c r="GEC5" s="13"/>
      <c r="GED5" s="13"/>
      <c r="GEE5" s="14"/>
      <c r="GEF5" s="8"/>
      <c r="GEG5" s="8"/>
      <c r="GEH5" s="8"/>
      <c r="GEI5" s="8"/>
      <c r="GEJ5" s="13"/>
      <c r="GEK5" s="13"/>
      <c r="GEL5" s="13"/>
      <c r="GEM5" s="14"/>
      <c r="GEN5" s="8"/>
      <c r="GEO5" s="8"/>
      <c r="GEP5" s="8"/>
      <c r="GEQ5" s="8"/>
      <c r="GER5" s="13"/>
      <c r="GES5" s="13"/>
      <c r="GET5" s="13"/>
      <c r="GEU5" s="14"/>
      <c r="GEV5" s="8"/>
      <c r="GEW5" s="8"/>
      <c r="GEX5" s="8"/>
      <c r="GEY5" s="8"/>
      <c r="GEZ5" s="13"/>
      <c r="GFA5" s="13"/>
      <c r="GFB5" s="13"/>
      <c r="GFC5" s="14"/>
      <c r="GFD5" s="8"/>
      <c r="GFE5" s="8"/>
      <c r="GFF5" s="8"/>
      <c r="GFG5" s="8"/>
      <c r="GFH5" s="13"/>
      <c r="GFI5" s="13"/>
      <c r="GFJ5" s="13"/>
      <c r="GFK5" s="14"/>
      <c r="GFL5" s="8"/>
      <c r="GFM5" s="8"/>
      <c r="GFN5" s="8"/>
      <c r="GFO5" s="8"/>
      <c r="GFP5" s="13"/>
      <c r="GFQ5" s="13"/>
      <c r="GFR5" s="13"/>
      <c r="GFS5" s="14"/>
      <c r="GFT5" s="8"/>
      <c r="GFU5" s="8"/>
      <c r="GFV5" s="8"/>
      <c r="GFW5" s="8"/>
      <c r="GFX5" s="13"/>
      <c r="GFY5" s="13"/>
      <c r="GFZ5" s="13"/>
      <c r="GGA5" s="14"/>
      <c r="GGB5" s="8"/>
      <c r="GGC5" s="8"/>
      <c r="GGD5" s="8"/>
      <c r="GGE5" s="8"/>
      <c r="GGF5" s="13"/>
      <c r="GGG5" s="13"/>
      <c r="GGH5" s="13"/>
      <c r="GGI5" s="14"/>
      <c r="GGJ5" s="8"/>
      <c r="GGK5" s="8"/>
      <c r="GGL5" s="8"/>
      <c r="GGM5" s="8"/>
      <c r="GGN5" s="13"/>
      <c r="GGO5" s="13"/>
      <c r="GGP5" s="13"/>
      <c r="GGQ5" s="14"/>
      <c r="GGR5" s="8"/>
      <c r="GGS5" s="8"/>
      <c r="GGT5" s="8"/>
      <c r="GGU5" s="8"/>
      <c r="GGV5" s="13"/>
      <c r="GGW5" s="13"/>
      <c r="GGX5" s="13"/>
      <c r="GGY5" s="14"/>
      <c r="GGZ5" s="8"/>
      <c r="GHA5" s="8"/>
      <c r="GHB5" s="8"/>
      <c r="GHC5" s="8"/>
      <c r="GHD5" s="13"/>
      <c r="GHE5" s="13"/>
      <c r="GHF5" s="13"/>
      <c r="GHG5" s="14"/>
      <c r="GHH5" s="8"/>
      <c r="GHI5" s="8"/>
      <c r="GHJ5" s="8"/>
      <c r="GHK5" s="8"/>
      <c r="GHL5" s="13"/>
      <c r="GHM5" s="13"/>
      <c r="GHN5" s="13"/>
      <c r="GHO5" s="14"/>
      <c r="GHP5" s="8"/>
      <c r="GHQ5" s="8"/>
      <c r="GHR5" s="8"/>
      <c r="GHS5" s="8"/>
      <c r="GHT5" s="13"/>
      <c r="GHU5" s="13"/>
      <c r="GHV5" s="13"/>
      <c r="GHW5" s="14"/>
      <c r="GHX5" s="8"/>
      <c r="GHY5" s="8"/>
      <c r="GHZ5" s="8"/>
      <c r="GIA5" s="8"/>
      <c r="GIB5" s="13"/>
      <c r="GIC5" s="13"/>
      <c r="GID5" s="13"/>
      <c r="GIE5" s="14"/>
      <c r="GIF5" s="8"/>
      <c r="GIG5" s="8"/>
      <c r="GIH5" s="8"/>
      <c r="GII5" s="8"/>
      <c r="GIJ5" s="13"/>
      <c r="GIK5" s="13"/>
      <c r="GIL5" s="13"/>
      <c r="GIM5" s="14"/>
      <c r="GIN5" s="8"/>
      <c r="GIO5" s="8"/>
      <c r="GIP5" s="8"/>
      <c r="GIQ5" s="8"/>
      <c r="GIR5" s="13"/>
      <c r="GIS5" s="13"/>
      <c r="GIT5" s="13"/>
      <c r="GIU5" s="14"/>
      <c r="GIV5" s="8"/>
      <c r="GIW5" s="8"/>
      <c r="GIX5" s="8"/>
      <c r="GIY5" s="8"/>
      <c r="GIZ5" s="13"/>
      <c r="GJA5" s="13"/>
      <c r="GJB5" s="13"/>
      <c r="GJC5" s="14"/>
      <c r="GJD5" s="8"/>
      <c r="GJE5" s="8"/>
      <c r="GJF5" s="8"/>
      <c r="GJG5" s="8"/>
      <c r="GJH5" s="13"/>
      <c r="GJI5" s="13"/>
      <c r="GJJ5" s="13"/>
      <c r="GJK5" s="14"/>
      <c r="GJL5" s="8"/>
      <c r="GJM5" s="8"/>
      <c r="GJN5" s="8"/>
      <c r="GJO5" s="8"/>
      <c r="GJP5" s="13"/>
      <c r="GJQ5" s="13"/>
      <c r="GJR5" s="13"/>
      <c r="GJS5" s="14"/>
      <c r="GJT5" s="8"/>
      <c r="GJU5" s="8"/>
      <c r="GJV5" s="8"/>
      <c r="GJW5" s="8"/>
      <c r="GJX5" s="13"/>
      <c r="GJY5" s="13"/>
      <c r="GJZ5" s="13"/>
      <c r="GKA5" s="14"/>
      <c r="GKB5" s="8"/>
      <c r="GKC5" s="8"/>
      <c r="GKD5" s="8"/>
      <c r="GKE5" s="8"/>
      <c r="GKF5" s="13"/>
      <c r="GKG5" s="13"/>
      <c r="GKH5" s="13"/>
      <c r="GKI5" s="14"/>
      <c r="GKJ5" s="8"/>
      <c r="GKK5" s="8"/>
      <c r="GKL5" s="8"/>
      <c r="GKM5" s="8"/>
      <c r="GKN5" s="13"/>
      <c r="GKO5" s="13"/>
      <c r="GKP5" s="13"/>
      <c r="GKQ5" s="14"/>
      <c r="GKR5" s="8"/>
      <c r="GKS5" s="8"/>
      <c r="GKT5" s="8"/>
      <c r="GKU5" s="8"/>
      <c r="GKV5" s="13"/>
      <c r="GKW5" s="13"/>
      <c r="GKX5" s="13"/>
      <c r="GKY5" s="14"/>
      <c r="GKZ5" s="8"/>
      <c r="GLA5" s="8"/>
      <c r="GLB5" s="8"/>
      <c r="GLC5" s="8"/>
      <c r="GLD5" s="13"/>
      <c r="GLE5" s="13"/>
      <c r="GLF5" s="13"/>
      <c r="GLG5" s="14"/>
      <c r="GLH5" s="8"/>
      <c r="GLI5" s="8"/>
      <c r="GLJ5" s="8"/>
      <c r="GLK5" s="8"/>
      <c r="GLL5" s="13"/>
      <c r="GLM5" s="13"/>
      <c r="GLN5" s="13"/>
      <c r="GLO5" s="14"/>
      <c r="GLP5" s="8"/>
      <c r="GLQ5" s="8"/>
      <c r="GLR5" s="8"/>
      <c r="GLS5" s="8"/>
      <c r="GLT5" s="13"/>
      <c r="GLU5" s="13"/>
      <c r="GLV5" s="13"/>
      <c r="GLW5" s="14"/>
      <c r="GLX5" s="8"/>
      <c r="GLY5" s="8"/>
      <c r="GLZ5" s="8"/>
      <c r="GMA5" s="8"/>
      <c r="GMB5" s="13"/>
      <c r="GMC5" s="13"/>
      <c r="GMD5" s="13"/>
      <c r="GME5" s="14"/>
      <c r="GMF5" s="8"/>
      <c r="GMG5" s="8"/>
      <c r="GMH5" s="8"/>
      <c r="GMI5" s="8"/>
      <c r="GMJ5" s="13"/>
      <c r="GMK5" s="13"/>
      <c r="GML5" s="13"/>
      <c r="GMM5" s="14"/>
      <c r="GMN5" s="8"/>
      <c r="GMO5" s="8"/>
      <c r="GMP5" s="8"/>
      <c r="GMQ5" s="8"/>
      <c r="GMR5" s="13"/>
      <c r="GMS5" s="13"/>
      <c r="GMT5" s="13"/>
      <c r="GMU5" s="14"/>
      <c r="GMV5" s="8"/>
      <c r="GMW5" s="8"/>
      <c r="GMX5" s="8"/>
      <c r="GMY5" s="8"/>
      <c r="GMZ5" s="13"/>
      <c r="GNA5" s="13"/>
      <c r="GNB5" s="13"/>
      <c r="GNC5" s="14"/>
      <c r="GND5" s="8"/>
      <c r="GNE5" s="8"/>
      <c r="GNF5" s="8"/>
      <c r="GNG5" s="8"/>
      <c r="GNH5" s="13"/>
      <c r="GNI5" s="13"/>
      <c r="GNJ5" s="13"/>
      <c r="GNK5" s="14"/>
      <c r="GNL5" s="8"/>
      <c r="GNM5" s="8"/>
      <c r="GNN5" s="8"/>
      <c r="GNO5" s="8"/>
      <c r="GNP5" s="13"/>
      <c r="GNQ5" s="13"/>
      <c r="GNR5" s="13"/>
      <c r="GNS5" s="14"/>
      <c r="GNT5" s="8"/>
      <c r="GNU5" s="8"/>
      <c r="GNV5" s="8"/>
      <c r="GNW5" s="8"/>
      <c r="GNX5" s="13"/>
      <c r="GNY5" s="13"/>
      <c r="GNZ5" s="13"/>
      <c r="GOA5" s="14"/>
      <c r="GOB5" s="8"/>
      <c r="GOC5" s="8"/>
      <c r="GOD5" s="8"/>
      <c r="GOE5" s="8"/>
      <c r="GOF5" s="13"/>
      <c r="GOG5" s="13"/>
      <c r="GOH5" s="13"/>
      <c r="GOI5" s="14"/>
      <c r="GOJ5" s="8"/>
      <c r="GOK5" s="8"/>
      <c r="GOL5" s="8"/>
      <c r="GOM5" s="8"/>
      <c r="GON5" s="13"/>
      <c r="GOO5" s="13"/>
      <c r="GOP5" s="13"/>
      <c r="GOQ5" s="14"/>
      <c r="GOR5" s="8"/>
      <c r="GOS5" s="8"/>
      <c r="GOT5" s="8"/>
      <c r="GOU5" s="8"/>
      <c r="GOV5" s="13"/>
      <c r="GOW5" s="13"/>
      <c r="GOX5" s="13"/>
      <c r="GOY5" s="14"/>
      <c r="GOZ5" s="8"/>
      <c r="GPA5" s="8"/>
      <c r="GPB5" s="8"/>
      <c r="GPC5" s="8"/>
      <c r="GPD5" s="13"/>
      <c r="GPE5" s="13"/>
      <c r="GPF5" s="13"/>
      <c r="GPG5" s="14"/>
      <c r="GPH5" s="8"/>
      <c r="GPI5" s="8"/>
      <c r="GPJ5" s="8"/>
      <c r="GPK5" s="8"/>
      <c r="GPL5" s="13"/>
      <c r="GPM5" s="13"/>
      <c r="GPN5" s="13"/>
      <c r="GPO5" s="14"/>
      <c r="GPP5" s="8"/>
      <c r="GPQ5" s="8"/>
      <c r="GPR5" s="8"/>
      <c r="GPS5" s="8"/>
      <c r="GPT5" s="13"/>
      <c r="GPU5" s="13"/>
      <c r="GPV5" s="13"/>
      <c r="GPW5" s="14"/>
      <c r="GPX5" s="8"/>
      <c r="GPY5" s="8"/>
      <c r="GPZ5" s="8"/>
      <c r="GQA5" s="8"/>
      <c r="GQB5" s="13"/>
      <c r="GQC5" s="13"/>
      <c r="GQD5" s="13"/>
      <c r="GQE5" s="14"/>
      <c r="GQF5" s="8"/>
      <c r="GQG5" s="8"/>
      <c r="GQH5" s="8"/>
      <c r="GQI5" s="8"/>
      <c r="GQJ5" s="13"/>
      <c r="GQK5" s="13"/>
      <c r="GQL5" s="13"/>
      <c r="GQM5" s="14"/>
      <c r="GQN5" s="8"/>
      <c r="GQO5" s="8"/>
      <c r="GQP5" s="8"/>
      <c r="GQQ5" s="8"/>
      <c r="GQR5" s="13"/>
      <c r="GQS5" s="13"/>
      <c r="GQT5" s="13"/>
      <c r="GQU5" s="14"/>
      <c r="GQV5" s="8"/>
      <c r="GQW5" s="8"/>
      <c r="GQX5" s="8"/>
      <c r="GQY5" s="8"/>
      <c r="GQZ5" s="13"/>
      <c r="GRA5" s="13"/>
      <c r="GRB5" s="13"/>
      <c r="GRC5" s="14"/>
      <c r="GRD5" s="8"/>
      <c r="GRE5" s="8"/>
      <c r="GRF5" s="8"/>
      <c r="GRG5" s="8"/>
      <c r="GRH5" s="13"/>
      <c r="GRI5" s="13"/>
      <c r="GRJ5" s="13"/>
      <c r="GRK5" s="14"/>
      <c r="GRL5" s="8"/>
      <c r="GRM5" s="8"/>
      <c r="GRN5" s="8"/>
      <c r="GRO5" s="8"/>
      <c r="GRP5" s="13"/>
      <c r="GRQ5" s="13"/>
      <c r="GRR5" s="13"/>
      <c r="GRS5" s="14"/>
      <c r="GRT5" s="8"/>
      <c r="GRU5" s="8"/>
      <c r="GRV5" s="8"/>
      <c r="GRW5" s="8"/>
      <c r="GRX5" s="13"/>
      <c r="GRY5" s="13"/>
      <c r="GRZ5" s="13"/>
      <c r="GSA5" s="14"/>
      <c r="GSB5" s="8"/>
      <c r="GSC5" s="8"/>
      <c r="GSD5" s="8"/>
      <c r="GSE5" s="8"/>
      <c r="GSF5" s="13"/>
      <c r="GSG5" s="13"/>
      <c r="GSH5" s="13"/>
      <c r="GSI5" s="14"/>
      <c r="GSJ5" s="8"/>
      <c r="GSK5" s="8"/>
      <c r="GSL5" s="8"/>
      <c r="GSM5" s="8"/>
      <c r="GSN5" s="13"/>
      <c r="GSO5" s="13"/>
      <c r="GSP5" s="13"/>
      <c r="GSQ5" s="14"/>
      <c r="GSR5" s="8"/>
      <c r="GSS5" s="8"/>
      <c r="GST5" s="8"/>
      <c r="GSU5" s="8"/>
      <c r="GSV5" s="13"/>
      <c r="GSW5" s="13"/>
      <c r="GSX5" s="13"/>
      <c r="GSY5" s="14"/>
      <c r="GSZ5" s="8"/>
      <c r="GTA5" s="8"/>
      <c r="GTB5" s="8"/>
      <c r="GTC5" s="8"/>
      <c r="GTD5" s="13"/>
      <c r="GTE5" s="13"/>
      <c r="GTF5" s="13"/>
      <c r="GTG5" s="14"/>
      <c r="GTH5" s="8"/>
      <c r="GTI5" s="8"/>
      <c r="GTJ5" s="8"/>
      <c r="GTK5" s="8"/>
      <c r="GTL5" s="13"/>
      <c r="GTM5" s="13"/>
      <c r="GTN5" s="13"/>
      <c r="GTO5" s="14"/>
      <c r="GTP5" s="8"/>
      <c r="GTQ5" s="8"/>
      <c r="GTR5" s="8"/>
      <c r="GTS5" s="8"/>
      <c r="GTT5" s="13"/>
      <c r="GTU5" s="13"/>
      <c r="GTV5" s="13"/>
      <c r="GTW5" s="14"/>
      <c r="GTX5" s="8"/>
      <c r="GTY5" s="8"/>
      <c r="GTZ5" s="8"/>
      <c r="GUA5" s="8"/>
      <c r="GUB5" s="13"/>
      <c r="GUC5" s="13"/>
      <c r="GUD5" s="13"/>
      <c r="GUE5" s="14"/>
      <c r="GUF5" s="8"/>
      <c r="GUG5" s="8"/>
      <c r="GUH5" s="8"/>
      <c r="GUI5" s="8"/>
      <c r="GUJ5" s="13"/>
      <c r="GUK5" s="13"/>
      <c r="GUL5" s="13"/>
      <c r="GUM5" s="14"/>
      <c r="GUN5" s="8"/>
      <c r="GUO5" s="8"/>
      <c r="GUP5" s="8"/>
      <c r="GUQ5" s="8"/>
      <c r="GUR5" s="13"/>
      <c r="GUS5" s="13"/>
      <c r="GUT5" s="13"/>
      <c r="GUU5" s="14"/>
      <c r="GUV5" s="8"/>
      <c r="GUW5" s="8"/>
      <c r="GUX5" s="8"/>
      <c r="GUY5" s="8"/>
      <c r="GUZ5" s="13"/>
      <c r="GVA5" s="13"/>
      <c r="GVB5" s="13"/>
      <c r="GVC5" s="14"/>
      <c r="GVD5" s="8"/>
      <c r="GVE5" s="8"/>
      <c r="GVF5" s="8"/>
      <c r="GVG5" s="8"/>
      <c r="GVH5" s="13"/>
      <c r="GVI5" s="13"/>
      <c r="GVJ5" s="13"/>
      <c r="GVK5" s="14"/>
      <c r="GVL5" s="8"/>
      <c r="GVM5" s="8"/>
      <c r="GVN5" s="8"/>
      <c r="GVO5" s="8"/>
      <c r="GVP5" s="13"/>
      <c r="GVQ5" s="13"/>
      <c r="GVR5" s="13"/>
      <c r="GVS5" s="14"/>
      <c r="GVT5" s="8"/>
      <c r="GVU5" s="8"/>
      <c r="GVV5" s="8"/>
      <c r="GVW5" s="8"/>
      <c r="GVX5" s="13"/>
      <c r="GVY5" s="13"/>
      <c r="GVZ5" s="13"/>
      <c r="GWA5" s="14"/>
      <c r="GWB5" s="8"/>
      <c r="GWC5" s="8"/>
      <c r="GWD5" s="8"/>
      <c r="GWE5" s="8"/>
      <c r="GWF5" s="13"/>
      <c r="GWG5" s="13"/>
      <c r="GWH5" s="13"/>
      <c r="GWI5" s="14"/>
      <c r="GWJ5" s="8"/>
      <c r="GWK5" s="8"/>
      <c r="GWL5" s="8"/>
      <c r="GWM5" s="8"/>
      <c r="GWN5" s="13"/>
      <c r="GWO5" s="13"/>
      <c r="GWP5" s="13"/>
      <c r="GWQ5" s="14"/>
      <c r="GWR5" s="8"/>
      <c r="GWS5" s="8"/>
      <c r="GWT5" s="8"/>
      <c r="GWU5" s="8"/>
      <c r="GWV5" s="13"/>
      <c r="GWW5" s="13"/>
      <c r="GWX5" s="13"/>
      <c r="GWY5" s="14"/>
      <c r="GWZ5" s="8"/>
      <c r="GXA5" s="8"/>
      <c r="GXB5" s="8"/>
      <c r="GXC5" s="8"/>
      <c r="GXD5" s="13"/>
      <c r="GXE5" s="13"/>
      <c r="GXF5" s="13"/>
      <c r="GXG5" s="14"/>
      <c r="GXH5" s="8"/>
      <c r="GXI5" s="8"/>
      <c r="GXJ5" s="8"/>
      <c r="GXK5" s="8"/>
      <c r="GXL5" s="13"/>
      <c r="GXM5" s="13"/>
      <c r="GXN5" s="13"/>
      <c r="GXO5" s="14"/>
      <c r="GXP5" s="8"/>
      <c r="GXQ5" s="8"/>
      <c r="GXR5" s="8"/>
      <c r="GXS5" s="8"/>
      <c r="GXT5" s="13"/>
      <c r="GXU5" s="13"/>
      <c r="GXV5" s="13"/>
      <c r="GXW5" s="14"/>
      <c r="GXX5" s="8"/>
      <c r="GXY5" s="8"/>
      <c r="GXZ5" s="8"/>
      <c r="GYA5" s="8"/>
      <c r="GYB5" s="13"/>
      <c r="GYC5" s="13"/>
      <c r="GYD5" s="13"/>
      <c r="GYE5" s="14"/>
      <c r="GYF5" s="8"/>
      <c r="GYG5" s="8"/>
      <c r="GYH5" s="8"/>
      <c r="GYI5" s="8"/>
      <c r="GYJ5" s="13"/>
      <c r="GYK5" s="13"/>
      <c r="GYL5" s="13"/>
      <c r="GYM5" s="14"/>
      <c r="GYN5" s="8"/>
      <c r="GYO5" s="8"/>
      <c r="GYP5" s="8"/>
      <c r="GYQ5" s="8"/>
      <c r="GYR5" s="13"/>
      <c r="GYS5" s="13"/>
      <c r="GYT5" s="13"/>
      <c r="GYU5" s="14"/>
      <c r="GYV5" s="8"/>
      <c r="GYW5" s="8"/>
      <c r="GYX5" s="8"/>
      <c r="GYY5" s="8"/>
      <c r="GYZ5" s="13"/>
      <c r="GZA5" s="13"/>
      <c r="GZB5" s="13"/>
      <c r="GZC5" s="14"/>
      <c r="GZD5" s="8"/>
      <c r="GZE5" s="8"/>
      <c r="GZF5" s="8"/>
      <c r="GZG5" s="8"/>
      <c r="GZH5" s="13"/>
      <c r="GZI5" s="13"/>
      <c r="GZJ5" s="13"/>
      <c r="GZK5" s="14"/>
      <c r="GZL5" s="8"/>
      <c r="GZM5" s="8"/>
      <c r="GZN5" s="8"/>
      <c r="GZO5" s="8"/>
      <c r="GZP5" s="13"/>
      <c r="GZQ5" s="13"/>
      <c r="GZR5" s="13"/>
      <c r="GZS5" s="14"/>
      <c r="GZT5" s="8"/>
      <c r="GZU5" s="8"/>
      <c r="GZV5" s="8"/>
      <c r="GZW5" s="8"/>
      <c r="GZX5" s="13"/>
      <c r="GZY5" s="13"/>
      <c r="GZZ5" s="13"/>
      <c r="HAA5" s="14"/>
      <c r="HAB5" s="8"/>
      <c r="HAC5" s="8"/>
      <c r="HAD5" s="8"/>
      <c r="HAE5" s="8"/>
      <c r="HAF5" s="13"/>
      <c r="HAG5" s="13"/>
      <c r="HAH5" s="13"/>
      <c r="HAI5" s="14"/>
      <c r="HAJ5" s="8"/>
      <c r="HAK5" s="8"/>
      <c r="HAL5" s="8"/>
      <c r="HAM5" s="8"/>
      <c r="HAN5" s="13"/>
      <c r="HAO5" s="13"/>
      <c r="HAP5" s="13"/>
      <c r="HAQ5" s="14"/>
      <c r="HAR5" s="8"/>
      <c r="HAS5" s="8"/>
      <c r="HAT5" s="8"/>
      <c r="HAU5" s="8"/>
      <c r="HAV5" s="13"/>
      <c r="HAW5" s="13"/>
      <c r="HAX5" s="13"/>
      <c r="HAY5" s="14"/>
      <c r="HAZ5" s="8"/>
      <c r="HBA5" s="8"/>
      <c r="HBB5" s="8"/>
      <c r="HBC5" s="8"/>
      <c r="HBD5" s="13"/>
      <c r="HBE5" s="13"/>
      <c r="HBF5" s="13"/>
      <c r="HBG5" s="14"/>
      <c r="HBH5" s="8"/>
      <c r="HBI5" s="8"/>
      <c r="HBJ5" s="8"/>
      <c r="HBK5" s="8"/>
      <c r="HBL5" s="13"/>
      <c r="HBM5" s="13"/>
      <c r="HBN5" s="13"/>
      <c r="HBO5" s="14"/>
      <c r="HBP5" s="8"/>
      <c r="HBQ5" s="8"/>
      <c r="HBR5" s="8"/>
      <c r="HBS5" s="8"/>
      <c r="HBT5" s="13"/>
      <c r="HBU5" s="13"/>
      <c r="HBV5" s="13"/>
      <c r="HBW5" s="14"/>
      <c r="HBX5" s="8"/>
      <c r="HBY5" s="8"/>
      <c r="HBZ5" s="8"/>
      <c r="HCA5" s="8"/>
      <c r="HCB5" s="13"/>
      <c r="HCC5" s="13"/>
      <c r="HCD5" s="13"/>
      <c r="HCE5" s="14"/>
      <c r="HCF5" s="8"/>
      <c r="HCG5" s="8"/>
      <c r="HCH5" s="8"/>
      <c r="HCI5" s="8"/>
      <c r="HCJ5" s="13"/>
      <c r="HCK5" s="13"/>
      <c r="HCL5" s="13"/>
      <c r="HCM5" s="14"/>
      <c r="HCN5" s="8"/>
      <c r="HCO5" s="8"/>
      <c r="HCP5" s="8"/>
      <c r="HCQ5" s="8"/>
      <c r="HCR5" s="13"/>
      <c r="HCS5" s="13"/>
      <c r="HCT5" s="13"/>
      <c r="HCU5" s="14"/>
      <c r="HCV5" s="8"/>
      <c r="HCW5" s="8"/>
      <c r="HCX5" s="8"/>
      <c r="HCY5" s="8"/>
      <c r="HCZ5" s="13"/>
      <c r="HDA5" s="13"/>
      <c r="HDB5" s="13"/>
      <c r="HDC5" s="14"/>
      <c r="HDD5" s="8"/>
      <c r="HDE5" s="8"/>
      <c r="HDF5" s="8"/>
      <c r="HDG5" s="8"/>
      <c r="HDH5" s="13"/>
      <c r="HDI5" s="13"/>
      <c r="HDJ5" s="13"/>
      <c r="HDK5" s="14"/>
      <c r="HDL5" s="8"/>
      <c r="HDM5" s="8"/>
      <c r="HDN5" s="8"/>
      <c r="HDO5" s="8"/>
      <c r="HDP5" s="13"/>
      <c r="HDQ5" s="13"/>
      <c r="HDR5" s="13"/>
      <c r="HDS5" s="14"/>
      <c r="HDT5" s="8"/>
      <c r="HDU5" s="8"/>
      <c r="HDV5" s="8"/>
      <c r="HDW5" s="8"/>
      <c r="HDX5" s="13"/>
      <c r="HDY5" s="13"/>
      <c r="HDZ5" s="13"/>
      <c r="HEA5" s="14"/>
      <c r="HEB5" s="8"/>
      <c r="HEC5" s="8"/>
      <c r="HED5" s="8"/>
      <c r="HEE5" s="8"/>
      <c r="HEF5" s="13"/>
      <c r="HEG5" s="13"/>
      <c r="HEH5" s="13"/>
      <c r="HEI5" s="14"/>
      <c r="HEJ5" s="8"/>
      <c r="HEK5" s="8"/>
      <c r="HEL5" s="8"/>
      <c r="HEM5" s="8"/>
      <c r="HEN5" s="13"/>
      <c r="HEO5" s="13"/>
      <c r="HEP5" s="13"/>
      <c r="HEQ5" s="14"/>
      <c r="HER5" s="8"/>
      <c r="HES5" s="8"/>
      <c r="HET5" s="8"/>
      <c r="HEU5" s="8"/>
      <c r="HEV5" s="13"/>
      <c r="HEW5" s="13"/>
      <c r="HEX5" s="13"/>
      <c r="HEY5" s="14"/>
      <c r="HEZ5" s="8"/>
      <c r="HFA5" s="8"/>
      <c r="HFB5" s="8"/>
      <c r="HFC5" s="8"/>
      <c r="HFD5" s="13"/>
      <c r="HFE5" s="13"/>
      <c r="HFF5" s="13"/>
      <c r="HFG5" s="14"/>
      <c r="HFH5" s="8"/>
      <c r="HFI5" s="8"/>
      <c r="HFJ5" s="8"/>
      <c r="HFK5" s="8"/>
      <c r="HFL5" s="13"/>
      <c r="HFM5" s="13"/>
      <c r="HFN5" s="13"/>
      <c r="HFO5" s="14"/>
      <c r="HFP5" s="8"/>
      <c r="HFQ5" s="8"/>
      <c r="HFR5" s="8"/>
      <c r="HFS5" s="8"/>
      <c r="HFT5" s="13"/>
      <c r="HFU5" s="13"/>
      <c r="HFV5" s="13"/>
      <c r="HFW5" s="14"/>
      <c r="HFX5" s="8"/>
      <c r="HFY5" s="8"/>
      <c r="HFZ5" s="8"/>
      <c r="HGA5" s="8"/>
      <c r="HGB5" s="13"/>
      <c r="HGC5" s="13"/>
      <c r="HGD5" s="13"/>
      <c r="HGE5" s="14"/>
      <c r="HGF5" s="8"/>
      <c r="HGG5" s="8"/>
      <c r="HGH5" s="8"/>
      <c r="HGI5" s="8"/>
      <c r="HGJ5" s="13"/>
      <c r="HGK5" s="13"/>
      <c r="HGL5" s="13"/>
      <c r="HGM5" s="14"/>
      <c r="HGN5" s="8"/>
      <c r="HGO5" s="8"/>
      <c r="HGP5" s="8"/>
      <c r="HGQ5" s="8"/>
      <c r="HGR5" s="13"/>
      <c r="HGS5" s="13"/>
      <c r="HGT5" s="13"/>
      <c r="HGU5" s="14"/>
      <c r="HGV5" s="8"/>
      <c r="HGW5" s="8"/>
      <c r="HGX5" s="8"/>
      <c r="HGY5" s="8"/>
      <c r="HGZ5" s="13"/>
      <c r="HHA5" s="13"/>
      <c r="HHB5" s="13"/>
      <c r="HHC5" s="14"/>
      <c r="HHD5" s="8"/>
      <c r="HHE5" s="8"/>
      <c r="HHF5" s="8"/>
      <c r="HHG5" s="8"/>
      <c r="HHH5" s="13"/>
      <c r="HHI5" s="13"/>
      <c r="HHJ5" s="13"/>
      <c r="HHK5" s="14"/>
      <c r="HHL5" s="8"/>
      <c r="HHM5" s="8"/>
      <c r="HHN5" s="8"/>
      <c r="HHO5" s="8"/>
      <c r="HHP5" s="13"/>
      <c r="HHQ5" s="13"/>
      <c r="HHR5" s="13"/>
      <c r="HHS5" s="14"/>
      <c r="HHT5" s="8"/>
      <c r="HHU5" s="8"/>
      <c r="HHV5" s="8"/>
      <c r="HHW5" s="8"/>
      <c r="HHX5" s="13"/>
      <c r="HHY5" s="13"/>
      <c r="HHZ5" s="13"/>
      <c r="HIA5" s="14"/>
      <c r="HIB5" s="8"/>
      <c r="HIC5" s="8"/>
      <c r="HID5" s="8"/>
      <c r="HIE5" s="8"/>
      <c r="HIF5" s="13"/>
      <c r="HIG5" s="13"/>
      <c r="HIH5" s="13"/>
      <c r="HII5" s="14"/>
      <c r="HIJ5" s="8"/>
      <c r="HIK5" s="8"/>
      <c r="HIL5" s="8"/>
      <c r="HIM5" s="8"/>
      <c r="HIN5" s="13"/>
      <c r="HIO5" s="13"/>
      <c r="HIP5" s="13"/>
      <c r="HIQ5" s="14"/>
      <c r="HIR5" s="8"/>
      <c r="HIS5" s="8"/>
      <c r="HIT5" s="8"/>
      <c r="HIU5" s="8"/>
      <c r="HIV5" s="13"/>
      <c r="HIW5" s="13"/>
      <c r="HIX5" s="13"/>
      <c r="HIY5" s="14"/>
      <c r="HIZ5" s="8"/>
      <c r="HJA5" s="8"/>
      <c r="HJB5" s="8"/>
      <c r="HJC5" s="8"/>
      <c r="HJD5" s="13"/>
      <c r="HJE5" s="13"/>
      <c r="HJF5" s="13"/>
      <c r="HJG5" s="14"/>
      <c r="HJH5" s="8"/>
      <c r="HJI5" s="8"/>
      <c r="HJJ5" s="8"/>
      <c r="HJK5" s="8"/>
      <c r="HJL5" s="13"/>
      <c r="HJM5" s="13"/>
      <c r="HJN5" s="13"/>
      <c r="HJO5" s="14"/>
      <c r="HJP5" s="8"/>
      <c r="HJQ5" s="8"/>
      <c r="HJR5" s="8"/>
      <c r="HJS5" s="8"/>
      <c r="HJT5" s="13"/>
      <c r="HJU5" s="13"/>
      <c r="HJV5" s="13"/>
      <c r="HJW5" s="14"/>
      <c r="HJX5" s="8"/>
      <c r="HJY5" s="8"/>
      <c r="HJZ5" s="8"/>
      <c r="HKA5" s="8"/>
      <c r="HKB5" s="13"/>
      <c r="HKC5" s="13"/>
      <c r="HKD5" s="13"/>
      <c r="HKE5" s="14"/>
      <c r="HKF5" s="8"/>
      <c r="HKG5" s="8"/>
      <c r="HKH5" s="8"/>
      <c r="HKI5" s="8"/>
      <c r="HKJ5" s="13"/>
      <c r="HKK5" s="13"/>
      <c r="HKL5" s="13"/>
      <c r="HKM5" s="14"/>
      <c r="HKN5" s="8"/>
      <c r="HKO5" s="8"/>
      <c r="HKP5" s="8"/>
      <c r="HKQ5" s="8"/>
      <c r="HKR5" s="13"/>
      <c r="HKS5" s="13"/>
      <c r="HKT5" s="13"/>
      <c r="HKU5" s="14"/>
      <c r="HKV5" s="8"/>
      <c r="HKW5" s="8"/>
      <c r="HKX5" s="8"/>
      <c r="HKY5" s="8"/>
      <c r="HKZ5" s="13"/>
      <c r="HLA5" s="13"/>
      <c r="HLB5" s="13"/>
      <c r="HLC5" s="14"/>
      <c r="HLD5" s="8"/>
      <c r="HLE5" s="8"/>
      <c r="HLF5" s="8"/>
      <c r="HLG5" s="8"/>
      <c r="HLH5" s="13"/>
      <c r="HLI5" s="13"/>
      <c r="HLJ5" s="13"/>
      <c r="HLK5" s="14"/>
      <c r="HLL5" s="8"/>
      <c r="HLM5" s="8"/>
      <c r="HLN5" s="8"/>
      <c r="HLO5" s="8"/>
      <c r="HLP5" s="13"/>
      <c r="HLQ5" s="13"/>
      <c r="HLR5" s="13"/>
      <c r="HLS5" s="14"/>
      <c r="HLT5" s="8"/>
      <c r="HLU5" s="8"/>
      <c r="HLV5" s="8"/>
      <c r="HLW5" s="8"/>
      <c r="HLX5" s="13"/>
      <c r="HLY5" s="13"/>
      <c r="HLZ5" s="13"/>
      <c r="HMA5" s="14"/>
      <c r="HMB5" s="8"/>
      <c r="HMC5" s="8"/>
      <c r="HMD5" s="8"/>
      <c r="HME5" s="8"/>
      <c r="HMF5" s="13"/>
      <c r="HMG5" s="13"/>
      <c r="HMH5" s="13"/>
      <c r="HMI5" s="14"/>
      <c r="HMJ5" s="8"/>
      <c r="HMK5" s="8"/>
      <c r="HML5" s="8"/>
      <c r="HMM5" s="8"/>
      <c r="HMN5" s="13"/>
      <c r="HMO5" s="13"/>
      <c r="HMP5" s="13"/>
      <c r="HMQ5" s="14"/>
      <c r="HMR5" s="8"/>
      <c r="HMS5" s="8"/>
      <c r="HMT5" s="8"/>
      <c r="HMU5" s="8"/>
      <c r="HMV5" s="13"/>
      <c r="HMW5" s="13"/>
      <c r="HMX5" s="13"/>
      <c r="HMY5" s="14"/>
      <c r="HMZ5" s="8"/>
      <c r="HNA5" s="8"/>
      <c r="HNB5" s="8"/>
      <c r="HNC5" s="8"/>
      <c r="HND5" s="13"/>
      <c r="HNE5" s="13"/>
      <c r="HNF5" s="13"/>
      <c r="HNG5" s="14"/>
      <c r="HNH5" s="8"/>
      <c r="HNI5" s="8"/>
      <c r="HNJ5" s="8"/>
      <c r="HNK5" s="8"/>
      <c r="HNL5" s="13"/>
      <c r="HNM5" s="13"/>
      <c r="HNN5" s="13"/>
      <c r="HNO5" s="14"/>
      <c r="HNP5" s="8"/>
      <c r="HNQ5" s="8"/>
      <c r="HNR5" s="8"/>
      <c r="HNS5" s="8"/>
      <c r="HNT5" s="13"/>
      <c r="HNU5" s="13"/>
      <c r="HNV5" s="13"/>
      <c r="HNW5" s="14"/>
      <c r="HNX5" s="8"/>
      <c r="HNY5" s="8"/>
      <c r="HNZ5" s="8"/>
      <c r="HOA5" s="8"/>
      <c r="HOB5" s="13"/>
      <c r="HOC5" s="13"/>
      <c r="HOD5" s="13"/>
      <c r="HOE5" s="14"/>
      <c r="HOF5" s="8"/>
      <c r="HOG5" s="8"/>
      <c r="HOH5" s="8"/>
      <c r="HOI5" s="8"/>
      <c r="HOJ5" s="13"/>
      <c r="HOK5" s="13"/>
      <c r="HOL5" s="13"/>
      <c r="HOM5" s="14"/>
      <c r="HON5" s="8"/>
      <c r="HOO5" s="8"/>
      <c r="HOP5" s="8"/>
      <c r="HOQ5" s="8"/>
      <c r="HOR5" s="13"/>
      <c r="HOS5" s="13"/>
      <c r="HOT5" s="13"/>
      <c r="HOU5" s="14"/>
      <c r="HOV5" s="8"/>
      <c r="HOW5" s="8"/>
      <c r="HOX5" s="8"/>
      <c r="HOY5" s="8"/>
      <c r="HOZ5" s="13"/>
      <c r="HPA5" s="13"/>
      <c r="HPB5" s="13"/>
      <c r="HPC5" s="14"/>
      <c r="HPD5" s="8"/>
      <c r="HPE5" s="8"/>
      <c r="HPF5" s="8"/>
      <c r="HPG5" s="8"/>
      <c r="HPH5" s="13"/>
      <c r="HPI5" s="13"/>
      <c r="HPJ5" s="13"/>
      <c r="HPK5" s="14"/>
      <c r="HPL5" s="8"/>
      <c r="HPM5" s="8"/>
      <c r="HPN5" s="8"/>
      <c r="HPO5" s="8"/>
      <c r="HPP5" s="13"/>
      <c r="HPQ5" s="13"/>
      <c r="HPR5" s="13"/>
      <c r="HPS5" s="14"/>
      <c r="HPT5" s="8"/>
      <c r="HPU5" s="8"/>
      <c r="HPV5" s="8"/>
      <c r="HPW5" s="8"/>
      <c r="HPX5" s="13"/>
      <c r="HPY5" s="13"/>
      <c r="HPZ5" s="13"/>
      <c r="HQA5" s="14"/>
      <c r="HQB5" s="8"/>
      <c r="HQC5" s="8"/>
      <c r="HQD5" s="8"/>
      <c r="HQE5" s="8"/>
      <c r="HQF5" s="13"/>
      <c r="HQG5" s="13"/>
      <c r="HQH5" s="13"/>
      <c r="HQI5" s="14"/>
      <c r="HQJ5" s="8"/>
      <c r="HQK5" s="8"/>
      <c r="HQL5" s="8"/>
      <c r="HQM5" s="8"/>
      <c r="HQN5" s="13"/>
      <c r="HQO5" s="13"/>
      <c r="HQP5" s="13"/>
      <c r="HQQ5" s="14"/>
      <c r="HQR5" s="8"/>
      <c r="HQS5" s="8"/>
      <c r="HQT5" s="8"/>
      <c r="HQU5" s="8"/>
      <c r="HQV5" s="13"/>
      <c r="HQW5" s="13"/>
      <c r="HQX5" s="13"/>
      <c r="HQY5" s="14"/>
      <c r="HQZ5" s="8"/>
      <c r="HRA5" s="8"/>
      <c r="HRB5" s="8"/>
      <c r="HRC5" s="8"/>
      <c r="HRD5" s="13"/>
      <c r="HRE5" s="13"/>
      <c r="HRF5" s="13"/>
      <c r="HRG5" s="14"/>
      <c r="HRH5" s="8"/>
      <c r="HRI5" s="8"/>
      <c r="HRJ5" s="8"/>
      <c r="HRK5" s="8"/>
      <c r="HRL5" s="13"/>
      <c r="HRM5" s="13"/>
      <c r="HRN5" s="13"/>
      <c r="HRO5" s="14"/>
      <c r="HRP5" s="8"/>
      <c r="HRQ5" s="8"/>
      <c r="HRR5" s="8"/>
      <c r="HRS5" s="8"/>
      <c r="HRT5" s="13"/>
      <c r="HRU5" s="13"/>
      <c r="HRV5" s="13"/>
      <c r="HRW5" s="14"/>
      <c r="HRX5" s="8"/>
      <c r="HRY5" s="8"/>
      <c r="HRZ5" s="8"/>
      <c r="HSA5" s="8"/>
      <c r="HSB5" s="13"/>
      <c r="HSC5" s="13"/>
      <c r="HSD5" s="13"/>
      <c r="HSE5" s="14"/>
      <c r="HSF5" s="8"/>
      <c r="HSG5" s="8"/>
      <c r="HSH5" s="8"/>
      <c r="HSI5" s="8"/>
      <c r="HSJ5" s="13"/>
      <c r="HSK5" s="13"/>
      <c r="HSL5" s="13"/>
      <c r="HSM5" s="14"/>
      <c r="HSN5" s="8"/>
      <c r="HSO5" s="8"/>
      <c r="HSP5" s="8"/>
      <c r="HSQ5" s="8"/>
      <c r="HSR5" s="13"/>
      <c r="HSS5" s="13"/>
      <c r="HST5" s="13"/>
      <c r="HSU5" s="14"/>
      <c r="HSV5" s="8"/>
      <c r="HSW5" s="8"/>
      <c r="HSX5" s="8"/>
      <c r="HSY5" s="8"/>
      <c r="HSZ5" s="13"/>
      <c r="HTA5" s="13"/>
      <c r="HTB5" s="13"/>
      <c r="HTC5" s="14"/>
      <c r="HTD5" s="8"/>
      <c r="HTE5" s="8"/>
      <c r="HTF5" s="8"/>
      <c r="HTG5" s="8"/>
      <c r="HTH5" s="13"/>
      <c r="HTI5" s="13"/>
      <c r="HTJ5" s="13"/>
      <c r="HTK5" s="14"/>
      <c r="HTL5" s="8"/>
      <c r="HTM5" s="8"/>
      <c r="HTN5" s="8"/>
      <c r="HTO5" s="8"/>
      <c r="HTP5" s="13"/>
      <c r="HTQ5" s="13"/>
      <c r="HTR5" s="13"/>
      <c r="HTS5" s="14"/>
      <c r="HTT5" s="8"/>
      <c r="HTU5" s="8"/>
      <c r="HTV5" s="8"/>
      <c r="HTW5" s="8"/>
      <c r="HTX5" s="13"/>
      <c r="HTY5" s="13"/>
      <c r="HTZ5" s="13"/>
      <c r="HUA5" s="14"/>
      <c r="HUB5" s="8"/>
      <c r="HUC5" s="8"/>
      <c r="HUD5" s="8"/>
      <c r="HUE5" s="8"/>
      <c r="HUF5" s="13"/>
      <c r="HUG5" s="13"/>
      <c r="HUH5" s="13"/>
      <c r="HUI5" s="14"/>
      <c r="HUJ5" s="8"/>
      <c r="HUK5" s="8"/>
      <c r="HUL5" s="8"/>
      <c r="HUM5" s="8"/>
      <c r="HUN5" s="13"/>
      <c r="HUO5" s="13"/>
      <c r="HUP5" s="13"/>
      <c r="HUQ5" s="14"/>
      <c r="HUR5" s="8"/>
      <c r="HUS5" s="8"/>
      <c r="HUT5" s="8"/>
      <c r="HUU5" s="8"/>
      <c r="HUV5" s="13"/>
      <c r="HUW5" s="13"/>
      <c r="HUX5" s="13"/>
      <c r="HUY5" s="14"/>
      <c r="HUZ5" s="8"/>
      <c r="HVA5" s="8"/>
      <c r="HVB5" s="8"/>
      <c r="HVC5" s="8"/>
      <c r="HVD5" s="13"/>
      <c r="HVE5" s="13"/>
      <c r="HVF5" s="13"/>
      <c r="HVG5" s="14"/>
      <c r="HVH5" s="8"/>
      <c r="HVI5" s="8"/>
      <c r="HVJ5" s="8"/>
      <c r="HVK5" s="8"/>
      <c r="HVL5" s="13"/>
      <c r="HVM5" s="13"/>
      <c r="HVN5" s="13"/>
      <c r="HVO5" s="14"/>
      <c r="HVP5" s="8"/>
      <c r="HVQ5" s="8"/>
      <c r="HVR5" s="8"/>
      <c r="HVS5" s="8"/>
      <c r="HVT5" s="13"/>
      <c r="HVU5" s="13"/>
      <c r="HVV5" s="13"/>
      <c r="HVW5" s="14"/>
      <c r="HVX5" s="8"/>
      <c r="HVY5" s="8"/>
      <c r="HVZ5" s="8"/>
      <c r="HWA5" s="8"/>
      <c r="HWB5" s="13"/>
      <c r="HWC5" s="13"/>
      <c r="HWD5" s="13"/>
      <c r="HWE5" s="14"/>
      <c r="HWF5" s="8"/>
      <c r="HWG5" s="8"/>
      <c r="HWH5" s="8"/>
      <c r="HWI5" s="8"/>
      <c r="HWJ5" s="13"/>
      <c r="HWK5" s="13"/>
      <c r="HWL5" s="13"/>
      <c r="HWM5" s="14"/>
      <c r="HWN5" s="8"/>
      <c r="HWO5" s="8"/>
      <c r="HWP5" s="8"/>
      <c r="HWQ5" s="8"/>
      <c r="HWR5" s="13"/>
      <c r="HWS5" s="13"/>
      <c r="HWT5" s="13"/>
      <c r="HWU5" s="14"/>
      <c r="HWV5" s="8"/>
      <c r="HWW5" s="8"/>
      <c r="HWX5" s="8"/>
      <c r="HWY5" s="8"/>
      <c r="HWZ5" s="13"/>
      <c r="HXA5" s="13"/>
      <c r="HXB5" s="13"/>
      <c r="HXC5" s="14"/>
      <c r="HXD5" s="8"/>
      <c r="HXE5" s="8"/>
      <c r="HXF5" s="8"/>
      <c r="HXG5" s="8"/>
      <c r="HXH5" s="13"/>
      <c r="HXI5" s="13"/>
      <c r="HXJ5" s="13"/>
      <c r="HXK5" s="14"/>
      <c r="HXL5" s="8"/>
      <c r="HXM5" s="8"/>
      <c r="HXN5" s="8"/>
      <c r="HXO5" s="8"/>
      <c r="HXP5" s="13"/>
      <c r="HXQ5" s="13"/>
      <c r="HXR5" s="13"/>
      <c r="HXS5" s="14"/>
      <c r="HXT5" s="8"/>
      <c r="HXU5" s="8"/>
      <c r="HXV5" s="8"/>
      <c r="HXW5" s="8"/>
      <c r="HXX5" s="13"/>
      <c r="HXY5" s="13"/>
      <c r="HXZ5" s="13"/>
      <c r="HYA5" s="14"/>
      <c r="HYB5" s="8"/>
      <c r="HYC5" s="8"/>
      <c r="HYD5" s="8"/>
      <c r="HYE5" s="8"/>
      <c r="HYF5" s="13"/>
      <c r="HYG5" s="13"/>
      <c r="HYH5" s="13"/>
      <c r="HYI5" s="14"/>
      <c r="HYJ5" s="8"/>
      <c r="HYK5" s="8"/>
      <c r="HYL5" s="8"/>
      <c r="HYM5" s="8"/>
      <c r="HYN5" s="13"/>
      <c r="HYO5" s="13"/>
      <c r="HYP5" s="13"/>
      <c r="HYQ5" s="14"/>
      <c r="HYR5" s="8"/>
      <c r="HYS5" s="8"/>
      <c r="HYT5" s="8"/>
      <c r="HYU5" s="8"/>
      <c r="HYV5" s="13"/>
      <c r="HYW5" s="13"/>
      <c r="HYX5" s="13"/>
      <c r="HYY5" s="14"/>
      <c r="HYZ5" s="8"/>
      <c r="HZA5" s="8"/>
      <c r="HZB5" s="8"/>
      <c r="HZC5" s="8"/>
      <c r="HZD5" s="13"/>
      <c r="HZE5" s="13"/>
      <c r="HZF5" s="13"/>
      <c r="HZG5" s="14"/>
      <c r="HZH5" s="8"/>
      <c r="HZI5" s="8"/>
      <c r="HZJ5" s="8"/>
      <c r="HZK5" s="8"/>
      <c r="HZL5" s="13"/>
      <c r="HZM5" s="13"/>
      <c r="HZN5" s="13"/>
      <c r="HZO5" s="14"/>
      <c r="HZP5" s="8"/>
      <c r="HZQ5" s="8"/>
      <c r="HZR5" s="8"/>
      <c r="HZS5" s="8"/>
      <c r="HZT5" s="13"/>
      <c r="HZU5" s="13"/>
      <c r="HZV5" s="13"/>
      <c r="HZW5" s="14"/>
      <c r="HZX5" s="8"/>
      <c r="HZY5" s="8"/>
      <c r="HZZ5" s="8"/>
      <c r="IAA5" s="8"/>
      <c r="IAB5" s="13"/>
      <c r="IAC5" s="13"/>
      <c r="IAD5" s="13"/>
      <c r="IAE5" s="14"/>
      <c r="IAF5" s="8"/>
      <c r="IAG5" s="8"/>
      <c r="IAH5" s="8"/>
      <c r="IAI5" s="8"/>
      <c r="IAJ5" s="13"/>
      <c r="IAK5" s="13"/>
      <c r="IAL5" s="13"/>
      <c r="IAM5" s="14"/>
      <c r="IAN5" s="8"/>
      <c r="IAO5" s="8"/>
      <c r="IAP5" s="8"/>
      <c r="IAQ5" s="8"/>
      <c r="IAR5" s="13"/>
      <c r="IAS5" s="13"/>
      <c r="IAT5" s="13"/>
      <c r="IAU5" s="14"/>
      <c r="IAV5" s="8"/>
      <c r="IAW5" s="8"/>
      <c r="IAX5" s="8"/>
      <c r="IAY5" s="8"/>
      <c r="IAZ5" s="13"/>
      <c r="IBA5" s="13"/>
      <c r="IBB5" s="13"/>
      <c r="IBC5" s="14"/>
      <c r="IBD5" s="8"/>
      <c r="IBE5" s="8"/>
      <c r="IBF5" s="8"/>
      <c r="IBG5" s="8"/>
      <c r="IBH5" s="13"/>
      <c r="IBI5" s="13"/>
      <c r="IBJ5" s="13"/>
      <c r="IBK5" s="14"/>
      <c r="IBL5" s="8"/>
      <c r="IBM5" s="8"/>
      <c r="IBN5" s="8"/>
      <c r="IBO5" s="8"/>
      <c r="IBP5" s="13"/>
      <c r="IBQ5" s="13"/>
      <c r="IBR5" s="13"/>
      <c r="IBS5" s="14"/>
      <c r="IBT5" s="8"/>
      <c r="IBU5" s="8"/>
      <c r="IBV5" s="8"/>
      <c r="IBW5" s="8"/>
      <c r="IBX5" s="13"/>
      <c r="IBY5" s="13"/>
      <c r="IBZ5" s="13"/>
      <c r="ICA5" s="14"/>
      <c r="ICB5" s="8"/>
      <c r="ICC5" s="8"/>
      <c r="ICD5" s="8"/>
      <c r="ICE5" s="8"/>
      <c r="ICF5" s="13"/>
      <c r="ICG5" s="13"/>
      <c r="ICH5" s="13"/>
      <c r="ICI5" s="14"/>
      <c r="ICJ5" s="8"/>
      <c r="ICK5" s="8"/>
      <c r="ICL5" s="8"/>
      <c r="ICM5" s="8"/>
      <c r="ICN5" s="13"/>
      <c r="ICO5" s="13"/>
      <c r="ICP5" s="13"/>
      <c r="ICQ5" s="14"/>
      <c r="ICR5" s="8"/>
      <c r="ICS5" s="8"/>
      <c r="ICT5" s="8"/>
      <c r="ICU5" s="8"/>
      <c r="ICV5" s="13"/>
      <c r="ICW5" s="13"/>
      <c r="ICX5" s="13"/>
      <c r="ICY5" s="14"/>
      <c r="ICZ5" s="8"/>
      <c r="IDA5" s="8"/>
      <c r="IDB5" s="8"/>
      <c r="IDC5" s="8"/>
      <c r="IDD5" s="13"/>
      <c r="IDE5" s="13"/>
      <c r="IDF5" s="13"/>
      <c r="IDG5" s="14"/>
      <c r="IDH5" s="8"/>
      <c r="IDI5" s="8"/>
      <c r="IDJ5" s="8"/>
      <c r="IDK5" s="8"/>
      <c r="IDL5" s="13"/>
      <c r="IDM5" s="13"/>
      <c r="IDN5" s="13"/>
      <c r="IDO5" s="14"/>
      <c r="IDP5" s="8"/>
      <c r="IDQ5" s="8"/>
      <c r="IDR5" s="8"/>
      <c r="IDS5" s="8"/>
      <c r="IDT5" s="13"/>
      <c r="IDU5" s="13"/>
      <c r="IDV5" s="13"/>
      <c r="IDW5" s="14"/>
      <c r="IDX5" s="8"/>
      <c r="IDY5" s="8"/>
      <c r="IDZ5" s="8"/>
      <c r="IEA5" s="8"/>
      <c r="IEB5" s="13"/>
      <c r="IEC5" s="13"/>
      <c r="IED5" s="13"/>
      <c r="IEE5" s="14"/>
      <c r="IEF5" s="8"/>
      <c r="IEG5" s="8"/>
      <c r="IEH5" s="8"/>
      <c r="IEI5" s="8"/>
      <c r="IEJ5" s="13"/>
      <c r="IEK5" s="13"/>
      <c r="IEL5" s="13"/>
      <c r="IEM5" s="14"/>
      <c r="IEN5" s="8"/>
      <c r="IEO5" s="8"/>
      <c r="IEP5" s="8"/>
      <c r="IEQ5" s="8"/>
      <c r="IER5" s="13"/>
      <c r="IES5" s="13"/>
      <c r="IET5" s="13"/>
      <c r="IEU5" s="14"/>
      <c r="IEV5" s="8"/>
      <c r="IEW5" s="8"/>
      <c r="IEX5" s="8"/>
      <c r="IEY5" s="8"/>
      <c r="IEZ5" s="13"/>
      <c r="IFA5" s="13"/>
      <c r="IFB5" s="13"/>
      <c r="IFC5" s="14"/>
      <c r="IFD5" s="8"/>
      <c r="IFE5" s="8"/>
      <c r="IFF5" s="8"/>
      <c r="IFG5" s="8"/>
      <c r="IFH5" s="13"/>
      <c r="IFI5" s="13"/>
      <c r="IFJ5" s="13"/>
      <c r="IFK5" s="14"/>
      <c r="IFL5" s="8"/>
      <c r="IFM5" s="8"/>
      <c r="IFN5" s="8"/>
      <c r="IFO5" s="8"/>
      <c r="IFP5" s="13"/>
      <c r="IFQ5" s="13"/>
      <c r="IFR5" s="13"/>
      <c r="IFS5" s="14"/>
      <c r="IFT5" s="8"/>
      <c r="IFU5" s="8"/>
      <c r="IFV5" s="8"/>
      <c r="IFW5" s="8"/>
      <c r="IFX5" s="13"/>
      <c r="IFY5" s="13"/>
      <c r="IFZ5" s="13"/>
      <c r="IGA5" s="14"/>
      <c r="IGB5" s="8"/>
      <c r="IGC5" s="8"/>
      <c r="IGD5" s="8"/>
      <c r="IGE5" s="8"/>
      <c r="IGF5" s="13"/>
      <c r="IGG5" s="13"/>
      <c r="IGH5" s="13"/>
      <c r="IGI5" s="14"/>
      <c r="IGJ5" s="8"/>
      <c r="IGK5" s="8"/>
      <c r="IGL5" s="8"/>
      <c r="IGM5" s="8"/>
      <c r="IGN5" s="13"/>
      <c r="IGO5" s="13"/>
      <c r="IGP5" s="13"/>
      <c r="IGQ5" s="14"/>
      <c r="IGR5" s="8"/>
      <c r="IGS5" s="8"/>
      <c r="IGT5" s="8"/>
      <c r="IGU5" s="8"/>
      <c r="IGV5" s="13"/>
      <c r="IGW5" s="13"/>
      <c r="IGX5" s="13"/>
      <c r="IGY5" s="14"/>
      <c r="IGZ5" s="8"/>
      <c r="IHA5" s="8"/>
      <c r="IHB5" s="8"/>
      <c r="IHC5" s="8"/>
      <c r="IHD5" s="13"/>
      <c r="IHE5" s="13"/>
      <c r="IHF5" s="13"/>
      <c r="IHG5" s="14"/>
      <c r="IHH5" s="8"/>
      <c r="IHI5" s="8"/>
      <c r="IHJ5" s="8"/>
      <c r="IHK5" s="8"/>
      <c r="IHL5" s="13"/>
      <c r="IHM5" s="13"/>
      <c r="IHN5" s="13"/>
      <c r="IHO5" s="14"/>
      <c r="IHP5" s="8"/>
      <c r="IHQ5" s="8"/>
      <c r="IHR5" s="8"/>
      <c r="IHS5" s="8"/>
      <c r="IHT5" s="13"/>
      <c r="IHU5" s="13"/>
      <c r="IHV5" s="13"/>
      <c r="IHW5" s="14"/>
      <c r="IHX5" s="8"/>
      <c r="IHY5" s="8"/>
      <c r="IHZ5" s="8"/>
      <c r="IIA5" s="8"/>
      <c r="IIB5" s="13"/>
      <c r="IIC5" s="13"/>
      <c r="IID5" s="13"/>
      <c r="IIE5" s="14"/>
      <c r="IIF5" s="8"/>
      <c r="IIG5" s="8"/>
      <c r="IIH5" s="8"/>
      <c r="III5" s="8"/>
      <c r="IIJ5" s="13"/>
      <c r="IIK5" s="13"/>
      <c r="IIL5" s="13"/>
      <c r="IIM5" s="14"/>
      <c r="IIN5" s="8"/>
      <c r="IIO5" s="8"/>
      <c r="IIP5" s="8"/>
      <c r="IIQ5" s="8"/>
      <c r="IIR5" s="13"/>
      <c r="IIS5" s="13"/>
      <c r="IIT5" s="13"/>
      <c r="IIU5" s="14"/>
      <c r="IIV5" s="8"/>
      <c r="IIW5" s="8"/>
      <c r="IIX5" s="8"/>
      <c r="IIY5" s="8"/>
      <c r="IIZ5" s="13"/>
      <c r="IJA5" s="13"/>
      <c r="IJB5" s="13"/>
      <c r="IJC5" s="14"/>
      <c r="IJD5" s="8"/>
      <c r="IJE5" s="8"/>
      <c r="IJF5" s="8"/>
      <c r="IJG5" s="8"/>
      <c r="IJH5" s="13"/>
      <c r="IJI5" s="13"/>
      <c r="IJJ5" s="13"/>
      <c r="IJK5" s="14"/>
      <c r="IJL5" s="8"/>
      <c r="IJM5" s="8"/>
      <c r="IJN5" s="8"/>
      <c r="IJO5" s="8"/>
      <c r="IJP5" s="13"/>
      <c r="IJQ5" s="13"/>
      <c r="IJR5" s="13"/>
      <c r="IJS5" s="14"/>
      <c r="IJT5" s="8"/>
      <c r="IJU5" s="8"/>
      <c r="IJV5" s="8"/>
      <c r="IJW5" s="8"/>
      <c r="IJX5" s="13"/>
      <c r="IJY5" s="13"/>
      <c r="IJZ5" s="13"/>
      <c r="IKA5" s="14"/>
      <c r="IKB5" s="8"/>
      <c r="IKC5" s="8"/>
      <c r="IKD5" s="8"/>
      <c r="IKE5" s="8"/>
      <c r="IKF5" s="13"/>
      <c r="IKG5" s="13"/>
      <c r="IKH5" s="13"/>
      <c r="IKI5" s="14"/>
      <c r="IKJ5" s="8"/>
      <c r="IKK5" s="8"/>
      <c r="IKL5" s="8"/>
      <c r="IKM5" s="8"/>
      <c r="IKN5" s="13"/>
      <c r="IKO5" s="13"/>
      <c r="IKP5" s="13"/>
      <c r="IKQ5" s="14"/>
      <c r="IKR5" s="8"/>
      <c r="IKS5" s="8"/>
      <c r="IKT5" s="8"/>
      <c r="IKU5" s="8"/>
      <c r="IKV5" s="13"/>
      <c r="IKW5" s="13"/>
      <c r="IKX5" s="13"/>
      <c r="IKY5" s="14"/>
      <c r="IKZ5" s="8"/>
      <c r="ILA5" s="8"/>
      <c r="ILB5" s="8"/>
      <c r="ILC5" s="8"/>
      <c r="ILD5" s="13"/>
      <c r="ILE5" s="13"/>
      <c r="ILF5" s="13"/>
      <c r="ILG5" s="14"/>
      <c r="ILH5" s="8"/>
      <c r="ILI5" s="8"/>
      <c r="ILJ5" s="8"/>
      <c r="ILK5" s="8"/>
      <c r="ILL5" s="13"/>
      <c r="ILM5" s="13"/>
      <c r="ILN5" s="13"/>
      <c r="ILO5" s="14"/>
      <c r="ILP5" s="8"/>
      <c r="ILQ5" s="8"/>
      <c r="ILR5" s="8"/>
      <c r="ILS5" s="8"/>
      <c r="ILT5" s="13"/>
      <c r="ILU5" s="13"/>
      <c r="ILV5" s="13"/>
      <c r="ILW5" s="14"/>
      <c r="ILX5" s="8"/>
      <c r="ILY5" s="8"/>
      <c r="ILZ5" s="8"/>
      <c r="IMA5" s="8"/>
      <c r="IMB5" s="13"/>
      <c r="IMC5" s="13"/>
      <c r="IMD5" s="13"/>
      <c r="IME5" s="14"/>
      <c r="IMF5" s="8"/>
      <c r="IMG5" s="8"/>
      <c r="IMH5" s="8"/>
      <c r="IMI5" s="8"/>
      <c r="IMJ5" s="13"/>
      <c r="IMK5" s="13"/>
      <c r="IML5" s="13"/>
      <c r="IMM5" s="14"/>
      <c r="IMN5" s="8"/>
      <c r="IMO5" s="8"/>
      <c r="IMP5" s="8"/>
      <c r="IMQ5" s="8"/>
      <c r="IMR5" s="13"/>
      <c r="IMS5" s="13"/>
      <c r="IMT5" s="13"/>
      <c r="IMU5" s="14"/>
      <c r="IMV5" s="8"/>
      <c r="IMW5" s="8"/>
      <c r="IMX5" s="8"/>
      <c r="IMY5" s="8"/>
      <c r="IMZ5" s="13"/>
      <c r="INA5" s="13"/>
      <c r="INB5" s="13"/>
      <c r="INC5" s="14"/>
      <c r="IND5" s="8"/>
      <c r="INE5" s="8"/>
      <c r="INF5" s="8"/>
      <c r="ING5" s="8"/>
      <c r="INH5" s="13"/>
      <c r="INI5" s="13"/>
      <c r="INJ5" s="13"/>
      <c r="INK5" s="14"/>
      <c r="INL5" s="8"/>
      <c r="INM5" s="8"/>
      <c r="INN5" s="8"/>
      <c r="INO5" s="8"/>
      <c r="INP5" s="13"/>
      <c r="INQ5" s="13"/>
      <c r="INR5" s="13"/>
      <c r="INS5" s="14"/>
      <c r="INT5" s="8"/>
      <c r="INU5" s="8"/>
      <c r="INV5" s="8"/>
      <c r="INW5" s="8"/>
      <c r="INX5" s="13"/>
      <c r="INY5" s="13"/>
      <c r="INZ5" s="13"/>
      <c r="IOA5" s="14"/>
      <c r="IOB5" s="8"/>
      <c r="IOC5" s="8"/>
      <c r="IOD5" s="8"/>
      <c r="IOE5" s="8"/>
      <c r="IOF5" s="13"/>
      <c r="IOG5" s="13"/>
      <c r="IOH5" s="13"/>
      <c r="IOI5" s="14"/>
      <c r="IOJ5" s="8"/>
      <c r="IOK5" s="8"/>
      <c r="IOL5" s="8"/>
      <c r="IOM5" s="8"/>
      <c r="ION5" s="13"/>
      <c r="IOO5" s="13"/>
      <c r="IOP5" s="13"/>
      <c r="IOQ5" s="14"/>
      <c r="IOR5" s="8"/>
      <c r="IOS5" s="8"/>
      <c r="IOT5" s="8"/>
      <c r="IOU5" s="8"/>
      <c r="IOV5" s="13"/>
      <c r="IOW5" s="13"/>
      <c r="IOX5" s="13"/>
      <c r="IOY5" s="14"/>
      <c r="IOZ5" s="8"/>
      <c r="IPA5" s="8"/>
      <c r="IPB5" s="8"/>
      <c r="IPC5" s="8"/>
      <c r="IPD5" s="13"/>
      <c r="IPE5" s="13"/>
      <c r="IPF5" s="13"/>
      <c r="IPG5" s="14"/>
      <c r="IPH5" s="8"/>
      <c r="IPI5" s="8"/>
      <c r="IPJ5" s="8"/>
      <c r="IPK5" s="8"/>
      <c r="IPL5" s="13"/>
      <c r="IPM5" s="13"/>
      <c r="IPN5" s="13"/>
      <c r="IPO5" s="14"/>
      <c r="IPP5" s="8"/>
      <c r="IPQ5" s="8"/>
      <c r="IPR5" s="8"/>
      <c r="IPS5" s="8"/>
      <c r="IPT5" s="13"/>
      <c r="IPU5" s="13"/>
      <c r="IPV5" s="13"/>
      <c r="IPW5" s="14"/>
      <c r="IPX5" s="8"/>
      <c r="IPY5" s="8"/>
      <c r="IPZ5" s="8"/>
      <c r="IQA5" s="8"/>
      <c r="IQB5" s="13"/>
      <c r="IQC5" s="13"/>
      <c r="IQD5" s="13"/>
      <c r="IQE5" s="14"/>
      <c r="IQF5" s="8"/>
      <c r="IQG5" s="8"/>
      <c r="IQH5" s="8"/>
      <c r="IQI5" s="8"/>
      <c r="IQJ5" s="13"/>
      <c r="IQK5" s="13"/>
      <c r="IQL5" s="13"/>
      <c r="IQM5" s="14"/>
      <c r="IQN5" s="8"/>
      <c r="IQO5" s="8"/>
      <c r="IQP5" s="8"/>
      <c r="IQQ5" s="8"/>
      <c r="IQR5" s="13"/>
      <c r="IQS5" s="13"/>
      <c r="IQT5" s="13"/>
      <c r="IQU5" s="14"/>
      <c r="IQV5" s="8"/>
      <c r="IQW5" s="8"/>
      <c r="IQX5" s="8"/>
      <c r="IQY5" s="8"/>
      <c r="IQZ5" s="13"/>
      <c r="IRA5" s="13"/>
      <c r="IRB5" s="13"/>
      <c r="IRC5" s="14"/>
      <c r="IRD5" s="8"/>
      <c r="IRE5" s="8"/>
      <c r="IRF5" s="8"/>
      <c r="IRG5" s="8"/>
      <c r="IRH5" s="13"/>
      <c r="IRI5" s="13"/>
      <c r="IRJ5" s="13"/>
      <c r="IRK5" s="14"/>
      <c r="IRL5" s="8"/>
      <c r="IRM5" s="8"/>
      <c r="IRN5" s="8"/>
      <c r="IRO5" s="8"/>
      <c r="IRP5" s="13"/>
      <c r="IRQ5" s="13"/>
      <c r="IRR5" s="13"/>
      <c r="IRS5" s="14"/>
      <c r="IRT5" s="8"/>
      <c r="IRU5" s="8"/>
      <c r="IRV5" s="8"/>
      <c r="IRW5" s="8"/>
      <c r="IRX5" s="13"/>
      <c r="IRY5" s="13"/>
      <c r="IRZ5" s="13"/>
      <c r="ISA5" s="14"/>
      <c r="ISB5" s="8"/>
      <c r="ISC5" s="8"/>
      <c r="ISD5" s="8"/>
      <c r="ISE5" s="8"/>
      <c r="ISF5" s="13"/>
      <c r="ISG5" s="13"/>
      <c r="ISH5" s="13"/>
      <c r="ISI5" s="14"/>
      <c r="ISJ5" s="8"/>
      <c r="ISK5" s="8"/>
      <c r="ISL5" s="8"/>
      <c r="ISM5" s="8"/>
      <c r="ISN5" s="13"/>
      <c r="ISO5" s="13"/>
      <c r="ISP5" s="13"/>
      <c r="ISQ5" s="14"/>
      <c r="ISR5" s="8"/>
      <c r="ISS5" s="8"/>
      <c r="IST5" s="8"/>
      <c r="ISU5" s="8"/>
      <c r="ISV5" s="13"/>
      <c r="ISW5" s="13"/>
      <c r="ISX5" s="13"/>
      <c r="ISY5" s="14"/>
      <c r="ISZ5" s="8"/>
      <c r="ITA5" s="8"/>
      <c r="ITB5" s="8"/>
      <c r="ITC5" s="8"/>
      <c r="ITD5" s="13"/>
      <c r="ITE5" s="13"/>
      <c r="ITF5" s="13"/>
      <c r="ITG5" s="14"/>
      <c r="ITH5" s="8"/>
      <c r="ITI5" s="8"/>
      <c r="ITJ5" s="8"/>
      <c r="ITK5" s="8"/>
      <c r="ITL5" s="13"/>
      <c r="ITM5" s="13"/>
      <c r="ITN5" s="13"/>
      <c r="ITO5" s="14"/>
      <c r="ITP5" s="8"/>
      <c r="ITQ5" s="8"/>
      <c r="ITR5" s="8"/>
      <c r="ITS5" s="8"/>
      <c r="ITT5" s="13"/>
      <c r="ITU5" s="13"/>
      <c r="ITV5" s="13"/>
      <c r="ITW5" s="14"/>
      <c r="ITX5" s="8"/>
      <c r="ITY5" s="8"/>
      <c r="ITZ5" s="8"/>
      <c r="IUA5" s="8"/>
      <c r="IUB5" s="13"/>
      <c r="IUC5" s="13"/>
      <c r="IUD5" s="13"/>
      <c r="IUE5" s="14"/>
      <c r="IUF5" s="8"/>
      <c r="IUG5" s="8"/>
      <c r="IUH5" s="8"/>
      <c r="IUI5" s="8"/>
      <c r="IUJ5" s="13"/>
      <c r="IUK5" s="13"/>
      <c r="IUL5" s="13"/>
      <c r="IUM5" s="14"/>
      <c r="IUN5" s="8"/>
      <c r="IUO5" s="8"/>
      <c r="IUP5" s="8"/>
      <c r="IUQ5" s="8"/>
      <c r="IUR5" s="13"/>
      <c r="IUS5" s="13"/>
      <c r="IUT5" s="13"/>
      <c r="IUU5" s="14"/>
      <c r="IUV5" s="8"/>
      <c r="IUW5" s="8"/>
      <c r="IUX5" s="8"/>
      <c r="IUY5" s="8"/>
      <c r="IUZ5" s="13"/>
      <c r="IVA5" s="13"/>
      <c r="IVB5" s="13"/>
      <c r="IVC5" s="14"/>
      <c r="IVD5" s="8"/>
      <c r="IVE5" s="8"/>
      <c r="IVF5" s="8"/>
      <c r="IVG5" s="8"/>
      <c r="IVH5" s="13"/>
      <c r="IVI5" s="13"/>
      <c r="IVJ5" s="13"/>
      <c r="IVK5" s="14"/>
      <c r="IVL5" s="8"/>
      <c r="IVM5" s="8"/>
      <c r="IVN5" s="8"/>
      <c r="IVO5" s="8"/>
      <c r="IVP5" s="13"/>
      <c r="IVQ5" s="13"/>
      <c r="IVR5" s="13"/>
      <c r="IVS5" s="14"/>
      <c r="IVT5" s="8"/>
      <c r="IVU5" s="8"/>
      <c r="IVV5" s="8"/>
      <c r="IVW5" s="8"/>
      <c r="IVX5" s="13"/>
      <c r="IVY5" s="13"/>
      <c r="IVZ5" s="13"/>
      <c r="IWA5" s="14"/>
      <c r="IWB5" s="8"/>
      <c r="IWC5" s="8"/>
      <c r="IWD5" s="8"/>
      <c r="IWE5" s="8"/>
      <c r="IWF5" s="13"/>
      <c r="IWG5" s="13"/>
      <c r="IWH5" s="13"/>
      <c r="IWI5" s="14"/>
      <c r="IWJ5" s="8"/>
      <c r="IWK5" s="8"/>
      <c r="IWL5" s="8"/>
      <c r="IWM5" s="8"/>
      <c r="IWN5" s="13"/>
      <c r="IWO5" s="13"/>
      <c r="IWP5" s="13"/>
      <c r="IWQ5" s="14"/>
      <c r="IWR5" s="8"/>
      <c r="IWS5" s="8"/>
      <c r="IWT5" s="8"/>
      <c r="IWU5" s="8"/>
      <c r="IWV5" s="13"/>
      <c r="IWW5" s="13"/>
      <c r="IWX5" s="13"/>
      <c r="IWY5" s="14"/>
      <c r="IWZ5" s="8"/>
      <c r="IXA5" s="8"/>
      <c r="IXB5" s="8"/>
      <c r="IXC5" s="8"/>
      <c r="IXD5" s="13"/>
      <c r="IXE5" s="13"/>
      <c r="IXF5" s="13"/>
      <c r="IXG5" s="14"/>
      <c r="IXH5" s="8"/>
      <c r="IXI5" s="8"/>
      <c r="IXJ5" s="8"/>
      <c r="IXK5" s="8"/>
      <c r="IXL5" s="13"/>
      <c r="IXM5" s="13"/>
      <c r="IXN5" s="13"/>
      <c r="IXO5" s="14"/>
      <c r="IXP5" s="8"/>
      <c r="IXQ5" s="8"/>
      <c r="IXR5" s="8"/>
      <c r="IXS5" s="8"/>
      <c r="IXT5" s="13"/>
      <c r="IXU5" s="13"/>
      <c r="IXV5" s="13"/>
      <c r="IXW5" s="14"/>
      <c r="IXX5" s="8"/>
      <c r="IXY5" s="8"/>
      <c r="IXZ5" s="8"/>
      <c r="IYA5" s="8"/>
      <c r="IYB5" s="13"/>
      <c r="IYC5" s="13"/>
      <c r="IYD5" s="13"/>
      <c r="IYE5" s="14"/>
      <c r="IYF5" s="8"/>
      <c r="IYG5" s="8"/>
      <c r="IYH5" s="8"/>
      <c r="IYI5" s="8"/>
      <c r="IYJ5" s="13"/>
      <c r="IYK5" s="13"/>
      <c r="IYL5" s="13"/>
      <c r="IYM5" s="14"/>
      <c r="IYN5" s="8"/>
      <c r="IYO5" s="8"/>
      <c r="IYP5" s="8"/>
      <c r="IYQ5" s="8"/>
      <c r="IYR5" s="13"/>
      <c r="IYS5" s="13"/>
      <c r="IYT5" s="13"/>
      <c r="IYU5" s="14"/>
      <c r="IYV5" s="8"/>
      <c r="IYW5" s="8"/>
      <c r="IYX5" s="8"/>
      <c r="IYY5" s="8"/>
      <c r="IYZ5" s="13"/>
      <c r="IZA5" s="13"/>
      <c r="IZB5" s="13"/>
      <c r="IZC5" s="14"/>
      <c r="IZD5" s="8"/>
      <c r="IZE5" s="8"/>
      <c r="IZF5" s="8"/>
      <c r="IZG5" s="8"/>
      <c r="IZH5" s="13"/>
      <c r="IZI5" s="13"/>
      <c r="IZJ5" s="13"/>
      <c r="IZK5" s="14"/>
      <c r="IZL5" s="8"/>
      <c r="IZM5" s="8"/>
      <c r="IZN5" s="8"/>
      <c r="IZO5" s="8"/>
      <c r="IZP5" s="13"/>
      <c r="IZQ5" s="13"/>
      <c r="IZR5" s="13"/>
      <c r="IZS5" s="14"/>
      <c r="IZT5" s="8"/>
      <c r="IZU5" s="8"/>
      <c r="IZV5" s="8"/>
      <c r="IZW5" s="8"/>
      <c r="IZX5" s="13"/>
      <c r="IZY5" s="13"/>
      <c r="IZZ5" s="13"/>
      <c r="JAA5" s="14"/>
      <c r="JAB5" s="8"/>
      <c r="JAC5" s="8"/>
      <c r="JAD5" s="8"/>
      <c r="JAE5" s="8"/>
      <c r="JAF5" s="13"/>
      <c r="JAG5" s="13"/>
      <c r="JAH5" s="13"/>
      <c r="JAI5" s="14"/>
      <c r="JAJ5" s="8"/>
      <c r="JAK5" s="8"/>
      <c r="JAL5" s="8"/>
      <c r="JAM5" s="8"/>
      <c r="JAN5" s="13"/>
      <c r="JAO5" s="13"/>
      <c r="JAP5" s="13"/>
      <c r="JAQ5" s="14"/>
      <c r="JAR5" s="8"/>
      <c r="JAS5" s="8"/>
      <c r="JAT5" s="8"/>
      <c r="JAU5" s="8"/>
      <c r="JAV5" s="13"/>
      <c r="JAW5" s="13"/>
      <c r="JAX5" s="13"/>
      <c r="JAY5" s="14"/>
      <c r="JAZ5" s="8"/>
      <c r="JBA5" s="8"/>
      <c r="JBB5" s="8"/>
      <c r="JBC5" s="8"/>
      <c r="JBD5" s="13"/>
      <c r="JBE5" s="13"/>
      <c r="JBF5" s="13"/>
      <c r="JBG5" s="14"/>
      <c r="JBH5" s="8"/>
      <c r="JBI5" s="8"/>
      <c r="JBJ5" s="8"/>
      <c r="JBK5" s="8"/>
      <c r="JBL5" s="13"/>
      <c r="JBM5" s="13"/>
      <c r="JBN5" s="13"/>
      <c r="JBO5" s="14"/>
      <c r="JBP5" s="8"/>
      <c r="JBQ5" s="8"/>
      <c r="JBR5" s="8"/>
      <c r="JBS5" s="8"/>
      <c r="JBT5" s="13"/>
      <c r="JBU5" s="13"/>
      <c r="JBV5" s="13"/>
      <c r="JBW5" s="14"/>
      <c r="JBX5" s="8"/>
      <c r="JBY5" s="8"/>
      <c r="JBZ5" s="8"/>
      <c r="JCA5" s="8"/>
      <c r="JCB5" s="13"/>
      <c r="JCC5" s="13"/>
      <c r="JCD5" s="13"/>
      <c r="JCE5" s="14"/>
      <c r="JCF5" s="8"/>
      <c r="JCG5" s="8"/>
      <c r="JCH5" s="8"/>
      <c r="JCI5" s="8"/>
      <c r="JCJ5" s="13"/>
      <c r="JCK5" s="13"/>
      <c r="JCL5" s="13"/>
      <c r="JCM5" s="14"/>
      <c r="JCN5" s="8"/>
      <c r="JCO5" s="8"/>
      <c r="JCP5" s="8"/>
      <c r="JCQ5" s="8"/>
      <c r="JCR5" s="13"/>
      <c r="JCS5" s="13"/>
      <c r="JCT5" s="13"/>
      <c r="JCU5" s="14"/>
      <c r="JCV5" s="8"/>
      <c r="JCW5" s="8"/>
      <c r="JCX5" s="8"/>
      <c r="JCY5" s="8"/>
      <c r="JCZ5" s="13"/>
      <c r="JDA5" s="13"/>
      <c r="JDB5" s="13"/>
      <c r="JDC5" s="14"/>
      <c r="JDD5" s="8"/>
      <c r="JDE5" s="8"/>
      <c r="JDF5" s="8"/>
      <c r="JDG5" s="8"/>
      <c r="JDH5" s="13"/>
      <c r="JDI5" s="13"/>
      <c r="JDJ5" s="13"/>
      <c r="JDK5" s="14"/>
      <c r="JDL5" s="8"/>
      <c r="JDM5" s="8"/>
      <c r="JDN5" s="8"/>
      <c r="JDO5" s="8"/>
      <c r="JDP5" s="13"/>
      <c r="JDQ5" s="13"/>
      <c r="JDR5" s="13"/>
      <c r="JDS5" s="14"/>
      <c r="JDT5" s="8"/>
      <c r="JDU5" s="8"/>
      <c r="JDV5" s="8"/>
      <c r="JDW5" s="8"/>
      <c r="JDX5" s="13"/>
      <c r="JDY5" s="13"/>
      <c r="JDZ5" s="13"/>
      <c r="JEA5" s="14"/>
      <c r="JEB5" s="8"/>
      <c r="JEC5" s="8"/>
      <c r="JED5" s="8"/>
      <c r="JEE5" s="8"/>
      <c r="JEF5" s="13"/>
      <c r="JEG5" s="13"/>
      <c r="JEH5" s="13"/>
      <c r="JEI5" s="14"/>
      <c r="JEJ5" s="8"/>
      <c r="JEK5" s="8"/>
      <c r="JEL5" s="8"/>
      <c r="JEM5" s="8"/>
      <c r="JEN5" s="13"/>
      <c r="JEO5" s="13"/>
      <c r="JEP5" s="13"/>
      <c r="JEQ5" s="14"/>
      <c r="JER5" s="8"/>
      <c r="JES5" s="8"/>
      <c r="JET5" s="8"/>
      <c r="JEU5" s="8"/>
      <c r="JEV5" s="13"/>
      <c r="JEW5" s="13"/>
      <c r="JEX5" s="13"/>
      <c r="JEY5" s="14"/>
      <c r="JEZ5" s="8"/>
      <c r="JFA5" s="8"/>
      <c r="JFB5" s="8"/>
      <c r="JFC5" s="8"/>
      <c r="JFD5" s="13"/>
      <c r="JFE5" s="13"/>
      <c r="JFF5" s="13"/>
      <c r="JFG5" s="14"/>
      <c r="JFH5" s="8"/>
      <c r="JFI5" s="8"/>
      <c r="JFJ5" s="8"/>
      <c r="JFK5" s="8"/>
      <c r="JFL5" s="13"/>
      <c r="JFM5" s="13"/>
      <c r="JFN5" s="13"/>
      <c r="JFO5" s="14"/>
      <c r="JFP5" s="8"/>
      <c r="JFQ5" s="8"/>
      <c r="JFR5" s="8"/>
      <c r="JFS5" s="8"/>
      <c r="JFT5" s="13"/>
      <c r="JFU5" s="13"/>
      <c r="JFV5" s="13"/>
      <c r="JFW5" s="14"/>
      <c r="JFX5" s="8"/>
      <c r="JFY5" s="8"/>
      <c r="JFZ5" s="8"/>
      <c r="JGA5" s="8"/>
      <c r="JGB5" s="13"/>
      <c r="JGC5" s="13"/>
      <c r="JGD5" s="13"/>
      <c r="JGE5" s="14"/>
      <c r="JGF5" s="8"/>
      <c r="JGG5" s="8"/>
      <c r="JGH5" s="8"/>
      <c r="JGI5" s="8"/>
      <c r="JGJ5" s="13"/>
      <c r="JGK5" s="13"/>
      <c r="JGL5" s="13"/>
      <c r="JGM5" s="14"/>
      <c r="JGN5" s="8"/>
      <c r="JGO5" s="8"/>
      <c r="JGP5" s="8"/>
      <c r="JGQ5" s="8"/>
      <c r="JGR5" s="13"/>
      <c r="JGS5" s="13"/>
      <c r="JGT5" s="13"/>
      <c r="JGU5" s="14"/>
      <c r="JGV5" s="8"/>
      <c r="JGW5" s="8"/>
      <c r="JGX5" s="8"/>
      <c r="JGY5" s="8"/>
      <c r="JGZ5" s="13"/>
      <c r="JHA5" s="13"/>
      <c r="JHB5" s="13"/>
      <c r="JHC5" s="14"/>
      <c r="JHD5" s="8"/>
      <c r="JHE5" s="8"/>
      <c r="JHF5" s="8"/>
      <c r="JHG5" s="8"/>
      <c r="JHH5" s="13"/>
      <c r="JHI5" s="13"/>
      <c r="JHJ5" s="13"/>
      <c r="JHK5" s="14"/>
      <c r="JHL5" s="8"/>
      <c r="JHM5" s="8"/>
      <c r="JHN5" s="8"/>
      <c r="JHO5" s="8"/>
      <c r="JHP5" s="13"/>
      <c r="JHQ5" s="13"/>
      <c r="JHR5" s="13"/>
      <c r="JHS5" s="14"/>
      <c r="JHT5" s="8"/>
      <c r="JHU5" s="8"/>
      <c r="JHV5" s="8"/>
      <c r="JHW5" s="8"/>
      <c r="JHX5" s="13"/>
      <c r="JHY5" s="13"/>
      <c r="JHZ5" s="13"/>
      <c r="JIA5" s="14"/>
      <c r="JIB5" s="8"/>
      <c r="JIC5" s="8"/>
      <c r="JID5" s="8"/>
      <c r="JIE5" s="8"/>
      <c r="JIF5" s="13"/>
      <c r="JIG5" s="13"/>
      <c r="JIH5" s="13"/>
      <c r="JII5" s="14"/>
      <c r="JIJ5" s="8"/>
      <c r="JIK5" s="8"/>
      <c r="JIL5" s="8"/>
      <c r="JIM5" s="8"/>
      <c r="JIN5" s="13"/>
      <c r="JIO5" s="13"/>
      <c r="JIP5" s="13"/>
      <c r="JIQ5" s="14"/>
      <c r="JIR5" s="8"/>
      <c r="JIS5" s="8"/>
      <c r="JIT5" s="8"/>
      <c r="JIU5" s="8"/>
      <c r="JIV5" s="13"/>
      <c r="JIW5" s="13"/>
      <c r="JIX5" s="13"/>
      <c r="JIY5" s="14"/>
      <c r="JIZ5" s="8"/>
      <c r="JJA5" s="8"/>
      <c r="JJB5" s="8"/>
      <c r="JJC5" s="8"/>
      <c r="JJD5" s="13"/>
      <c r="JJE5" s="13"/>
      <c r="JJF5" s="13"/>
      <c r="JJG5" s="14"/>
      <c r="JJH5" s="8"/>
      <c r="JJI5" s="8"/>
      <c r="JJJ5" s="8"/>
      <c r="JJK5" s="8"/>
      <c r="JJL5" s="13"/>
      <c r="JJM5" s="13"/>
      <c r="JJN5" s="13"/>
      <c r="JJO5" s="14"/>
      <c r="JJP5" s="8"/>
      <c r="JJQ5" s="8"/>
      <c r="JJR5" s="8"/>
      <c r="JJS5" s="8"/>
      <c r="JJT5" s="13"/>
      <c r="JJU5" s="13"/>
      <c r="JJV5" s="13"/>
      <c r="JJW5" s="14"/>
      <c r="JJX5" s="8"/>
      <c r="JJY5" s="8"/>
      <c r="JJZ5" s="8"/>
      <c r="JKA5" s="8"/>
      <c r="JKB5" s="13"/>
      <c r="JKC5" s="13"/>
      <c r="JKD5" s="13"/>
      <c r="JKE5" s="14"/>
      <c r="JKF5" s="8"/>
      <c r="JKG5" s="8"/>
      <c r="JKH5" s="8"/>
      <c r="JKI5" s="8"/>
      <c r="JKJ5" s="13"/>
      <c r="JKK5" s="13"/>
      <c r="JKL5" s="13"/>
      <c r="JKM5" s="14"/>
      <c r="JKN5" s="8"/>
      <c r="JKO5" s="8"/>
      <c r="JKP5" s="8"/>
      <c r="JKQ5" s="8"/>
      <c r="JKR5" s="13"/>
      <c r="JKS5" s="13"/>
      <c r="JKT5" s="13"/>
      <c r="JKU5" s="14"/>
      <c r="JKV5" s="8"/>
      <c r="JKW5" s="8"/>
      <c r="JKX5" s="8"/>
      <c r="JKY5" s="8"/>
      <c r="JKZ5" s="13"/>
      <c r="JLA5" s="13"/>
      <c r="JLB5" s="13"/>
      <c r="JLC5" s="14"/>
      <c r="JLD5" s="8"/>
      <c r="JLE5" s="8"/>
      <c r="JLF5" s="8"/>
      <c r="JLG5" s="8"/>
      <c r="JLH5" s="13"/>
      <c r="JLI5" s="13"/>
      <c r="JLJ5" s="13"/>
      <c r="JLK5" s="14"/>
      <c r="JLL5" s="8"/>
      <c r="JLM5" s="8"/>
      <c r="JLN5" s="8"/>
      <c r="JLO5" s="8"/>
      <c r="JLP5" s="13"/>
      <c r="JLQ5" s="13"/>
      <c r="JLR5" s="13"/>
      <c r="JLS5" s="14"/>
      <c r="JLT5" s="8"/>
      <c r="JLU5" s="8"/>
      <c r="JLV5" s="8"/>
      <c r="JLW5" s="8"/>
      <c r="JLX5" s="13"/>
      <c r="JLY5" s="13"/>
      <c r="JLZ5" s="13"/>
      <c r="JMA5" s="14"/>
      <c r="JMB5" s="8"/>
      <c r="JMC5" s="8"/>
      <c r="JMD5" s="8"/>
      <c r="JME5" s="8"/>
      <c r="JMF5" s="13"/>
      <c r="JMG5" s="13"/>
      <c r="JMH5" s="13"/>
      <c r="JMI5" s="14"/>
      <c r="JMJ5" s="8"/>
      <c r="JMK5" s="8"/>
      <c r="JML5" s="8"/>
      <c r="JMM5" s="8"/>
      <c r="JMN5" s="13"/>
      <c r="JMO5" s="13"/>
      <c r="JMP5" s="13"/>
      <c r="JMQ5" s="14"/>
      <c r="JMR5" s="8"/>
      <c r="JMS5" s="8"/>
      <c r="JMT5" s="8"/>
      <c r="JMU5" s="8"/>
      <c r="JMV5" s="13"/>
      <c r="JMW5" s="13"/>
      <c r="JMX5" s="13"/>
      <c r="JMY5" s="14"/>
      <c r="JMZ5" s="8"/>
      <c r="JNA5" s="8"/>
      <c r="JNB5" s="8"/>
      <c r="JNC5" s="8"/>
      <c r="JND5" s="13"/>
      <c r="JNE5" s="13"/>
      <c r="JNF5" s="13"/>
      <c r="JNG5" s="14"/>
      <c r="JNH5" s="8"/>
      <c r="JNI5" s="8"/>
      <c r="JNJ5" s="8"/>
      <c r="JNK5" s="8"/>
      <c r="JNL5" s="13"/>
      <c r="JNM5" s="13"/>
      <c r="JNN5" s="13"/>
      <c r="JNO5" s="14"/>
      <c r="JNP5" s="8"/>
      <c r="JNQ5" s="8"/>
      <c r="JNR5" s="8"/>
      <c r="JNS5" s="8"/>
      <c r="JNT5" s="13"/>
      <c r="JNU5" s="13"/>
      <c r="JNV5" s="13"/>
      <c r="JNW5" s="14"/>
      <c r="JNX5" s="8"/>
      <c r="JNY5" s="8"/>
      <c r="JNZ5" s="8"/>
      <c r="JOA5" s="8"/>
      <c r="JOB5" s="13"/>
      <c r="JOC5" s="13"/>
      <c r="JOD5" s="13"/>
      <c r="JOE5" s="14"/>
      <c r="JOF5" s="8"/>
      <c r="JOG5" s="8"/>
      <c r="JOH5" s="8"/>
      <c r="JOI5" s="8"/>
      <c r="JOJ5" s="13"/>
      <c r="JOK5" s="13"/>
      <c r="JOL5" s="13"/>
      <c r="JOM5" s="14"/>
      <c r="JON5" s="8"/>
      <c r="JOO5" s="8"/>
      <c r="JOP5" s="8"/>
      <c r="JOQ5" s="8"/>
      <c r="JOR5" s="13"/>
      <c r="JOS5" s="13"/>
      <c r="JOT5" s="13"/>
      <c r="JOU5" s="14"/>
      <c r="JOV5" s="8"/>
      <c r="JOW5" s="8"/>
      <c r="JOX5" s="8"/>
      <c r="JOY5" s="8"/>
      <c r="JOZ5" s="13"/>
      <c r="JPA5" s="13"/>
      <c r="JPB5" s="13"/>
      <c r="JPC5" s="14"/>
      <c r="JPD5" s="8"/>
      <c r="JPE5" s="8"/>
      <c r="JPF5" s="8"/>
      <c r="JPG5" s="8"/>
      <c r="JPH5" s="13"/>
      <c r="JPI5" s="13"/>
      <c r="JPJ5" s="13"/>
      <c r="JPK5" s="14"/>
      <c r="JPL5" s="8"/>
      <c r="JPM5" s="8"/>
      <c r="JPN5" s="8"/>
      <c r="JPO5" s="8"/>
      <c r="JPP5" s="13"/>
      <c r="JPQ5" s="13"/>
      <c r="JPR5" s="13"/>
      <c r="JPS5" s="14"/>
      <c r="JPT5" s="8"/>
      <c r="JPU5" s="8"/>
      <c r="JPV5" s="8"/>
      <c r="JPW5" s="8"/>
      <c r="JPX5" s="13"/>
      <c r="JPY5" s="13"/>
      <c r="JPZ5" s="13"/>
      <c r="JQA5" s="14"/>
      <c r="JQB5" s="8"/>
      <c r="JQC5" s="8"/>
      <c r="JQD5" s="8"/>
      <c r="JQE5" s="8"/>
      <c r="JQF5" s="13"/>
      <c r="JQG5" s="13"/>
      <c r="JQH5" s="13"/>
      <c r="JQI5" s="14"/>
      <c r="JQJ5" s="8"/>
      <c r="JQK5" s="8"/>
      <c r="JQL5" s="8"/>
      <c r="JQM5" s="8"/>
      <c r="JQN5" s="13"/>
      <c r="JQO5" s="13"/>
      <c r="JQP5" s="13"/>
      <c r="JQQ5" s="14"/>
      <c r="JQR5" s="8"/>
      <c r="JQS5" s="8"/>
      <c r="JQT5" s="8"/>
      <c r="JQU5" s="8"/>
      <c r="JQV5" s="13"/>
      <c r="JQW5" s="13"/>
      <c r="JQX5" s="13"/>
      <c r="JQY5" s="14"/>
      <c r="JQZ5" s="8"/>
      <c r="JRA5" s="8"/>
      <c r="JRB5" s="8"/>
      <c r="JRC5" s="8"/>
      <c r="JRD5" s="13"/>
      <c r="JRE5" s="13"/>
      <c r="JRF5" s="13"/>
      <c r="JRG5" s="14"/>
      <c r="JRH5" s="8"/>
      <c r="JRI5" s="8"/>
      <c r="JRJ5" s="8"/>
      <c r="JRK5" s="8"/>
      <c r="JRL5" s="13"/>
      <c r="JRM5" s="13"/>
      <c r="JRN5" s="13"/>
      <c r="JRO5" s="14"/>
      <c r="JRP5" s="8"/>
      <c r="JRQ5" s="8"/>
      <c r="JRR5" s="8"/>
      <c r="JRS5" s="8"/>
      <c r="JRT5" s="13"/>
      <c r="JRU5" s="13"/>
      <c r="JRV5" s="13"/>
      <c r="JRW5" s="14"/>
      <c r="JRX5" s="8"/>
      <c r="JRY5" s="8"/>
      <c r="JRZ5" s="8"/>
      <c r="JSA5" s="8"/>
      <c r="JSB5" s="13"/>
      <c r="JSC5" s="13"/>
      <c r="JSD5" s="13"/>
      <c r="JSE5" s="14"/>
      <c r="JSF5" s="8"/>
      <c r="JSG5" s="8"/>
      <c r="JSH5" s="8"/>
      <c r="JSI5" s="8"/>
      <c r="JSJ5" s="13"/>
      <c r="JSK5" s="13"/>
      <c r="JSL5" s="13"/>
      <c r="JSM5" s="14"/>
      <c r="JSN5" s="8"/>
      <c r="JSO5" s="8"/>
      <c r="JSP5" s="8"/>
      <c r="JSQ5" s="8"/>
      <c r="JSR5" s="13"/>
      <c r="JSS5" s="13"/>
      <c r="JST5" s="13"/>
      <c r="JSU5" s="14"/>
      <c r="JSV5" s="8"/>
      <c r="JSW5" s="8"/>
      <c r="JSX5" s="8"/>
      <c r="JSY5" s="8"/>
      <c r="JSZ5" s="13"/>
      <c r="JTA5" s="13"/>
      <c r="JTB5" s="13"/>
      <c r="JTC5" s="14"/>
      <c r="JTD5" s="8"/>
      <c r="JTE5" s="8"/>
      <c r="JTF5" s="8"/>
      <c r="JTG5" s="8"/>
      <c r="JTH5" s="13"/>
      <c r="JTI5" s="13"/>
      <c r="JTJ5" s="13"/>
      <c r="JTK5" s="14"/>
      <c r="JTL5" s="8"/>
      <c r="JTM5" s="8"/>
      <c r="JTN5" s="8"/>
      <c r="JTO5" s="8"/>
      <c r="JTP5" s="13"/>
      <c r="JTQ5" s="13"/>
      <c r="JTR5" s="13"/>
      <c r="JTS5" s="14"/>
      <c r="JTT5" s="8"/>
      <c r="JTU5" s="8"/>
      <c r="JTV5" s="8"/>
      <c r="JTW5" s="8"/>
      <c r="JTX5" s="13"/>
      <c r="JTY5" s="13"/>
      <c r="JTZ5" s="13"/>
      <c r="JUA5" s="14"/>
      <c r="JUB5" s="8"/>
      <c r="JUC5" s="8"/>
      <c r="JUD5" s="8"/>
      <c r="JUE5" s="8"/>
      <c r="JUF5" s="13"/>
      <c r="JUG5" s="13"/>
      <c r="JUH5" s="13"/>
      <c r="JUI5" s="14"/>
      <c r="JUJ5" s="8"/>
      <c r="JUK5" s="8"/>
      <c r="JUL5" s="8"/>
      <c r="JUM5" s="8"/>
      <c r="JUN5" s="13"/>
      <c r="JUO5" s="13"/>
      <c r="JUP5" s="13"/>
      <c r="JUQ5" s="14"/>
      <c r="JUR5" s="8"/>
      <c r="JUS5" s="8"/>
      <c r="JUT5" s="8"/>
      <c r="JUU5" s="8"/>
      <c r="JUV5" s="13"/>
      <c r="JUW5" s="13"/>
      <c r="JUX5" s="13"/>
      <c r="JUY5" s="14"/>
      <c r="JUZ5" s="8"/>
      <c r="JVA5" s="8"/>
      <c r="JVB5" s="8"/>
      <c r="JVC5" s="8"/>
      <c r="JVD5" s="13"/>
      <c r="JVE5" s="13"/>
      <c r="JVF5" s="13"/>
      <c r="JVG5" s="14"/>
      <c r="JVH5" s="8"/>
      <c r="JVI5" s="8"/>
      <c r="JVJ5" s="8"/>
      <c r="JVK5" s="8"/>
      <c r="JVL5" s="13"/>
      <c r="JVM5" s="13"/>
      <c r="JVN5" s="13"/>
      <c r="JVO5" s="14"/>
      <c r="JVP5" s="8"/>
      <c r="JVQ5" s="8"/>
      <c r="JVR5" s="8"/>
      <c r="JVS5" s="8"/>
      <c r="JVT5" s="13"/>
      <c r="JVU5" s="13"/>
      <c r="JVV5" s="13"/>
      <c r="JVW5" s="14"/>
      <c r="JVX5" s="8"/>
      <c r="JVY5" s="8"/>
      <c r="JVZ5" s="8"/>
      <c r="JWA5" s="8"/>
      <c r="JWB5" s="13"/>
      <c r="JWC5" s="13"/>
      <c r="JWD5" s="13"/>
      <c r="JWE5" s="14"/>
      <c r="JWF5" s="8"/>
      <c r="JWG5" s="8"/>
      <c r="JWH5" s="8"/>
      <c r="JWI5" s="8"/>
      <c r="JWJ5" s="13"/>
      <c r="JWK5" s="13"/>
      <c r="JWL5" s="13"/>
      <c r="JWM5" s="14"/>
      <c r="JWN5" s="8"/>
      <c r="JWO5" s="8"/>
      <c r="JWP5" s="8"/>
      <c r="JWQ5" s="8"/>
      <c r="JWR5" s="13"/>
      <c r="JWS5" s="13"/>
      <c r="JWT5" s="13"/>
      <c r="JWU5" s="14"/>
      <c r="JWV5" s="8"/>
      <c r="JWW5" s="8"/>
      <c r="JWX5" s="8"/>
      <c r="JWY5" s="8"/>
      <c r="JWZ5" s="13"/>
      <c r="JXA5" s="13"/>
      <c r="JXB5" s="13"/>
      <c r="JXC5" s="14"/>
      <c r="JXD5" s="8"/>
      <c r="JXE5" s="8"/>
      <c r="JXF5" s="8"/>
      <c r="JXG5" s="8"/>
      <c r="JXH5" s="13"/>
      <c r="JXI5" s="13"/>
      <c r="JXJ5" s="13"/>
      <c r="JXK5" s="14"/>
      <c r="JXL5" s="8"/>
      <c r="JXM5" s="8"/>
      <c r="JXN5" s="8"/>
      <c r="JXO5" s="8"/>
      <c r="JXP5" s="13"/>
      <c r="JXQ5" s="13"/>
      <c r="JXR5" s="13"/>
      <c r="JXS5" s="14"/>
      <c r="JXT5" s="8"/>
      <c r="JXU5" s="8"/>
      <c r="JXV5" s="8"/>
      <c r="JXW5" s="8"/>
      <c r="JXX5" s="13"/>
      <c r="JXY5" s="13"/>
      <c r="JXZ5" s="13"/>
      <c r="JYA5" s="14"/>
      <c r="JYB5" s="8"/>
      <c r="JYC5" s="8"/>
      <c r="JYD5" s="8"/>
      <c r="JYE5" s="8"/>
      <c r="JYF5" s="13"/>
      <c r="JYG5" s="13"/>
      <c r="JYH5" s="13"/>
      <c r="JYI5" s="14"/>
      <c r="JYJ5" s="8"/>
      <c r="JYK5" s="8"/>
      <c r="JYL5" s="8"/>
      <c r="JYM5" s="8"/>
      <c r="JYN5" s="13"/>
      <c r="JYO5" s="13"/>
      <c r="JYP5" s="13"/>
      <c r="JYQ5" s="14"/>
      <c r="JYR5" s="8"/>
      <c r="JYS5" s="8"/>
      <c r="JYT5" s="8"/>
      <c r="JYU5" s="8"/>
      <c r="JYV5" s="13"/>
      <c r="JYW5" s="13"/>
      <c r="JYX5" s="13"/>
      <c r="JYY5" s="14"/>
      <c r="JYZ5" s="8"/>
      <c r="JZA5" s="8"/>
      <c r="JZB5" s="8"/>
      <c r="JZC5" s="8"/>
      <c r="JZD5" s="13"/>
      <c r="JZE5" s="13"/>
      <c r="JZF5" s="13"/>
      <c r="JZG5" s="14"/>
      <c r="JZH5" s="8"/>
      <c r="JZI5" s="8"/>
      <c r="JZJ5" s="8"/>
      <c r="JZK5" s="8"/>
      <c r="JZL5" s="13"/>
      <c r="JZM5" s="13"/>
      <c r="JZN5" s="13"/>
      <c r="JZO5" s="14"/>
      <c r="JZP5" s="8"/>
      <c r="JZQ5" s="8"/>
      <c r="JZR5" s="8"/>
      <c r="JZS5" s="8"/>
      <c r="JZT5" s="13"/>
      <c r="JZU5" s="13"/>
      <c r="JZV5" s="13"/>
      <c r="JZW5" s="14"/>
      <c r="JZX5" s="8"/>
      <c r="JZY5" s="8"/>
      <c r="JZZ5" s="8"/>
      <c r="KAA5" s="8"/>
      <c r="KAB5" s="13"/>
      <c r="KAC5" s="13"/>
      <c r="KAD5" s="13"/>
      <c r="KAE5" s="14"/>
      <c r="KAF5" s="8"/>
      <c r="KAG5" s="8"/>
      <c r="KAH5" s="8"/>
      <c r="KAI5" s="8"/>
      <c r="KAJ5" s="13"/>
      <c r="KAK5" s="13"/>
      <c r="KAL5" s="13"/>
      <c r="KAM5" s="14"/>
      <c r="KAN5" s="8"/>
      <c r="KAO5" s="8"/>
      <c r="KAP5" s="8"/>
      <c r="KAQ5" s="8"/>
      <c r="KAR5" s="13"/>
      <c r="KAS5" s="13"/>
      <c r="KAT5" s="13"/>
      <c r="KAU5" s="14"/>
      <c r="KAV5" s="8"/>
      <c r="KAW5" s="8"/>
      <c r="KAX5" s="8"/>
      <c r="KAY5" s="8"/>
      <c r="KAZ5" s="13"/>
      <c r="KBA5" s="13"/>
      <c r="KBB5" s="13"/>
      <c r="KBC5" s="14"/>
      <c r="KBD5" s="8"/>
      <c r="KBE5" s="8"/>
      <c r="KBF5" s="8"/>
      <c r="KBG5" s="8"/>
      <c r="KBH5" s="13"/>
      <c r="KBI5" s="13"/>
      <c r="KBJ5" s="13"/>
      <c r="KBK5" s="14"/>
      <c r="KBL5" s="8"/>
      <c r="KBM5" s="8"/>
      <c r="KBN5" s="8"/>
      <c r="KBO5" s="8"/>
      <c r="KBP5" s="13"/>
      <c r="KBQ5" s="13"/>
      <c r="KBR5" s="13"/>
      <c r="KBS5" s="14"/>
      <c r="KBT5" s="8"/>
      <c r="KBU5" s="8"/>
      <c r="KBV5" s="8"/>
      <c r="KBW5" s="8"/>
      <c r="KBX5" s="13"/>
      <c r="KBY5" s="13"/>
      <c r="KBZ5" s="13"/>
      <c r="KCA5" s="14"/>
      <c r="KCB5" s="8"/>
      <c r="KCC5" s="8"/>
      <c r="KCD5" s="8"/>
      <c r="KCE5" s="8"/>
      <c r="KCF5" s="13"/>
      <c r="KCG5" s="13"/>
      <c r="KCH5" s="13"/>
      <c r="KCI5" s="14"/>
      <c r="KCJ5" s="8"/>
      <c r="KCK5" s="8"/>
      <c r="KCL5" s="8"/>
      <c r="KCM5" s="8"/>
      <c r="KCN5" s="13"/>
      <c r="KCO5" s="13"/>
      <c r="KCP5" s="13"/>
      <c r="KCQ5" s="14"/>
      <c r="KCR5" s="8"/>
      <c r="KCS5" s="8"/>
      <c r="KCT5" s="8"/>
      <c r="KCU5" s="8"/>
      <c r="KCV5" s="13"/>
      <c r="KCW5" s="13"/>
      <c r="KCX5" s="13"/>
      <c r="KCY5" s="14"/>
      <c r="KCZ5" s="8"/>
      <c r="KDA5" s="8"/>
      <c r="KDB5" s="8"/>
      <c r="KDC5" s="8"/>
      <c r="KDD5" s="13"/>
      <c r="KDE5" s="13"/>
      <c r="KDF5" s="13"/>
      <c r="KDG5" s="14"/>
      <c r="KDH5" s="8"/>
      <c r="KDI5" s="8"/>
      <c r="KDJ5" s="8"/>
      <c r="KDK5" s="8"/>
      <c r="KDL5" s="13"/>
      <c r="KDM5" s="13"/>
      <c r="KDN5" s="13"/>
      <c r="KDO5" s="14"/>
      <c r="KDP5" s="8"/>
      <c r="KDQ5" s="8"/>
      <c r="KDR5" s="8"/>
      <c r="KDS5" s="8"/>
      <c r="KDT5" s="13"/>
      <c r="KDU5" s="13"/>
      <c r="KDV5" s="13"/>
      <c r="KDW5" s="14"/>
      <c r="KDX5" s="8"/>
      <c r="KDY5" s="8"/>
      <c r="KDZ5" s="8"/>
      <c r="KEA5" s="8"/>
      <c r="KEB5" s="13"/>
      <c r="KEC5" s="13"/>
      <c r="KED5" s="13"/>
      <c r="KEE5" s="14"/>
      <c r="KEF5" s="8"/>
      <c r="KEG5" s="8"/>
      <c r="KEH5" s="8"/>
      <c r="KEI5" s="8"/>
      <c r="KEJ5" s="13"/>
      <c r="KEK5" s="13"/>
      <c r="KEL5" s="13"/>
      <c r="KEM5" s="14"/>
      <c r="KEN5" s="8"/>
      <c r="KEO5" s="8"/>
      <c r="KEP5" s="8"/>
      <c r="KEQ5" s="8"/>
      <c r="KER5" s="13"/>
      <c r="KES5" s="13"/>
      <c r="KET5" s="13"/>
      <c r="KEU5" s="14"/>
      <c r="KEV5" s="8"/>
      <c r="KEW5" s="8"/>
      <c r="KEX5" s="8"/>
      <c r="KEY5" s="8"/>
      <c r="KEZ5" s="13"/>
      <c r="KFA5" s="13"/>
      <c r="KFB5" s="13"/>
      <c r="KFC5" s="14"/>
      <c r="KFD5" s="8"/>
      <c r="KFE5" s="8"/>
      <c r="KFF5" s="8"/>
      <c r="KFG5" s="8"/>
      <c r="KFH5" s="13"/>
      <c r="KFI5" s="13"/>
      <c r="KFJ5" s="13"/>
      <c r="KFK5" s="14"/>
      <c r="KFL5" s="8"/>
      <c r="KFM5" s="8"/>
      <c r="KFN5" s="8"/>
      <c r="KFO5" s="8"/>
      <c r="KFP5" s="13"/>
      <c r="KFQ5" s="13"/>
      <c r="KFR5" s="13"/>
      <c r="KFS5" s="14"/>
      <c r="KFT5" s="8"/>
      <c r="KFU5" s="8"/>
      <c r="KFV5" s="8"/>
      <c r="KFW5" s="8"/>
      <c r="KFX5" s="13"/>
      <c r="KFY5" s="13"/>
      <c r="KFZ5" s="13"/>
      <c r="KGA5" s="14"/>
      <c r="KGB5" s="8"/>
      <c r="KGC5" s="8"/>
      <c r="KGD5" s="8"/>
      <c r="KGE5" s="8"/>
      <c r="KGF5" s="13"/>
      <c r="KGG5" s="13"/>
      <c r="KGH5" s="13"/>
      <c r="KGI5" s="14"/>
      <c r="KGJ5" s="8"/>
      <c r="KGK5" s="8"/>
      <c r="KGL5" s="8"/>
      <c r="KGM5" s="8"/>
      <c r="KGN5" s="13"/>
      <c r="KGO5" s="13"/>
      <c r="KGP5" s="13"/>
      <c r="KGQ5" s="14"/>
      <c r="KGR5" s="8"/>
      <c r="KGS5" s="8"/>
      <c r="KGT5" s="8"/>
      <c r="KGU5" s="8"/>
      <c r="KGV5" s="13"/>
      <c r="KGW5" s="13"/>
      <c r="KGX5" s="13"/>
      <c r="KGY5" s="14"/>
      <c r="KGZ5" s="8"/>
      <c r="KHA5" s="8"/>
      <c r="KHB5" s="8"/>
      <c r="KHC5" s="8"/>
      <c r="KHD5" s="13"/>
      <c r="KHE5" s="13"/>
      <c r="KHF5" s="13"/>
      <c r="KHG5" s="14"/>
      <c r="KHH5" s="8"/>
      <c r="KHI5" s="8"/>
      <c r="KHJ5" s="8"/>
      <c r="KHK5" s="8"/>
      <c r="KHL5" s="13"/>
      <c r="KHM5" s="13"/>
      <c r="KHN5" s="13"/>
      <c r="KHO5" s="14"/>
      <c r="KHP5" s="8"/>
      <c r="KHQ5" s="8"/>
      <c r="KHR5" s="8"/>
      <c r="KHS5" s="8"/>
      <c r="KHT5" s="13"/>
      <c r="KHU5" s="13"/>
      <c r="KHV5" s="13"/>
      <c r="KHW5" s="14"/>
      <c r="KHX5" s="8"/>
      <c r="KHY5" s="8"/>
      <c r="KHZ5" s="8"/>
      <c r="KIA5" s="8"/>
      <c r="KIB5" s="13"/>
      <c r="KIC5" s="13"/>
      <c r="KID5" s="13"/>
      <c r="KIE5" s="14"/>
      <c r="KIF5" s="8"/>
      <c r="KIG5" s="8"/>
      <c r="KIH5" s="8"/>
      <c r="KII5" s="8"/>
      <c r="KIJ5" s="13"/>
      <c r="KIK5" s="13"/>
      <c r="KIL5" s="13"/>
      <c r="KIM5" s="14"/>
      <c r="KIN5" s="8"/>
      <c r="KIO5" s="8"/>
      <c r="KIP5" s="8"/>
      <c r="KIQ5" s="8"/>
      <c r="KIR5" s="13"/>
      <c r="KIS5" s="13"/>
      <c r="KIT5" s="13"/>
      <c r="KIU5" s="14"/>
      <c r="KIV5" s="8"/>
      <c r="KIW5" s="8"/>
      <c r="KIX5" s="8"/>
      <c r="KIY5" s="8"/>
      <c r="KIZ5" s="13"/>
      <c r="KJA5" s="13"/>
      <c r="KJB5" s="13"/>
      <c r="KJC5" s="14"/>
      <c r="KJD5" s="8"/>
      <c r="KJE5" s="8"/>
      <c r="KJF5" s="8"/>
      <c r="KJG5" s="8"/>
      <c r="KJH5" s="13"/>
      <c r="KJI5" s="13"/>
      <c r="KJJ5" s="13"/>
      <c r="KJK5" s="14"/>
      <c r="KJL5" s="8"/>
      <c r="KJM5" s="8"/>
      <c r="KJN5" s="8"/>
      <c r="KJO5" s="8"/>
      <c r="KJP5" s="13"/>
      <c r="KJQ5" s="13"/>
      <c r="KJR5" s="13"/>
      <c r="KJS5" s="14"/>
      <c r="KJT5" s="8"/>
      <c r="KJU5" s="8"/>
      <c r="KJV5" s="8"/>
      <c r="KJW5" s="8"/>
      <c r="KJX5" s="13"/>
      <c r="KJY5" s="13"/>
      <c r="KJZ5" s="13"/>
      <c r="KKA5" s="14"/>
      <c r="KKB5" s="8"/>
      <c r="KKC5" s="8"/>
      <c r="KKD5" s="8"/>
      <c r="KKE5" s="8"/>
      <c r="KKF5" s="13"/>
      <c r="KKG5" s="13"/>
      <c r="KKH5" s="13"/>
      <c r="KKI5" s="14"/>
      <c r="KKJ5" s="8"/>
      <c r="KKK5" s="8"/>
      <c r="KKL5" s="8"/>
      <c r="KKM5" s="8"/>
      <c r="KKN5" s="13"/>
      <c r="KKO5" s="13"/>
      <c r="KKP5" s="13"/>
      <c r="KKQ5" s="14"/>
      <c r="KKR5" s="8"/>
      <c r="KKS5" s="8"/>
      <c r="KKT5" s="8"/>
      <c r="KKU5" s="8"/>
      <c r="KKV5" s="13"/>
      <c r="KKW5" s="13"/>
      <c r="KKX5" s="13"/>
      <c r="KKY5" s="14"/>
      <c r="KKZ5" s="8"/>
      <c r="KLA5" s="8"/>
      <c r="KLB5" s="8"/>
      <c r="KLC5" s="8"/>
      <c r="KLD5" s="13"/>
      <c r="KLE5" s="13"/>
      <c r="KLF5" s="13"/>
      <c r="KLG5" s="14"/>
      <c r="KLH5" s="8"/>
      <c r="KLI5" s="8"/>
      <c r="KLJ5" s="8"/>
      <c r="KLK5" s="8"/>
      <c r="KLL5" s="13"/>
      <c r="KLM5" s="13"/>
      <c r="KLN5" s="13"/>
      <c r="KLO5" s="14"/>
      <c r="KLP5" s="8"/>
      <c r="KLQ5" s="8"/>
      <c r="KLR5" s="8"/>
      <c r="KLS5" s="8"/>
      <c r="KLT5" s="13"/>
      <c r="KLU5" s="13"/>
      <c r="KLV5" s="13"/>
      <c r="KLW5" s="14"/>
      <c r="KLX5" s="8"/>
      <c r="KLY5" s="8"/>
      <c r="KLZ5" s="8"/>
      <c r="KMA5" s="8"/>
      <c r="KMB5" s="13"/>
      <c r="KMC5" s="13"/>
      <c r="KMD5" s="13"/>
      <c r="KME5" s="14"/>
      <c r="KMF5" s="8"/>
      <c r="KMG5" s="8"/>
      <c r="KMH5" s="8"/>
      <c r="KMI5" s="8"/>
      <c r="KMJ5" s="13"/>
      <c r="KMK5" s="13"/>
      <c r="KML5" s="13"/>
      <c r="KMM5" s="14"/>
      <c r="KMN5" s="8"/>
      <c r="KMO5" s="8"/>
      <c r="KMP5" s="8"/>
      <c r="KMQ5" s="8"/>
      <c r="KMR5" s="13"/>
      <c r="KMS5" s="13"/>
      <c r="KMT5" s="13"/>
      <c r="KMU5" s="14"/>
      <c r="KMV5" s="8"/>
      <c r="KMW5" s="8"/>
      <c r="KMX5" s="8"/>
      <c r="KMY5" s="8"/>
      <c r="KMZ5" s="13"/>
      <c r="KNA5" s="13"/>
      <c r="KNB5" s="13"/>
      <c r="KNC5" s="14"/>
      <c r="KND5" s="8"/>
      <c r="KNE5" s="8"/>
      <c r="KNF5" s="8"/>
      <c r="KNG5" s="8"/>
      <c r="KNH5" s="13"/>
      <c r="KNI5" s="13"/>
      <c r="KNJ5" s="13"/>
      <c r="KNK5" s="14"/>
      <c r="KNL5" s="8"/>
      <c r="KNM5" s="8"/>
      <c r="KNN5" s="8"/>
      <c r="KNO5" s="8"/>
      <c r="KNP5" s="13"/>
      <c r="KNQ5" s="13"/>
      <c r="KNR5" s="13"/>
      <c r="KNS5" s="14"/>
      <c r="KNT5" s="8"/>
      <c r="KNU5" s="8"/>
      <c r="KNV5" s="8"/>
      <c r="KNW5" s="8"/>
      <c r="KNX5" s="13"/>
      <c r="KNY5" s="13"/>
      <c r="KNZ5" s="13"/>
      <c r="KOA5" s="14"/>
      <c r="KOB5" s="8"/>
      <c r="KOC5" s="8"/>
      <c r="KOD5" s="8"/>
      <c r="KOE5" s="8"/>
      <c r="KOF5" s="13"/>
      <c r="KOG5" s="13"/>
      <c r="KOH5" s="13"/>
      <c r="KOI5" s="14"/>
      <c r="KOJ5" s="8"/>
      <c r="KOK5" s="8"/>
      <c r="KOL5" s="8"/>
      <c r="KOM5" s="8"/>
      <c r="KON5" s="13"/>
      <c r="KOO5" s="13"/>
      <c r="KOP5" s="13"/>
      <c r="KOQ5" s="14"/>
      <c r="KOR5" s="8"/>
      <c r="KOS5" s="8"/>
      <c r="KOT5" s="8"/>
      <c r="KOU5" s="8"/>
      <c r="KOV5" s="13"/>
      <c r="KOW5" s="13"/>
      <c r="KOX5" s="13"/>
      <c r="KOY5" s="14"/>
      <c r="KOZ5" s="8"/>
      <c r="KPA5" s="8"/>
      <c r="KPB5" s="8"/>
      <c r="KPC5" s="8"/>
      <c r="KPD5" s="13"/>
      <c r="KPE5" s="13"/>
      <c r="KPF5" s="13"/>
      <c r="KPG5" s="14"/>
      <c r="KPH5" s="8"/>
      <c r="KPI5" s="8"/>
      <c r="KPJ5" s="8"/>
      <c r="KPK5" s="8"/>
      <c r="KPL5" s="13"/>
      <c r="KPM5" s="13"/>
      <c r="KPN5" s="13"/>
      <c r="KPO5" s="14"/>
      <c r="KPP5" s="8"/>
      <c r="KPQ5" s="8"/>
      <c r="KPR5" s="8"/>
      <c r="KPS5" s="8"/>
      <c r="KPT5" s="13"/>
      <c r="KPU5" s="13"/>
      <c r="KPV5" s="13"/>
      <c r="KPW5" s="14"/>
      <c r="KPX5" s="8"/>
      <c r="KPY5" s="8"/>
      <c r="KPZ5" s="8"/>
      <c r="KQA5" s="8"/>
      <c r="KQB5" s="13"/>
      <c r="KQC5" s="13"/>
      <c r="KQD5" s="13"/>
      <c r="KQE5" s="14"/>
      <c r="KQF5" s="8"/>
      <c r="KQG5" s="8"/>
      <c r="KQH5" s="8"/>
      <c r="KQI5" s="8"/>
      <c r="KQJ5" s="13"/>
      <c r="KQK5" s="13"/>
      <c r="KQL5" s="13"/>
      <c r="KQM5" s="14"/>
      <c r="KQN5" s="8"/>
      <c r="KQO5" s="8"/>
      <c r="KQP5" s="8"/>
      <c r="KQQ5" s="8"/>
      <c r="KQR5" s="13"/>
      <c r="KQS5" s="13"/>
      <c r="KQT5" s="13"/>
      <c r="KQU5" s="14"/>
      <c r="KQV5" s="8"/>
      <c r="KQW5" s="8"/>
      <c r="KQX5" s="8"/>
      <c r="KQY5" s="8"/>
      <c r="KQZ5" s="13"/>
      <c r="KRA5" s="13"/>
      <c r="KRB5" s="13"/>
      <c r="KRC5" s="14"/>
      <c r="KRD5" s="8"/>
      <c r="KRE5" s="8"/>
      <c r="KRF5" s="8"/>
      <c r="KRG5" s="8"/>
      <c r="KRH5" s="13"/>
      <c r="KRI5" s="13"/>
      <c r="KRJ5" s="13"/>
      <c r="KRK5" s="14"/>
      <c r="KRL5" s="8"/>
      <c r="KRM5" s="8"/>
      <c r="KRN5" s="8"/>
      <c r="KRO5" s="8"/>
      <c r="KRP5" s="13"/>
      <c r="KRQ5" s="13"/>
      <c r="KRR5" s="13"/>
      <c r="KRS5" s="14"/>
      <c r="KRT5" s="8"/>
      <c r="KRU5" s="8"/>
      <c r="KRV5" s="8"/>
      <c r="KRW5" s="8"/>
      <c r="KRX5" s="13"/>
      <c r="KRY5" s="13"/>
      <c r="KRZ5" s="13"/>
      <c r="KSA5" s="14"/>
      <c r="KSB5" s="8"/>
      <c r="KSC5" s="8"/>
      <c r="KSD5" s="8"/>
      <c r="KSE5" s="8"/>
      <c r="KSF5" s="13"/>
      <c r="KSG5" s="13"/>
      <c r="KSH5" s="13"/>
      <c r="KSI5" s="14"/>
      <c r="KSJ5" s="8"/>
      <c r="KSK5" s="8"/>
      <c r="KSL5" s="8"/>
      <c r="KSM5" s="8"/>
      <c r="KSN5" s="13"/>
      <c r="KSO5" s="13"/>
      <c r="KSP5" s="13"/>
      <c r="KSQ5" s="14"/>
      <c r="KSR5" s="8"/>
      <c r="KSS5" s="8"/>
      <c r="KST5" s="8"/>
      <c r="KSU5" s="8"/>
      <c r="KSV5" s="13"/>
      <c r="KSW5" s="13"/>
      <c r="KSX5" s="13"/>
      <c r="KSY5" s="14"/>
      <c r="KSZ5" s="8"/>
      <c r="KTA5" s="8"/>
      <c r="KTB5" s="8"/>
      <c r="KTC5" s="8"/>
      <c r="KTD5" s="13"/>
      <c r="KTE5" s="13"/>
      <c r="KTF5" s="13"/>
      <c r="KTG5" s="14"/>
      <c r="KTH5" s="8"/>
      <c r="KTI5" s="8"/>
      <c r="KTJ5" s="8"/>
      <c r="KTK5" s="8"/>
      <c r="KTL5" s="13"/>
      <c r="KTM5" s="13"/>
      <c r="KTN5" s="13"/>
      <c r="KTO5" s="14"/>
      <c r="KTP5" s="8"/>
      <c r="KTQ5" s="8"/>
      <c r="KTR5" s="8"/>
      <c r="KTS5" s="8"/>
      <c r="KTT5" s="13"/>
      <c r="KTU5" s="13"/>
      <c r="KTV5" s="13"/>
      <c r="KTW5" s="14"/>
      <c r="KTX5" s="8"/>
      <c r="KTY5" s="8"/>
      <c r="KTZ5" s="8"/>
      <c r="KUA5" s="8"/>
      <c r="KUB5" s="13"/>
      <c r="KUC5" s="13"/>
      <c r="KUD5" s="13"/>
      <c r="KUE5" s="14"/>
      <c r="KUF5" s="8"/>
      <c r="KUG5" s="8"/>
      <c r="KUH5" s="8"/>
      <c r="KUI5" s="8"/>
      <c r="KUJ5" s="13"/>
      <c r="KUK5" s="13"/>
      <c r="KUL5" s="13"/>
      <c r="KUM5" s="14"/>
      <c r="KUN5" s="8"/>
      <c r="KUO5" s="8"/>
      <c r="KUP5" s="8"/>
      <c r="KUQ5" s="8"/>
      <c r="KUR5" s="13"/>
      <c r="KUS5" s="13"/>
      <c r="KUT5" s="13"/>
      <c r="KUU5" s="14"/>
      <c r="KUV5" s="8"/>
      <c r="KUW5" s="8"/>
      <c r="KUX5" s="8"/>
      <c r="KUY5" s="8"/>
      <c r="KUZ5" s="13"/>
      <c r="KVA5" s="13"/>
      <c r="KVB5" s="13"/>
      <c r="KVC5" s="14"/>
      <c r="KVD5" s="8"/>
      <c r="KVE5" s="8"/>
      <c r="KVF5" s="8"/>
      <c r="KVG5" s="8"/>
      <c r="KVH5" s="13"/>
      <c r="KVI5" s="13"/>
      <c r="KVJ5" s="13"/>
      <c r="KVK5" s="14"/>
      <c r="KVL5" s="8"/>
      <c r="KVM5" s="8"/>
      <c r="KVN5" s="8"/>
      <c r="KVO5" s="8"/>
      <c r="KVP5" s="13"/>
      <c r="KVQ5" s="13"/>
      <c r="KVR5" s="13"/>
      <c r="KVS5" s="14"/>
      <c r="KVT5" s="8"/>
      <c r="KVU5" s="8"/>
      <c r="KVV5" s="8"/>
      <c r="KVW5" s="8"/>
      <c r="KVX5" s="13"/>
      <c r="KVY5" s="13"/>
      <c r="KVZ5" s="13"/>
      <c r="KWA5" s="14"/>
      <c r="KWB5" s="8"/>
      <c r="KWC5" s="8"/>
      <c r="KWD5" s="8"/>
      <c r="KWE5" s="8"/>
      <c r="KWF5" s="13"/>
      <c r="KWG5" s="13"/>
      <c r="KWH5" s="13"/>
      <c r="KWI5" s="14"/>
      <c r="KWJ5" s="8"/>
      <c r="KWK5" s="8"/>
      <c r="KWL5" s="8"/>
      <c r="KWM5" s="8"/>
      <c r="KWN5" s="13"/>
      <c r="KWO5" s="13"/>
      <c r="KWP5" s="13"/>
      <c r="KWQ5" s="14"/>
      <c r="KWR5" s="8"/>
      <c r="KWS5" s="8"/>
      <c r="KWT5" s="8"/>
      <c r="KWU5" s="8"/>
      <c r="KWV5" s="13"/>
      <c r="KWW5" s="13"/>
      <c r="KWX5" s="13"/>
      <c r="KWY5" s="14"/>
      <c r="KWZ5" s="8"/>
      <c r="KXA5" s="8"/>
      <c r="KXB5" s="8"/>
      <c r="KXC5" s="8"/>
      <c r="KXD5" s="13"/>
      <c r="KXE5" s="13"/>
      <c r="KXF5" s="13"/>
      <c r="KXG5" s="14"/>
      <c r="KXH5" s="8"/>
      <c r="KXI5" s="8"/>
      <c r="KXJ5" s="8"/>
      <c r="KXK5" s="8"/>
      <c r="KXL5" s="13"/>
      <c r="KXM5" s="13"/>
      <c r="KXN5" s="13"/>
      <c r="KXO5" s="14"/>
      <c r="KXP5" s="8"/>
      <c r="KXQ5" s="8"/>
      <c r="KXR5" s="8"/>
      <c r="KXS5" s="8"/>
      <c r="KXT5" s="13"/>
      <c r="KXU5" s="13"/>
      <c r="KXV5" s="13"/>
      <c r="KXW5" s="14"/>
      <c r="KXX5" s="8"/>
      <c r="KXY5" s="8"/>
      <c r="KXZ5" s="8"/>
      <c r="KYA5" s="8"/>
      <c r="KYB5" s="13"/>
      <c r="KYC5" s="13"/>
      <c r="KYD5" s="13"/>
      <c r="KYE5" s="14"/>
      <c r="KYF5" s="8"/>
      <c r="KYG5" s="8"/>
      <c r="KYH5" s="8"/>
      <c r="KYI5" s="8"/>
      <c r="KYJ5" s="13"/>
      <c r="KYK5" s="13"/>
      <c r="KYL5" s="13"/>
      <c r="KYM5" s="14"/>
      <c r="KYN5" s="8"/>
      <c r="KYO5" s="8"/>
      <c r="KYP5" s="8"/>
      <c r="KYQ5" s="8"/>
      <c r="KYR5" s="13"/>
      <c r="KYS5" s="13"/>
      <c r="KYT5" s="13"/>
      <c r="KYU5" s="14"/>
      <c r="KYV5" s="8"/>
      <c r="KYW5" s="8"/>
      <c r="KYX5" s="8"/>
      <c r="KYY5" s="8"/>
      <c r="KYZ5" s="13"/>
      <c r="KZA5" s="13"/>
      <c r="KZB5" s="13"/>
      <c r="KZC5" s="14"/>
      <c r="KZD5" s="8"/>
      <c r="KZE5" s="8"/>
      <c r="KZF5" s="8"/>
      <c r="KZG5" s="8"/>
      <c r="KZH5" s="13"/>
      <c r="KZI5" s="13"/>
      <c r="KZJ5" s="13"/>
      <c r="KZK5" s="14"/>
      <c r="KZL5" s="8"/>
      <c r="KZM5" s="8"/>
      <c r="KZN5" s="8"/>
      <c r="KZO5" s="8"/>
      <c r="KZP5" s="13"/>
      <c r="KZQ5" s="13"/>
      <c r="KZR5" s="13"/>
      <c r="KZS5" s="14"/>
      <c r="KZT5" s="8"/>
      <c r="KZU5" s="8"/>
      <c r="KZV5" s="8"/>
      <c r="KZW5" s="8"/>
      <c r="KZX5" s="13"/>
      <c r="KZY5" s="13"/>
      <c r="KZZ5" s="13"/>
      <c r="LAA5" s="14"/>
      <c r="LAB5" s="8"/>
      <c r="LAC5" s="8"/>
      <c r="LAD5" s="8"/>
      <c r="LAE5" s="8"/>
      <c r="LAF5" s="13"/>
      <c r="LAG5" s="13"/>
      <c r="LAH5" s="13"/>
      <c r="LAI5" s="14"/>
      <c r="LAJ5" s="8"/>
      <c r="LAK5" s="8"/>
      <c r="LAL5" s="8"/>
      <c r="LAM5" s="8"/>
      <c r="LAN5" s="13"/>
      <c r="LAO5" s="13"/>
      <c r="LAP5" s="13"/>
      <c r="LAQ5" s="14"/>
      <c r="LAR5" s="8"/>
      <c r="LAS5" s="8"/>
      <c r="LAT5" s="8"/>
      <c r="LAU5" s="8"/>
      <c r="LAV5" s="13"/>
      <c r="LAW5" s="13"/>
      <c r="LAX5" s="13"/>
      <c r="LAY5" s="14"/>
      <c r="LAZ5" s="8"/>
      <c r="LBA5" s="8"/>
      <c r="LBB5" s="8"/>
      <c r="LBC5" s="8"/>
      <c r="LBD5" s="13"/>
      <c r="LBE5" s="13"/>
      <c r="LBF5" s="13"/>
      <c r="LBG5" s="14"/>
      <c r="LBH5" s="8"/>
      <c r="LBI5" s="8"/>
      <c r="LBJ5" s="8"/>
      <c r="LBK5" s="8"/>
      <c r="LBL5" s="13"/>
      <c r="LBM5" s="13"/>
      <c r="LBN5" s="13"/>
      <c r="LBO5" s="14"/>
      <c r="LBP5" s="8"/>
      <c r="LBQ5" s="8"/>
      <c r="LBR5" s="8"/>
      <c r="LBS5" s="8"/>
      <c r="LBT5" s="13"/>
      <c r="LBU5" s="13"/>
      <c r="LBV5" s="13"/>
      <c r="LBW5" s="14"/>
      <c r="LBX5" s="8"/>
      <c r="LBY5" s="8"/>
      <c r="LBZ5" s="8"/>
      <c r="LCA5" s="8"/>
      <c r="LCB5" s="13"/>
      <c r="LCC5" s="13"/>
      <c r="LCD5" s="13"/>
      <c r="LCE5" s="14"/>
      <c r="LCF5" s="8"/>
      <c r="LCG5" s="8"/>
      <c r="LCH5" s="8"/>
      <c r="LCI5" s="8"/>
      <c r="LCJ5" s="13"/>
      <c r="LCK5" s="13"/>
      <c r="LCL5" s="13"/>
      <c r="LCM5" s="14"/>
      <c r="LCN5" s="8"/>
      <c r="LCO5" s="8"/>
      <c r="LCP5" s="8"/>
      <c r="LCQ5" s="8"/>
      <c r="LCR5" s="13"/>
      <c r="LCS5" s="13"/>
      <c r="LCT5" s="13"/>
      <c r="LCU5" s="14"/>
      <c r="LCV5" s="8"/>
      <c r="LCW5" s="8"/>
      <c r="LCX5" s="8"/>
      <c r="LCY5" s="8"/>
      <c r="LCZ5" s="13"/>
      <c r="LDA5" s="13"/>
      <c r="LDB5" s="13"/>
      <c r="LDC5" s="14"/>
      <c r="LDD5" s="8"/>
      <c r="LDE5" s="8"/>
      <c r="LDF5" s="8"/>
      <c r="LDG5" s="8"/>
      <c r="LDH5" s="13"/>
      <c r="LDI5" s="13"/>
      <c r="LDJ5" s="13"/>
      <c r="LDK5" s="14"/>
      <c r="LDL5" s="8"/>
      <c r="LDM5" s="8"/>
      <c r="LDN5" s="8"/>
      <c r="LDO5" s="8"/>
      <c r="LDP5" s="13"/>
      <c r="LDQ5" s="13"/>
      <c r="LDR5" s="13"/>
      <c r="LDS5" s="14"/>
      <c r="LDT5" s="8"/>
      <c r="LDU5" s="8"/>
      <c r="LDV5" s="8"/>
      <c r="LDW5" s="8"/>
      <c r="LDX5" s="13"/>
      <c r="LDY5" s="13"/>
      <c r="LDZ5" s="13"/>
      <c r="LEA5" s="14"/>
      <c r="LEB5" s="8"/>
      <c r="LEC5" s="8"/>
      <c r="LED5" s="8"/>
      <c r="LEE5" s="8"/>
      <c r="LEF5" s="13"/>
      <c r="LEG5" s="13"/>
      <c r="LEH5" s="13"/>
      <c r="LEI5" s="14"/>
      <c r="LEJ5" s="8"/>
      <c r="LEK5" s="8"/>
      <c r="LEL5" s="8"/>
      <c r="LEM5" s="8"/>
      <c r="LEN5" s="13"/>
      <c r="LEO5" s="13"/>
      <c r="LEP5" s="13"/>
      <c r="LEQ5" s="14"/>
      <c r="LER5" s="8"/>
      <c r="LES5" s="8"/>
      <c r="LET5" s="8"/>
      <c r="LEU5" s="8"/>
      <c r="LEV5" s="13"/>
      <c r="LEW5" s="13"/>
      <c r="LEX5" s="13"/>
      <c r="LEY5" s="14"/>
      <c r="LEZ5" s="8"/>
      <c r="LFA5" s="8"/>
      <c r="LFB5" s="8"/>
      <c r="LFC5" s="8"/>
      <c r="LFD5" s="13"/>
      <c r="LFE5" s="13"/>
      <c r="LFF5" s="13"/>
      <c r="LFG5" s="14"/>
      <c r="LFH5" s="8"/>
      <c r="LFI5" s="8"/>
      <c r="LFJ5" s="8"/>
      <c r="LFK5" s="8"/>
      <c r="LFL5" s="13"/>
      <c r="LFM5" s="13"/>
      <c r="LFN5" s="13"/>
      <c r="LFO5" s="14"/>
      <c r="LFP5" s="8"/>
      <c r="LFQ5" s="8"/>
      <c r="LFR5" s="8"/>
      <c r="LFS5" s="8"/>
      <c r="LFT5" s="13"/>
      <c r="LFU5" s="13"/>
      <c r="LFV5" s="13"/>
      <c r="LFW5" s="14"/>
      <c r="LFX5" s="8"/>
      <c r="LFY5" s="8"/>
      <c r="LFZ5" s="8"/>
      <c r="LGA5" s="8"/>
      <c r="LGB5" s="13"/>
      <c r="LGC5" s="13"/>
      <c r="LGD5" s="13"/>
      <c r="LGE5" s="14"/>
      <c r="LGF5" s="8"/>
      <c r="LGG5" s="8"/>
      <c r="LGH5" s="8"/>
      <c r="LGI5" s="8"/>
      <c r="LGJ5" s="13"/>
      <c r="LGK5" s="13"/>
      <c r="LGL5" s="13"/>
      <c r="LGM5" s="14"/>
      <c r="LGN5" s="8"/>
      <c r="LGO5" s="8"/>
      <c r="LGP5" s="8"/>
      <c r="LGQ5" s="8"/>
      <c r="LGR5" s="13"/>
      <c r="LGS5" s="13"/>
      <c r="LGT5" s="13"/>
      <c r="LGU5" s="14"/>
      <c r="LGV5" s="8"/>
      <c r="LGW5" s="8"/>
      <c r="LGX5" s="8"/>
      <c r="LGY5" s="8"/>
      <c r="LGZ5" s="13"/>
      <c r="LHA5" s="13"/>
      <c r="LHB5" s="13"/>
      <c r="LHC5" s="14"/>
      <c r="LHD5" s="8"/>
      <c r="LHE5" s="8"/>
      <c r="LHF5" s="8"/>
      <c r="LHG5" s="8"/>
      <c r="LHH5" s="13"/>
      <c r="LHI5" s="13"/>
      <c r="LHJ5" s="13"/>
      <c r="LHK5" s="14"/>
      <c r="LHL5" s="8"/>
      <c r="LHM5" s="8"/>
      <c r="LHN5" s="8"/>
      <c r="LHO5" s="8"/>
      <c r="LHP5" s="13"/>
      <c r="LHQ5" s="13"/>
      <c r="LHR5" s="13"/>
      <c r="LHS5" s="14"/>
      <c r="LHT5" s="8"/>
      <c r="LHU5" s="8"/>
      <c r="LHV5" s="8"/>
      <c r="LHW5" s="8"/>
      <c r="LHX5" s="13"/>
      <c r="LHY5" s="13"/>
      <c r="LHZ5" s="13"/>
      <c r="LIA5" s="14"/>
      <c r="LIB5" s="8"/>
      <c r="LIC5" s="8"/>
      <c r="LID5" s="8"/>
      <c r="LIE5" s="8"/>
      <c r="LIF5" s="13"/>
      <c r="LIG5" s="13"/>
      <c r="LIH5" s="13"/>
      <c r="LII5" s="14"/>
      <c r="LIJ5" s="8"/>
      <c r="LIK5" s="8"/>
      <c r="LIL5" s="8"/>
      <c r="LIM5" s="8"/>
      <c r="LIN5" s="13"/>
      <c r="LIO5" s="13"/>
      <c r="LIP5" s="13"/>
      <c r="LIQ5" s="14"/>
      <c r="LIR5" s="8"/>
      <c r="LIS5" s="8"/>
      <c r="LIT5" s="8"/>
      <c r="LIU5" s="8"/>
      <c r="LIV5" s="13"/>
      <c r="LIW5" s="13"/>
      <c r="LIX5" s="13"/>
      <c r="LIY5" s="14"/>
      <c r="LIZ5" s="8"/>
      <c r="LJA5" s="8"/>
      <c r="LJB5" s="8"/>
      <c r="LJC5" s="8"/>
      <c r="LJD5" s="13"/>
      <c r="LJE5" s="13"/>
      <c r="LJF5" s="13"/>
      <c r="LJG5" s="14"/>
      <c r="LJH5" s="8"/>
      <c r="LJI5" s="8"/>
      <c r="LJJ5" s="8"/>
      <c r="LJK5" s="8"/>
      <c r="LJL5" s="13"/>
      <c r="LJM5" s="13"/>
      <c r="LJN5" s="13"/>
      <c r="LJO5" s="14"/>
      <c r="LJP5" s="8"/>
      <c r="LJQ5" s="8"/>
      <c r="LJR5" s="8"/>
      <c r="LJS5" s="8"/>
      <c r="LJT5" s="13"/>
      <c r="LJU5" s="13"/>
      <c r="LJV5" s="13"/>
      <c r="LJW5" s="14"/>
      <c r="LJX5" s="8"/>
      <c r="LJY5" s="8"/>
      <c r="LJZ5" s="8"/>
      <c r="LKA5" s="8"/>
      <c r="LKB5" s="13"/>
      <c r="LKC5" s="13"/>
      <c r="LKD5" s="13"/>
      <c r="LKE5" s="14"/>
      <c r="LKF5" s="8"/>
      <c r="LKG5" s="8"/>
      <c r="LKH5" s="8"/>
      <c r="LKI5" s="8"/>
      <c r="LKJ5" s="13"/>
      <c r="LKK5" s="13"/>
      <c r="LKL5" s="13"/>
      <c r="LKM5" s="14"/>
      <c r="LKN5" s="8"/>
      <c r="LKO5" s="8"/>
      <c r="LKP5" s="8"/>
      <c r="LKQ5" s="8"/>
      <c r="LKR5" s="13"/>
      <c r="LKS5" s="13"/>
      <c r="LKT5" s="13"/>
      <c r="LKU5" s="14"/>
      <c r="LKV5" s="8"/>
      <c r="LKW5" s="8"/>
      <c r="LKX5" s="8"/>
      <c r="LKY5" s="8"/>
      <c r="LKZ5" s="13"/>
      <c r="LLA5" s="13"/>
      <c r="LLB5" s="13"/>
      <c r="LLC5" s="14"/>
      <c r="LLD5" s="8"/>
      <c r="LLE5" s="8"/>
      <c r="LLF5" s="8"/>
      <c r="LLG5" s="8"/>
      <c r="LLH5" s="13"/>
      <c r="LLI5" s="13"/>
      <c r="LLJ5" s="13"/>
      <c r="LLK5" s="14"/>
      <c r="LLL5" s="8"/>
      <c r="LLM5" s="8"/>
      <c r="LLN5" s="8"/>
      <c r="LLO5" s="8"/>
      <c r="LLP5" s="13"/>
      <c r="LLQ5" s="13"/>
      <c r="LLR5" s="13"/>
      <c r="LLS5" s="14"/>
      <c r="LLT5" s="8"/>
      <c r="LLU5" s="8"/>
      <c r="LLV5" s="8"/>
      <c r="LLW5" s="8"/>
      <c r="LLX5" s="13"/>
      <c r="LLY5" s="13"/>
      <c r="LLZ5" s="13"/>
      <c r="LMA5" s="14"/>
      <c r="LMB5" s="8"/>
      <c r="LMC5" s="8"/>
      <c r="LMD5" s="8"/>
      <c r="LME5" s="8"/>
      <c r="LMF5" s="13"/>
      <c r="LMG5" s="13"/>
      <c r="LMH5" s="13"/>
      <c r="LMI5" s="14"/>
      <c r="LMJ5" s="8"/>
      <c r="LMK5" s="8"/>
      <c r="LML5" s="8"/>
      <c r="LMM5" s="8"/>
      <c r="LMN5" s="13"/>
      <c r="LMO5" s="13"/>
      <c r="LMP5" s="13"/>
      <c r="LMQ5" s="14"/>
      <c r="LMR5" s="8"/>
      <c r="LMS5" s="8"/>
      <c r="LMT5" s="8"/>
      <c r="LMU5" s="8"/>
      <c r="LMV5" s="13"/>
      <c r="LMW5" s="13"/>
      <c r="LMX5" s="13"/>
      <c r="LMY5" s="14"/>
      <c r="LMZ5" s="8"/>
      <c r="LNA5" s="8"/>
      <c r="LNB5" s="8"/>
      <c r="LNC5" s="8"/>
      <c r="LND5" s="13"/>
      <c r="LNE5" s="13"/>
      <c r="LNF5" s="13"/>
      <c r="LNG5" s="14"/>
      <c r="LNH5" s="8"/>
      <c r="LNI5" s="8"/>
      <c r="LNJ5" s="8"/>
      <c r="LNK5" s="8"/>
      <c r="LNL5" s="13"/>
      <c r="LNM5" s="13"/>
      <c r="LNN5" s="13"/>
      <c r="LNO5" s="14"/>
      <c r="LNP5" s="8"/>
      <c r="LNQ5" s="8"/>
      <c r="LNR5" s="8"/>
      <c r="LNS5" s="8"/>
      <c r="LNT5" s="13"/>
      <c r="LNU5" s="13"/>
      <c r="LNV5" s="13"/>
      <c r="LNW5" s="14"/>
      <c r="LNX5" s="8"/>
      <c r="LNY5" s="8"/>
      <c r="LNZ5" s="8"/>
      <c r="LOA5" s="8"/>
      <c r="LOB5" s="13"/>
      <c r="LOC5" s="13"/>
      <c r="LOD5" s="13"/>
      <c r="LOE5" s="14"/>
      <c r="LOF5" s="8"/>
      <c r="LOG5" s="8"/>
      <c r="LOH5" s="8"/>
      <c r="LOI5" s="8"/>
      <c r="LOJ5" s="13"/>
      <c r="LOK5" s="13"/>
      <c r="LOL5" s="13"/>
      <c r="LOM5" s="14"/>
      <c r="LON5" s="8"/>
      <c r="LOO5" s="8"/>
      <c r="LOP5" s="8"/>
      <c r="LOQ5" s="8"/>
      <c r="LOR5" s="13"/>
      <c r="LOS5" s="13"/>
      <c r="LOT5" s="13"/>
      <c r="LOU5" s="14"/>
      <c r="LOV5" s="8"/>
      <c r="LOW5" s="8"/>
      <c r="LOX5" s="8"/>
      <c r="LOY5" s="8"/>
      <c r="LOZ5" s="13"/>
      <c r="LPA5" s="13"/>
      <c r="LPB5" s="13"/>
      <c r="LPC5" s="14"/>
      <c r="LPD5" s="8"/>
      <c r="LPE5" s="8"/>
      <c r="LPF5" s="8"/>
      <c r="LPG5" s="8"/>
      <c r="LPH5" s="13"/>
      <c r="LPI5" s="13"/>
      <c r="LPJ5" s="13"/>
      <c r="LPK5" s="14"/>
      <c r="LPL5" s="8"/>
      <c r="LPM5" s="8"/>
      <c r="LPN5" s="8"/>
      <c r="LPO5" s="8"/>
      <c r="LPP5" s="13"/>
      <c r="LPQ5" s="13"/>
      <c r="LPR5" s="13"/>
      <c r="LPS5" s="14"/>
      <c r="LPT5" s="8"/>
      <c r="LPU5" s="8"/>
      <c r="LPV5" s="8"/>
      <c r="LPW5" s="8"/>
      <c r="LPX5" s="13"/>
      <c r="LPY5" s="13"/>
      <c r="LPZ5" s="13"/>
      <c r="LQA5" s="14"/>
      <c r="LQB5" s="8"/>
      <c r="LQC5" s="8"/>
      <c r="LQD5" s="8"/>
      <c r="LQE5" s="8"/>
      <c r="LQF5" s="13"/>
      <c r="LQG5" s="13"/>
      <c r="LQH5" s="13"/>
      <c r="LQI5" s="14"/>
      <c r="LQJ5" s="8"/>
      <c r="LQK5" s="8"/>
      <c r="LQL5" s="8"/>
      <c r="LQM5" s="8"/>
      <c r="LQN5" s="13"/>
      <c r="LQO5" s="13"/>
      <c r="LQP5" s="13"/>
      <c r="LQQ5" s="14"/>
      <c r="LQR5" s="8"/>
      <c r="LQS5" s="8"/>
      <c r="LQT5" s="8"/>
      <c r="LQU5" s="8"/>
      <c r="LQV5" s="13"/>
      <c r="LQW5" s="13"/>
      <c r="LQX5" s="13"/>
      <c r="LQY5" s="14"/>
      <c r="LQZ5" s="8"/>
      <c r="LRA5" s="8"/>
      <c r="LRB5" s="8"/>
      <c r="LRC5" s="8"/>
      <c r="LRD5" s="13"/>
      <c r="LRE5" s="13"/>
      <c r="LRF5" s="13"/>
      <c r="LRG5" s="14"/>
      <c r="LRH5" s="8"/>
      <c r="LRI5" s="8"/>
      <c r="LRJ5" s="8"/>
      <c r="LRK5" s="8"/>
      <c r="LRL5" s="13"/>
      <c r="LRM5" s="13"/>
      <c r="LRN5" s="13"/>
      <c r="LRO5" s="14"/>
      <c r="LRP5" s="8"/>
      <c r="LRQ5" s="8"/>
      <c r="LRR5" s="8"/>
      <c r="LRS5" s="8"/>
      <c r="LRT5" s="13"/>
      <c r="LRU5" s="13"/>
      <c r="LRV5" s="13"/>
      <c r="LRW5" s="14"/>
      <c r="LRX5" s="8"/>
      <c r="LRY5" s="8"/>
      <c r="LRZ5" s="8"/>
      <c r="LSA5" s="8"/>
      <c r="LSB5" s="13"/>
      <c r="LSC5" s="13"/>
      <c r="LSD5" s="13"/>
      <c r="LSE5" s="14"/>
      <c r="LSF5" s="8"/>
      <c r="LSG5" s="8"/>
      <c r="LSH5" s="8"/>
      <c r="LSI5" s="8"/>
      <c r="LSJ5" s="13"/>
      <c r="LSK5" s="13"/>
      <c r="LSL5" s="13"/>
      <c r="LSM5" s="14"/>
      <c r="LSN5" s="8"/>
      <c r="LSO5" s="8"/>
      <c r="LSP5" s="8"/>
      <c r="LSQ5" s="8"/>
      <c r="LSR5" s="13"/>
      <c r="LSS5" s="13"/>
      <c r="LST5" s="13"/>
      <c r="LSU5" s="14"/>
      <c r="LSV5" s="8"/>
      <c r="LSW5" s="8"/>
      <c r="LSX5" s="8"/>
      <c r="LSY5" s="8"/>
      <c r="LSZ5" s="13"/>
      <c r="LTA5" s="13"/>
      <c r="LTB5" s="13"/>
      <c r="LTC5" s="14"/>
      <c r="LTD5" s="8"/>
      <c r="LTE5" s="8"/>
      <c r="LTF5" s="8"/>
      <c r="LTG5" s="8"/>
      <c r="LTH5" s="13"/>
      <c r="LTI5" s="13"/>
      <c r="LTJ5" s="13"/>
      <c r="LTK5" s="14"/>
      <c r="LTL5" s="8"/>
      <c r="LTM5" s="8"/>
      <c r="LTN5" s="8"/>
      <c r="LTO5" s="8"/>
      <c r="LTP5" s="13"/>
      <c r="LTQ5" s="13"/>
      <c r="LTR5" s="13"/>
      <c r="LTS5" s="14"/>
      <c r="LTT5" s="8"/>
      <c r="LTU5" s="8"/>
      <c r="LTV5" s="8"/>
      <c r="LTW5" s="8"/>
      <c r="LTX5" s="13"/>
      <c r="LTY5" s="13"/>
      <c r="LTZ5" s="13"/>
      <c r="LUA5" s="14"/>
      <c r="LUB5" s="8"/>
      <c r="LUC5" s="8"/>
      <c r="LUD5" s="8"/>
      <c r="LUE5" s="8"/>
      <c r="LUF5" s="13"/>
      <c r="LUG5" s="13"/>
      <c r="LUH5" s="13"/>
      <c r="LUI5" s="14"/>
      <c r="LUJ5" s="8"/>
      <c r="LUK5" s="8"/>
      <c r="LUL5" s="8"/>
      <c r="LUM5" s="8"/>
      <c r="LUN5" s="13"/>
      <c r="LUO5" s="13"/>
      <c r="LUP5" s="13"/>
      <c r="LUQ5" s="14"/>
      <c r="LUR5" s="8"/>
      <c r="LUS5" s="8"/>
      <c r="LUT5" s="8"/>
      <c r="LUU5" s="8"/>
      <c r="LUV5" s="13"/>
      <c r="LUW5" s="13"/>
      <c r="LUX5" s="13"/>
      <c r="LUY5" s="14"/>
      <c r="LUZ5" s="8"/>
      <c r="LVA5" s="8"/>
      <c r="LVB5" s="8"/>
      <c r="LVC5" s="8"/>
      <c r="LVD5" s="13"/>
      <c r="LVE5" s="13"/>
      <c r="LVF5" s="13"/>
      <c r="LVG5" s="14"/>
      <c r="LVH5" s="8"/>
      <c r="LVI5" s="8"/>
      <c r="LVJ5" s="8"/>
      <c r="LVK5" s="8"/>
      <c r="LVL5" s="13"/>
      <c r="LVM5" s="13"/>
      <c r="LVN5" s="13"/>
      <c r="LVO5" s="14"/>
      <c r="LVP5" s="8"/>
      <c r="LVQ5" s="8"/>
      <c r="LVR5" s="8"/>
      <c r="LVS5" s="8"/>
      <c r="LVT5" s="13"/>
      <c r="LVU5" s="13"/>
      <c r="LVV5" s="13"/>
      <c r="LVW5" s="14"/>
      <c r="LVX5" s="8"/>
      <c r="LVY5" s="8"/>
      <c r="LVZ5" s="8"/>
      <c r="LWA5" s="8"/>
      <c r="LWB5" s="13"/>
      <c r="LWC5" s="13"/>
      <c r="LWD5" s="13"/>
      <c r="LWE5" s="14"/>
      <c r="LWF5" s="8"/>
      <c r="LWG5" s="8"/>
      <c r="LWH5" s="8"/>
      <c r="LWI5" s="8"/>
      <c r="LWJ5" s="13"/>
      <c r="LWK5" s="13"/>
      <c r="LWL5" s="13"/>
      <c r="LWM5" s="14"/>
      <c r="LWN5" s="8"/>
      <c r="LWO5" s="8"/>
      <c r="LWP5" s="8"/>
      <c r="LWQ5" s="8"/>
      <c r="LWR5" s="13"/>
      <c r="LWS5" s="13"/>
      <c r="LWT5" s="13"/>
      <c r="LWU5" s="14"/>
      <c r="LWV5" s="8"/>
      <c r="LWW5" s="8"/>
      <c r="LWX5" s="8"/>
      <c r="LWY5" s="8"/>
      <c r="LWZ5" s="13"/>
      <c r="LXA5" s="13"/>
      <c r="LXB5" s="13"/>
      <c r="LXC5" s="14"/>
      <c r="LXD5" s="8"/>
      <c r="LXE5" s="8"/>
      <c r="LXF5" s="8"/>
      <c r="LXG5" s="8"/>
      <c r="LXH5" s="13"/>
      <c r="LXI5" s="13"/>
      <c r="LXJ5" s="13"/>
      <c r="LXK5" s="14"/>
      <c r="LXL5" s="8"/>
      <c r="LXM5" s="8"/>
      <c r="LXN5" s="8"/>
      <c r="LXO5" s="8"/>
      <c r="LXP5" s="13"/>
      <c r="LXQ5" s="13"/>
      <c r="LXR5" s="13"/>
      <c r="LXS5" s="14"/>
      <c r="LXT5" s="8"/>
      <c r="LXU5" s="8"/>
      <c r="LXV5" s="8"/>
      <c r="LXW5" s="8"/>
      <c r="LXX5" s="13"/>
      <c r="LXY5" s="13"/>
      <c r="LXZ5" s="13"/>
      <c r="LYA5" s="14"/>
      <c r="LYB5" s="8"/>
      <c r="LYC5" s="8"/>
      <c r="LYD5" s="8"/>
      <c r="LYE5" s="8"/>
      <c r="LYF5" s="13"/>
      <c r="LYG5" s="13"/>
      <c r="LYH5" s="13"/>
      <c r="LYI5" s="14"/>
      <c r="LYJ5" s="8"/>
      <c r="LYK5" s="8"/>
      <c r="LYL5" s="8"/>
      <c r="LYM5" s="8"/>
      <c r="LYN5" s="13"/>
      <c r="LYO5" s="13"/>
      <c r="LYP5" s="13"/>
      <c r="LYQ5" s="14"/>
      <c r="LYR5" s="8"/>
      <c r="LYS5" s="8"/>
      <c r="LYT5" s="8"/>
      <c r="LYU5" s="8"/>
      <c r="LYV5" s="13"/>
      <c r="LYW5" s="13"/>
      <c r="LYX5" s="13"/>
      <c r="LYY5" s="14"/>
      <c r="LYZ5" s="8"/>
      <c r="LZA5" s="8"/>
      <c r="LZB5" s="8"/>
      <c r="LZC5" s="8"/>
      <c r="LZD5" s="13"/>
      <c r="LZE5" s="13"/>
      <c r="LZF5" s="13"/>
      <c r="LZG5" s="14"/>
      <c r="LZH5" s="8"/>
      <c r="LZI5" s="8"/>
      <c r="LZJ5" s="8"/>
      <c r="LZK5" s="8"/>
      <c r="LZL5" s="13"/>
      <c r="LZM5" s="13"/>
      <c r="LZN5" s="13"/>
      <c r="LZO5" s="14"/>
      <c r="LZP5" s="8"/>
      <c r="LZQ5" s="8"/>
      <c r="LZR5" s="8"/>
      <c r="LZS5" s="8"/>
      <c r="LZT5" s="13"/>
      <c r="LZU5" s="13"/>
      <c r="LZV5" s="13"/>
      <c r="LZW5" s="14"/>
      <c r="LZX5" s="8"/>
      <c r="LZY5" s="8"/>
      <c r="LZZ5" s="8"/>
      <c r="MAA5" s="8"/>
      <c r="MAB5" s="13"/>
      <c r="MAC5" s="13"/>
      <c r="MAD5" s="13"/>
      <c r="MAE5" s="14"/>
      <c r="MAF5" s="8"/>
      <c r="MAG5" s="8"/>
      <c r="MAH5" s="8"/>
      <c r="MAI5" s="8"/>
      <c r="MAJ5" s="13"/>
      <c r="MAK5" s="13"/>
      <c r="MAL5" s="13"/>
      <c r="MAM5" s="14"/>
      <c r="MAN5" s="8"/>
      <c r="MAO5" s="8"/>
      <c r="MAP5" s="8"/>
      <c r="MAQ5" s="8"/>
      <c r="MAR5" s="13"/>
      <c r="MAS5" s="13"/>
      <c r="MAT5" s="13"/>
      <c r="MAU5" s="14"/>
      <c r="MAV5" s="8"/>
      <c r="MAW5" s="8"/>
      <c r="MAX5" s="8"/>
      <c r="MAY5" s="8"/>
      <c r="MAZ5" s="13"/>
      <c r="MBA5" s="13"/>
      <c r="MBB5" s="13"/>
      <c r="MBC5" s="14"/>
      <c r="MBD5" s="8"/>
      <c r="MBE5" s="8"/>
      <c r="MBF5" s="8"/>
      <c r="MBG5" s="8"/>
      <c r="MBH5" s="13"/>
      <c r="MBI5" s="13"/>
      <c r="MBJ5" s="13"/>
      <c r="MBK5" s="14"/>
      <c r="MBL5" s="8"/>
      <c r="MBM5" s="8"/>
      <c r="MBN5" s="8"/>
      <c r="MBO5" s="8"/>
      <c r="MBP5" s="13"/>
      <c r="MBQ5" s="13"/>
      <c r="MBR5" s="13"/>
      <c r="MBS5" s="14"/>
      <c r="MBT5" s="8"/>
      <c r="MBU5" s="8"/>
      <c r="MBV5" s="8"/>
      <c r="MBW5" s="8"/>
      <c r="MBX5" s="13"/>
      <c r="MBY5" s="13"/>
      <c r="MBZ5" s="13"/>
      <c r="MCA5" s="14"/>
      <c r="MCB5" s="8"/>
      <c r="MCC5" s="8"/>
      <c r="MCD5" s="8"/>
      <c r="MCE5" s="8"/>
      <c r="MCF5" s="13"/>
      <c r="MCG5" s="13"/>
      <c r="MCH5" s="13"/>
      <c r="MCI5" s="14"/>
      <c r="MCJ5" s="8"/>
      <c r="MCK5" s="8"/>
      <c r="MCL5" s="8"/>
      <c r="MCM5" s="8"/>
      <c r="MCN5" s="13"/>
      <c r="MCO5" s="13"/>
      <c r="MCP5" s="13"/>
      <c r="MCQ5" s="14"/>
      <c r="MCR5" s="8"/>
      <c r="MCS5" s="8"/>
      <c r="MCT5" s="8"/>
      <c r="MCU5" s="8"/>
      <c r="MCV5" s="13"/>
      <c r="MCW5" s="13"/>
      <c r="MCX5" s="13"/>
      <c r="MCY5" s="14"/>
      <c r="MCZ5" s="8"/>
      <c r="MDA5" s="8"/>
      <c r="MDB5" s="8"/>
      <c r="MDC5" s="8"/>
      <c r="MDD5" s="13"/>
      <c r="MDE5" s="13"/>
      <c r="MDF5" s="13"/>
      <c r="MDG5" s="14"/>
      <c r="MDH5" s="8"/>
      <c r="MDI5" s="8"/>
      <c r="MDJ5" s="8"/>
      <c r="MDK5" s="8"/>
      <c r="MDL5" s="13"/>
      <c r="MDM5" s="13"/>
      <c r="MDN5" s="13"/>
      <c r="MDO5" s="14"/>
      <c r="MDP5" s="8"/>
      <c r="MDQ5" s="8"/>
      <c r="MDR5" s="8"/>
      <c r="MDS5" s="8"/>
      <c r="MDT5" s="13"/>
      <c r="MDU5" s="13"/>
      <c r="MDV5" s="13"/>
      <c r="MDW5" s="14"/>
      <c r="MDX5" s="8"/>
      <c r="MDY5" s="8"/>
      <c r="MDZ5" s="8"/>
      <c r="MEA5" s="8"/>
      <c r="MEB5" s="13"/>
      <c r="MEC5" s="13"/>
      <c r="MED5" s="13"/>
      <c r="MEE5" s="14"/>
      <c r="MEF5" s="8"/>
      <c r="MEG5" s="8"/>
      <c r="MEH5" s="8"/>
      <c r="MEI5" s="8"/>
      <c r="MEJ5" s="13"/>
      <c r="MEK5" s="13"/>
      <c r="MEL5" s="13"/>
      <c r="MEM5" s="14"/>
      <c r="MEN5" s="8"/>
      <c r="MEO5" s="8"/>
      <c r="MEP5" s="8"/>
      <c r="MEQ5" s="8"/>
      <c r="MER5" s="13"/>
      <c r="MES5" s="13"/>
      <c r="MET5" s="13"/>
      <c r="MEU5" s="14"/>
      <c r="MEV5" s="8"/>
      <c r="MEW5" s="8"/>
      <c r="MEX5" s="8"/>
      <c r="MEY5" s="8"/>
      <c r="MEZ5" s="13"/>
      <c r="MFA5" s="13"/>
      <c r="MFB5" s="13"/>
      <c r="MFC5" s="14"/>
      <c r="MFD5" s="8"/>
      <c r="MFE5" s="8"/>
      <c r="MFF5" s="8"/>
      <c r="MFG5" s="8"/>
      <c r="MFH5" s="13"/>
      <c r="MFI5" s="13"/>
      <c r="MFJ5" s="13"/>
      <c r="MFK5" s="14"/>
      <c r="MFL5" s="8"/>
      <c r="MFM5" s="8"/>
      <c r="MFN5" s="8"/>
      <c r="MFO5" s="8"/>
      <c r="MFP5" s="13"/>
      <c r="MFQ5" s="13"/>
      <c r="MFR5" s="13"/>
      <c r="MFS5" s="14"/>
      <c r="MFT5" s="8"/>
      <c r="MFU5" s="8"/>
      <c r="MFV5" s="8"/>
      <c r="MFW5" s="8"/>
      <c r="MFX5" s="13"/>
      <c r="MFY5" s="13"/>
      <c r="MFZ5" s="13"/>
      <c r="MGA5" s="14"/>
      <c r="MGB5" s="8"/>
      <c r="MGC5" s="8"/>
      <c r="MGD5" s="8"/>
      <c r="MGE5" s="8"/>
      <c r="MGF5" s="13"/>
      <c r="MGG5" s="13"/>
      <c r="MGH5" s="13"/>
      <c r="MGI5" s="14"/>
      <c r="MGJ5" s="8"/>
      <c r="MGK5" s="8"/>
      <c r="MGL5" s="8"/>
      <c r="MGM5" s="8"/>
      <c r="MGN5" s="13"/>
      <c r="MGO5" s="13"/>
      <c r="MGP5" s="13"/>
      <c r="MGQ5" s="14"/>
      <c r="MGR5" s="8"/>
      <c r="MGS5" s="8"/>
      <c r="MGT5" s="8"/>
      <c r="MGU5" s="8"/>
      <c r="MGV5" s="13"/>
      <c r="MGW5" s="13"/>
      <c r="MGX5" s="13"/>
      <c r="MGY5" s="14"/>
      <c r="MGZ5" s="8"/>
      <c r="MHA5" s="8"/>
      <c r="MHB5" s="8"/>
      <c r="MHC5" s="8"/>
      <c r="MHD5" s="13"/>
      <c r="MHE5" s="13"/>
      <c r="MHF5" s="13"/>
      <c r="MHG5" s="14"/>
      <c r="MHH5" s="8"/>
      <c r="MHI5" s="8"/>
      <c r="MHJ5" s="8"/>
      <c r="MHK5" s="8"/>
      <c r="MHL5" s="13"/>
      <c r="MHM5" s="13"/>
      <c r="MHN5" s="13"/>
      <c r="MHO5" s="14"/>
      <c r="MHP5" s="8"/>
      <c r="MHQ5" s="8"/>
      <c r="MHR5" s="8"/>
      <c r="MHS5" s="8"/>
      <c r="MHT5" s="13"/>
      <c r="MHU5" s="13"/>
      <c r="MHV5" s="13"/>
      <c r="MHW5" s="14"/>
      <c r="MHX5" s="8"/>
      <c r="MHY5" s="8"/>
      <c r="MHZ5" s="8"/>
      <c r="MIA5" s="8"/>
      <c r="MIB5" s="13"/>
      <c r="MIC5" s="13"/>
      <c r="MID5" s="13"/>
      <c r="MIE5" s="14"/>
      <c r="MIF5" s="8"/>
      <c r="MIG5" s="8"/>
      <c r="MIH5" s="8"/>
      <c r="MII5" s="8"/>
      <c r="MIJ5" s="13"/>
      <c r="MIK5" s="13"/>
      <c r="MIL5" s="13"/>
      <c r="MIM5" s="14"/>
      <c r="MIN5" s="8"/>
      <c r="MIO5" s="8"/>
      <c r="MIP5" s="8"/>
      <c r="MIQ5" s="8"/>
      <c r="MIR5" s="13"/>
      <c r="MIS5" s="13"/>
      <c r="MIT5" s="13"/>
      <c r="MIU5" s="14"/>
      <c r="MIV5" s="8"/>
      <c r="MIW5" s="8"/>
      <c r="MIX5" s="8"/>
      <c r="MIY5" s="8"/>
      <c r="MIZ5" s="13"/>
      <c r="MJA5" s="13"/>
      <c r="MJB5" s="13"/>
      <c r="MJC5" s="14"/>
      <c r="MJD5" s="8"/>
      <c r="MJE5" s="8"/>
      <c r="MJF5" s="8"/>
      <c r="MJG5" s="8"/>
      <c r="MJH5" s="13"/>
      <c r="MJI5" s="13"/>
      <c r="MJJ5" s="13"/>
      <c r="MJK5" s="14"/>
      <c r="MJL5" s="8"/>
      <c r="MJM5" s="8"/>
      <c r="MJN5" s="8"/>
      <c r="MJO5" s="8"/>
      <c r="MJP5" s="13"/>
      <c r="MJQ5" s="13"/>
      <c r="MJR5" s="13"/>
      <c r="MJS5" s="14"/>
      <c r="MJT5" s="8"/>
      <c r="MJU5" s="8"/>
      <c r="MJV5" s="8"/>
      <c r="MJW5" s="8"/>
      <c r="MJX5" s="13"/>
      <c r="MJY5" s="13"/>
      <c r="MJZ5" s="13"/>
      <c r="MKA5" s="14"/>
      <c r="MKB5" s="8"/>
      <c r="MKC5" s="8"/>
      <c r="MKD5" s="8"/>
      <c r="MKE5" s="8"/>
      <c r="MKF5" s="13"/>
      <c r="MKG5" s="13"/>
      <c r="MKH5" s="13"/>
      <c r="MKI5" s="14"/>
      <c r="MKJ5" s="8"/>
      <c r="MKK5" s="8"/>
      <c r="MKL5" s="8"/>
      <c r="MKM5" s="8"/>
      <c r="MKN5" s="13"/>
      <c r="MKO5" s="13"/>
      <c r="MKP5" s="13"/>
      <c r="MKQ5" s="14"/>
      <c r="MKR5" s="8"/>
      <c r="MKS5" s="8"/>
      <c r="MKT5" s="8"/>
      <c r="MKU5" s="8"/>
      <c r="MKV5" s="13"/>
      <c r="MKW5" s="13"/>
      <c r="MKX5" s="13"/>
      <c r="MKY5" s="14"/>
      <c r="MKZ5" s="8"/>
      <c r="MLA5" s="8"/>
      <c r="MLB5" s="8"/>
      <c r="MLC5" s="8"/>
      <c r="MLD5" s="13"/>
      <c r="MLE5" s="13"/>
      <c r="MLF5" s="13"/>
      <c r="MLG5" s="14"/>
      <c r="MLH5" s="8"/>
      <c r="MLI5" s="8"/>
      <c r="MLJ5" s="8"/>
      <c r="MLK5" s="8"/>
      <c r="MLL5" s="13"/>
      <c r="MLM5" s="13"/>
      <c r="MLN5" s="13"/>
      <c r="MLO5" s="14"/>
      <c r="MLP5" s="8"/>
      <c r="MLQ5" s="8"/>
      <c r="MLR5" s="8"/>
      <c r="MLS5" s="8"/>
      <c r="MLT5" s="13"/>
      <c r="MLU5" s="13"/>
      <c r="MLV5" s="13"/>
      <c r="MLW5" s="14"/>
      <c r="MLX5" s="8"/>
      <c r="MLY5" s="8"/>
      <c r="MLZ5" s="8"/>
      <c r="MMA5" s="8"/>
      <c r="MMB5" s="13"/>
      <c r="MMC5" s="13"/>
      <c r="MMD5" s="13"/>
      <c r="MME5" s="14"/>
      <c r="MMF5" s="8"/>
      <c r="MMG5" s="8"/>
      <c r="MMH5" s="8"/>
      <c r="MMI5" s="8"/>
      <c r="MMJ5" s="13"/>
      <c r="MMK5" s="13"/>
      <c r="MML5" s="13"/>
      <c r="MMM5" s="14"/>
      <c r="MMN5" s="8"/>
      <c r="MMO5" s="8"/>
      <c r="MMP5" s="8"/>
      <c r="MMQ5" s="8"/>
      <c r="MMR5" s="13"/>
      <c r="MMS5" s="13"/>
      <c r="MMT5" s="13"/>
      <c r="MMU5" s="14"/>
      <c r="MMV5" s="8"/>
      <c r="MMW5" s="8"/>
      <c r="MMX5" s="8"/>
      <c r="MMY5" s="8"/>
      <c r="MMZ5" s="13"/>
      <c r="MNA5" s="13"/>
      <c r="MNB5" s="13"/>
      <c r="MNC5" s="14"/>
      <c r="MND5" s="8"/>
      <c r="MNE5" s="8"/>
      <c r="MNF5" s="8"/>
      <c r="MNG5" s="8"/>
      <c r="MNH5" s="13"/>
      <c r="MNI5" s="13"/>
      <c r="MNJ5" s="13"/>
      <c r="MNK5" s="14"/>
      <c r="MNL5" s="8"/>
      <c r="MNM5" s="8"/>
      <c r="MNN5" s="8"/>
      <c r="MNO5" s="8"/>
      <c r="MNP5" s="13"/>
      <c r="MNQ5" s="13"/>
      <c r="MNR5" s="13"/>
      <c r="MNS5" s="14"/>
      <c r="MNT5" s="8"/>
      <c r="MNU5" s="8"/>
      <c r="MNV5" s="8"/>
      <c r="MNW5" s="8"/>
      <c r="MNX5" s="13"/>
      <c r="MNY5" s="13"/>
      <c r="MNZ5" s="13"/>
      <c r="MOA5" s="14"/>
      <c r="MOB5" s="8"/>
      <c r="MOC5" s="8"/>
      <c r="MOD5" s="8"/>
      <c r="MOE5" s="8"/>
      <c r="MOF5" s="13"/>
      <c r="MOG5" s="13"/>
      <c r="MOH5" s="13"/>
      <c r="MOI5" s="14"/>
      <c r="MOJ5" s="8"/>
      <c r="MOK5" s="8"/>
      <c r="MOL5" s="8"/>
      <c r="MOM5" s="8"/>
      <c r="MON5" s="13"/>
      <c r="MOO5" s="13"/>
      <c r="MOP5" s="13"/>
      <c r="MOQ5" s="14"/>
      <c r="MOR5" s="8"/>
      <c r="MOS5" s="8"/>
      <c r="MOT5" s="8"/>
      <c r="MOU5" s="8"/>
      <c r="MOV5" s="13"/>
      <c r="MOW5" s="13"/>
      <c r="MOX5" s="13"/>
      <c r="MOY5" s="14"/>
      <c r="MOZ5" s="8"/>
      <c r="MPA5" s="8"/>
      <c r="MPB5" s="8"/>
      <c r="MPC5" s="8"/>
      <c r="MPD5" s="13"/>
      <c r="MPE5" s="13"/>
      <c r="MPF5" s="13"/>
      <c r="MPG5" s="14"/>
      <c r="MPH5" s="8"/>
      <c r="MPI5" s="8"/>
      <c r="MPJ5" s="8"/>
      <c r="MPK5" s="8"/>
      <c r="MPL5" s="13"/>
      <c r="MPM5" s="13"/>
      <c r="MPN5" s="13"/>
      <c r="MPO5" s="14"/>
      <c r="MPP5" s="8"/>
      <c r="MPQ5" s="8"/>
      <c r="MPR5" s="8"/>
      <c r="MPS5" s="8"/>
      <c r="MPT5" s="13"/>
      <c r="MPU5" s="13"/>
      <c r="MPV5" s="13"/>
      <c r="MPW5" s="14"/>
      <c r="MPX5" s="8"/>
      <c r="MPY5" s="8"/>
      <c r="MPZ5" s="8"/>
      <c r="MQA5" s="8"/>
      <c r="MQB5" s="13"/>
      <c r="MQC5" s="13"/>
      <c r="MQD5" s="13"/>
      <c r="MQE5" s="14"/>
      <c r="MQF5" s="8"/>
      <c r="MQG5" s="8"/>
      <c r="MQH5" s="8"/>
      <c r="MQI5" s="8"/>
      <c r="MQJ5" s="13"/>
      <c r="MQK5" s="13"/>
      <c r="MQL5" s="13"/>
      <c r="MQM5" s="14"/>
      <c r="MQN5" s="8"/>
      <c r="MQO5" s="8"/>
      <c r="MQP5" s="8"/>
      <c r="MQQ5" s="8"/>
      <c r="MQR5" s="13"/>
      <c r="MQS5" s="13"/>
      <c r="MQT5" s="13"/>
      <c r="MQU5" s="14"/>
      <c r="MQV5" s="8"/>
      <c r="MQW5" s="8"/>
      <c r="MQX5" s="8"/>
      <c r="MQY5" s="8"/>
      <c r="MQZ5" s="13"/>
      <c r="MRA5" s="13"/>
      <c r="MRB5" s="13"/>
      <c r="MRC5" s="14"/>
      <c r="MRD5" s="8"/>
      <c r="MRE5" s="8"/>
      <c r="MRF5" s="8"/>
      <c r="MRG5" s="8"/>
      <c r="MRH5" s="13"/>
      <c r="MRI5" s="13"/>
      <c r="MRJ5" s="13"/>
      <c r="MRK5" s="14"/>
      <c r="MRL5" s="8"/>
      <c r="MRM5" s="8"/>
      <c r="MRN5" s="8"/>
      <c r="MRO5" s="8"/>
      <c r="MRP5" s="13"/>
      <c r="MRQ5" s="13"/>
      <c r="MRR5" s="13"/>
      <c r="MRS5" s="14"/>
      <c r="MRT5" s="8"/>
      <c r="MRU5" s="8"/>
      <c r="MRV5" s="8"/>
      <c r="MRW5" s="8"/>
      <c r="MRX5" s="13"/>
      <c r="MRY5" s="13"/>
      <c r="MRZ5" s="13"/>
      <c r="MSA5" s="14"/>
      <c r="MSB5" s="8"/>
      <c r="MSC5" s="8"/>
      <c r="MSD5" s="8"/>
      <c r="MSE5" s="8"/>
      <c r="MSF5" s="13"/>
      <c r="MSG5" s="13"/>
      <c r="MSH5" s="13"/>
      <c r="MSI5" s="14"/>
      <c r="MSJ5" s="8"/>
      <c r="MSK5" s="8"/>
      <c r="MSL5" s="8"/>
      <c r="MSM5" s="8"/>
      <c r="MSN5" s="13"/>
      <c r="MSO5" s="13"/>
      <c r="MSP5" s="13"/>
      <c r="MSQ5" s="14"/>
      <c r="MSR5" s="8"/>
      <c r="MSS5" s="8"/>
      <c r="MST5" s="8"/>
      <c r="MSU5" s="8"/>
      <c r="MSV5" s="13"/>
      <c r="MSW5" s="13"/>
      <c r="MSX5" s="13"/>
      <c r="MSY5" s="14"/>
      <c r="MSZ5" s="8"/>
      <c r="MTA5" s="8"/>
      <c r="MTB5" s="8"/>
      <c r="MTC5" s="8"/>
      <c r="MTD5" s="13"/>
      <c r="MTE5" s="13"/>
      <c r="MTF5" s="13"/>
      <c r="MTG5" s="14"/>
      <c r="MTH5" s="8"/>
      <c r="MTI5" s="8"/>
      <c r="MTJ5" s="8"/>
      <c r="MTK5" s="8"/>
      <c r="MTL5" s="13"/>
      <c r="MTM5" s="13"/>
      <c r="MTN5" s="13"/>
      <c r="MTO5" s="14"/>
      <c r="MTP5" s="8"/>
      <c r="MTQ5" s="8"/>
      <c r="MTR5" s="8"/>
      <c r="MTS5" s="8"/>
      <c r="MTT5" s="13"/>
      <c r="MTU5" s="13"/>
      <c r="MTV5" s="13"/>
      <c r="MTW5" s="14"/>
      <c r="MTX5" s="8"/>
      <c r="MTY5" s="8"/>
      <c r="MTZ5" s="8"/>
      <c r="MUA5" s="8"/>
      <c r="MUB5" s="13"/>
      <c r="MUC5" s="13"/>
      <c r="MUD5" s="13"/>
      <c r="MUE5" s="14"/>
      <c r="MUF5" s="8"/>
      <c r="MUG5" s="8"/>
      <c r="MUH5" s="8"/>
      <c r="MUI5" s="8"/>
      <c r="MUJ5" s="13"/>
      <c r="MUK5" s="13"/>
      <c r="MUL5" s="13"/>
      <c r="MUM5" s="14"/>
      <c r="MUN5" s="8"/>
      <c r="MUO5" s="8"/>
      <c r="MUP5" s="8"/>
      <c r="MUQ5" s="8"/>
      <c r="MUR5" s="13"/>
      <c r="MUS5" s="13"/>
      <c r="MUT5" s="13"/>
      <c r="MUU5" s="14"/>
      <c r="MUV5" s="8"/>
      <c r="MUW5" s="8"/>
      <c r="MUX5" s="8"/>
      <c r="MUY5" s="8"/>
      <c r="MUZ5" s="13"/>
      <c r="MVA5" s="13"/>
      <c r="MVB5" s="13"/>
      <c r="MVC5" s="14"/>
      <c r="MVD5" s="8"/>
      <c r="MVE5" s="8"/>
      <c r="MVF5" s="8"/>
      <c r="MVG5" s="8"/>
      <c r="MVH5" s="13"/>
      <c r="MVI5" s="13"/>
      <c r="MVJ5" s="13"/>
      <c r="MVK5" s="14"/>
      <c r="MVL5" s="8"/>
      <c r="MVM5" s="8"/>
      <c r="MVN5" s="8"/>
      <c r="MVO5" s="8"/>
      <c r="MVP5" s="13"/>
      <c r="MVQ5" s="13"/>
      <c r="MVR5" s="13"/>
      <c r="MVS5" s="14"/>
      <c r="MVT5" s="8"/>
      <c r="MVU5" s="8"/>
      <c r="MVV5" s="8"/>
      <c r="MVW5" s="8"/>
      <c r="MVX5" s="13"/>
      <c r="MVY5" s="13"/>
      <c r="MVZ5" s="13"/>
      <c r="MWA5" s="14"/>
      <c r="MWB5" s="8"/>
      <c r="MWC5" s="8"/>
      <c r="MWD5" s="8"/>
      <c r="MWE5" s="8"/>
      <c r="MWF5" s="13"/>
      <c r="MWG5" s="13"/>
      <c r="MWH5" s="13"/>
      <c r="MWI5" s="14"/>
      <c r="MWJ5" s="8"/>
      <c r="MWK5" s="8"/>
      <c r="MWL5" s="8"/>
      <c r="MWM5" s="8"/>
      <c r="MWN5" s="13"/>
      <c r="MWO5" s="13"/>
      <c r="MWP5" s="13"/>
      <c r="MWQ5" s="14"/>
      <c r="MWR5" s="8"/>
      <c r="MWS5" s="8"/>
      <c r="MWT5" s="8"/>
      <c r="MWU5" s="8"/>
      <c r="MWV5" s="13"/>
      <c r="MWW5" s="13"/>
      <c r="MWX5" s="13"/>
      <c r="MWY5" s="14"/>
      <c r="MWZ5" s="8"/>
      <c r="MXA5" s="8"/>
      <c r="MXB5" s="8"/>
      <c r="MXC5" s="8"/>
      <c r="MXD5" s="13"/>
      <c r="MXE5" s="13"/>
      <c r="MXF5" s="13"/>
      <c r="MXG5" s="14"/>
      <c r="MXH5" s="8"/>
      <c r="MXI5" s="8"/>
      <c r="MXJ5" s="8"/>
      <c r="MXK5" s="8"/>
      <c r="MXL5" s="13"/>
      <c r="MXM5" s="13"/>
      <c r="MXN5" s="13"/>
      <c r="MXO5" s="14"/>
      <c r="MXP5" s="8"/>
      <c r="MXQ5" s="8"/>
      <c r="MXR5" s="8"/>
      <c r="MXS5" s="8"/>
      <c r="MXT5" s="13"/>
      <c r="MXU5" s="13"/>
      <c r="MXV5" s="13"/>
      <c r="MXW5" s="14"/>
      <c r="MXX5" s="8"/>
      <c r="MXY5" s="8"/>
      <c r="MXZ5" s="8"/>
      <c r="MYA5" s="8"/>
      <c r="MYB5" s="13"/>
      <c r="MYC5" s="13"/>
      <c r="MYD5" s="13"/>
      <c r="MYE5" s="14"/>
      <c r="MYF5" s="8"/>
      <c r="MYG5" s="8"/>
      <c r="MYH5" s="8"/>
      <c r="MYI5" s="8"/>
      <c r="MYJ5" s="13"/>
      <c r="MYK5" s="13"/>
      <c r="MYL5" s="13"/>
      <c r="MYM5" s="14"/>
      <c r="MYN5" s="8"/>
      <c r="MYO5" s="8"/>
      <c r="MYP5" s="8"/>
      <c r="MYQ5" s="8"/>
      <c r="MYR5" s="13"/>
      <c r="MYS5" s="13"/>
      <c r="MYT5" s="13"/>
      <c r="MYU5" s="14"/>
      <c r="MYV5" s="8"/>
      <c r="MYW5" s="8"/>
      <c r="MYX5" s="8"/>
      <c r="MYY5" s="8"/>
      <c r="MYZ5" s="13"/>
      <c r="MZA5" s="13"/>
      <c r="MZB5" s="13"/>
      <c r="MZC5" s="14"/>
      <c r="MZD5" s="8"/>
      <c r="MZE5" s="8"/>
      <c r="MZF5" s="8"/>
      <c r="MZG5" s="8"/>
      <c r="MZH5" s="13"/>
      <c r="MZI5" s="13"/>
      <c r="MZJ5" s="13"/>
      <c r="MZK5" s="14"/>
      <c r="MZL5" s="8"/>
      <c r="MZM5" s="8"/>
      <c r="MZN5" s="8"/>
      <c r="MZO5" s="8"/>
      <c r="MZP5" s="13"/>
      <c r="MZQ5" s="13"/>
      <c r="MZR5" s="13"/>
      <c r="MZS5" s="14"/>
      <c r="MZT5" s="8"/>
      <c r="MZU5" s="8"/>
      <c r="MZV5" s="8"/>
      <c r="MZW5" s="8"/>
      <c r="MZX5" s="13"/>
      <c r="MZY5" s="13"/>
      <c r="MZZ5" s="13"/>
      <c r="NAA5" s="14"/>
      <c r="NAB5" s="8"/>
      <c r="NAC5" s="8"/>
      <c r="NAD5" s="8"/>
      <c r="NAE5" s="8"/>
      <c r="NAF5" s="13"/>
      <c r="NAG5" s="13"/>
      <c r="NAH5" s="13"/>
      <c r="NAI5" s="14"/>
      <c r="NAJ5" s="8"/>
      <c r="NAK5" s="8"/>
      <c r="NAL5" s="8"/>
      <c r="NAM5" s="8"/>
      <c r="NAN5" s="13"/>
      <c r="NAO5" s="13"/>
      <c r="NAP5" s="13"/>
      <c r="NAQ5" s="14"/>
      <c r="NAR5" s="8"/>
      <c r="NAS5" s="8"/>
      <c r="NAT5" s="8"/>
      <c r="NAU5" s="8"/>
      <c r="NAV5" s="13"/>
      <c r="NAW5" s="13"/>
      <c r="NAX5" s="13"/>
      <c r="NAY5" s="14"/>
      <c r="NAZ5" s="8"/>
      <c r="NBA5" s="8"/>
      <c r="NBB5" s="8"/>
      <c r="NBC5" s="8"/>
      <c r="NBD5" s="13"/>
      <c r="NBE5" s="13"/>
      <c r="NBF5" s="13"/>
      <c r="NBG5" s="14"/>
      <c r="NBH5" s="8"/>
      <c r="NBI5" s="8"/>
      <c r="NBJ5" s="8"/>
      <c r="NBK5" s="8"/>
      <c r="NBL5" s="13"/>
      <c r="NBM5" s="13"/>
      <c r="NBN5" s="13"/>
      <c r="NBO5" s="14"/>
      <c r="NBP5" s="8"/>
      <c r="NBQ5" s="8"/>
      <c r="NBR5" s="8"/>
      <c r="NBS5" s="8"/>
      <c r="NBT5" s="13"/>
      <c r="NBU5" s="13"/>
      <c r="NBV5" s="13"/>
      <c r="NBW5" s="14"/>
      <c r="NBX5" s="8"/>
      <c r="NBY5" s="8"/>
      <c r="NBZ5" s="8"/>
      <c r="NCA5" s="8"/>
      <c r="NCB5" s="13"/>
      <c r="NCC5" s="13"/>
      <c r="NCD5" s="13"/>
      <c r="NCE5" s="14"/>
      <c r="NCF5" s="8"/>
      <c r="NCG5" s="8"/>
      <c r="NCH5" s="8"/>
      <c r="NCI5" s="8"/>
      <c r="NCJ5" s="13"/>
      <c r="NCK5" s="13"/>
      <c r="NCL5" s="13"/>
      <c r="NCM5" s="14"/>
      <c r="NCN5" s="8"/>
      <c r="NCO5" s="8"/>
      <c r="NCP5" s="8"/>
      <c r="NCQ5" s="8"/>
      <c r="NCR5" s="13"/>
      <c r="NCS5" s="13"/>
      <c r="NCT5" s="13"/>
      <c r="NCU5" s="14"/>
      <c r="NCV5" s="8"/>
      <c r="NCW5" s="8"/>
      <c r="NCX5" s="8"/>
      <c r="NCY5" s="8"/>
      <c r="NCZ5" s="13"/>
      <c r="NDA5" s="13"/>
      <c r="NDB5" s="13"/>
      <c r="NDC5" s="14"/>
      <c r="NDD5" s="8"/>
      <c r="NDE5" s="8"/>
      <c r="NDF5" s="8"/>
      <c r="NDG5" s="8"/>
      <c r="NDH5" s="13"/>
      <c r="NDI5" s="13"/>
      <c r="NDJ5" s="13"/>
      <c r="NDK5" s="14"/>
      <c r="NDL5" s="8"/>
      <c r="NDM5" s="8"/>
      <c r="NDN5" s="8"/>
      <c r="NDO5" s="8"/>
      <c r="NDP5" s="13"/>
      <c r="NDQ5" s="13"/>
      <c r="NDR5" s="13"/>
      <c r="NDS5" s="14"/>
      <c r="NDT5" s="8"/>
      <c r="NDU5" s="8"/>
      <c r="NDV5" s="8"/>
      <c r="NDW5" s="8"/>
      <c r="NDX5" s="13"/>
      <c r="NDY5" s="13"/>
      <c r="NDZ5" s="13"/>
      <c r="NEA5" s="14"/>
      <c r="NEB5" s="8"/>
      <c r="NEC5" s="8"/>
      <c r="NED5" s="8"/>
      <c r="NEE5" s="8"/>
      <c r="NEF5" s="13"/>
      <c r="NEG5" s="13"/>
      <c r="NEH5" s="13"/>
      <c r="NEI5" s="14"/>
      <c r="NEJ5" s="8"/>
      <c r="NEK5" s="8"/>
      <c r="NEL5" s="8"/>
      <c r="NEM5" s="8"/>
      <c r="NEN5" s="13"/>
      <c r="NEO5" s="13"/>
      <c r="NEP5" s="13"/>
      <c r="NEQ5" s="14"/>
      <c r="NER5" s="8"/>
      <c r="NES5" s="8"/>
      <c r="NET5" s="8"/>
      <c r="NEU5" s="8"/>
      <c r="NEV5" s="13"/>
      <c r="NEW5" s="13"/>
      <c r="NEX5" s="13"/>
      <c r="NEY5" s="14"/>
      <c r="NEZ5" s="8"/>
      <c r="NFA5" s="8"/>
      <c r="NFB5" s="8"/>
      <c r="NFC5" s="8"/>
      <c r="NFD5" s="13"/>
      <c r="NFE5" s="13"/>
      <c r="NFF5" s="13"/>
      <c r="NFG5" s="14"/>
      <c r="NFH5" s="8"/>
      <c r="NFI5" s="8"/>
      <c r="NFJ5" s="8"/>
      <c r="NFK5" s="8"/>
      <c r="NFL5" s="13"/>
      <c r="NFM5" s="13"/>
      <c r="NFN5" s="13"/>
      <c r="NFO5" s="14"/>
      <c r="NFP5" s="8"/>
      <c r="NFQ5" s="8"/>
      <c r="NFR5" s="8"/>
      <c r="NFS5" s="8"/>
      <c r="NFT5" s="13"/>
      <c r="NFU5" s="13"/>
      <c r="NFV5" s="13"/>
      <c r="NFW5" s="14"/>
      <c r="NFX5" s="8"/>
      <c r="NFY5" s="8"/>
      <c r="NFZ5" s="8"/>
      <c r="NGA5" s="8"/>
      <c r="NGB5" s="13"/>
      <c r="NGC5" s="13"/>
      <c r="NGD5" s="13"/>
      <c r="NGE5" s="14"/>
      <c r="NGF5" s="8"/>
      <c r="NGG5" s="8"/>
      <c r="NGH5" s="8"/>
      <c r="NGI5" s="8"/>
      <c r="NGJ5" s="13"/>
      <c r="NGK5" s="13"/>
      <c r="NGL5" s="13"/>
      <c r="NGM5" s="14"/>
      <c r="NGN5" s="8"/>
      <c r="NGO5" s="8"/>
      <c r="NGP5" s="8"/>
      <c r="NGQ5" s="8"/>
      <c r="NGR5" s="13"/>
      <c r="NGS5" s="13"/>
      <c r="NGT5" s="13"/>
      <c r="NGU5" s="14"/>
      <c r="NGV5" s="8"/>
      <c r="NGW5" s="8"/>
      <c r="NGX5" s="8"/>
      <c r="NGY5" s="8"/>
      <c r="NGZ5" s="13"/>
      <c r="NHA5" s="13"/>
      <c r="NHB5" s="13"/>
      <c r="NHC5" s="14"/>
      <c r="NHD5" s="8"/>
      <c r="NHE5" s="8"/>
      <c r="NHF5" s="8"/>
      <c r="NHG5" s="8"/>
      <c r="NHH5" s="13"/>
      <c r="NHI5" s="13"/>
      <c r="NHJ5" s="13"/>
      <c r="NHK5" s="14"/>
      <c r="NHL5" s="8"/>
      <c r="NHM5" s="8"/>
      <c r="NHN5" s="8"/>
      <c r="NHO5" s="8"/>
      <c r="NHP5" s="13"/>
      <c r="NHQ5" s="13"/>
      <c r="NHR5" s="13"/>
      <c r="NHS5" s="14"/>
      <c r="NHT5" s="8"/>
      <c r="NHU5" s="8"/>
      <c r="NHV5" s="8"/>
      <c r="NHW5" s="8"/>
      <c r="NHX5" s="13"/>
      <c r="NHY5" s="13"/>
      <c r="NHZ5" s="13"/>
      <c r="NIA5" s="14"/>
      <c r="NIB5" s="8"/>
      <c r="NIC5" s="8"/>
      <c r="NID5" s="8"/>
      <c r="NIE5" s="8"/>
      <c r="NIF5" s="13"/>
      <c r="NIG5" s="13"/>
      <c r="NIH5" s="13"/>
      <c r="NII5" s="14"/>
      <c r="NIJ5" s="8"/>
      <c r="NIK5" s="8"/>
      <c r="NIL5" s="8"/>
      <c r="NIM5" s="8"/>
      <c r="NIN5" s="13"/>
      <c r="NIO5" s="13"/>
      <c r="NIP5" s="13"/>
      <c r="NIQ5" s="14"/>
      <c r="NIR5" s="8"/>
      <c r="NIS5" s="8"/>
      <c r="NIT5" s="8"/>
      <c r="NIU5" s="8"/>
      <c r="NIV5" s="13"/>
      <c r="NIW5" s="13"/>
      <c r="NIX5" s="13"/>
      <c r="NIY5" s="14"/>
      <c r="NIZ5" s="8"/>
      <c r="NJA5" s="8"/>
      <c r="NJB5" s="8"/>
      <c r="NJC5" s="8"/>
      <c r="NJD5" s="13"/>
      <c r="NJE5" s="13"/>
      <c r="NJF5" s="13"/>
      <c r="NJG5" s="14"/>
      <c r="NJH5" s="8"/>
      <c r="NJI5" s="8"/>
      <c r="NJJ5" s="8"/>
      <c r="NJK5" s="8"/>
      <c r="NJL5" s="13"/>
      <c r="NJM5" s="13"/>
      <c r="NJN5" s="13"/>
      <c r="NJO5" s="14"/>
      <c r="NJP5" s="8"/>
      <c r="NJQ5" s="8"/>
      <c r="NJR5" s="8"/>
      <c r="NJS5" s="8"/>
      <c r="NJT5" s="13"/>
      <c r="NJU5" s="13"/>
      <c r="NJV5" s="13"/>
      <c r="NJW5" s="14"/>
      <c r="NJX5" s="8"/>
      <c r="NJY5" s="8"/>
      <c r="NJZ5" s="8"/>
      <c r="NKA5" s="8"/>
      <c r="NKB5" s="13"/>
      <c r="NKC5" s="13"/>
      <c r="NKD5" s="13"/>
      <c r="NKE5" s="14"/>
      <c r="NKF5" s="8"/>
      <c r="NKG5" s="8"/>
      <c r="NKH5" s="8"/>
      <c r="NKI5" s="8"/>
      <c r="NKJ5" s="13"/>
      <c r="NKK5" s="13"/>
      <c r="NKL5" s="13"/>
      <c r="NKM5" s="14"/>
      <c r="NKN5" s="8"/>
      <c r="NKO5" s="8"/>
      <c r="NKP5" s="8"/>
      <c r="NKQ5" s="8"/>
      <c r="NKR5" s="13"/>
      <c r="NKS5" s="13"/>
      <c r="NKT5" s="13"/>
      <c r="NKU5" s="14"/>
      <c r="NKV5" s="8"/>
      <c r="NKW5" s="8"/>
      <c r="NKX5" s="8"/>
      <c r="NKY5" s="8"/>
      <c r="NKZ5" s="13"/>
      <c r="NLA5" s="13"/>
      <c r="NLB5" s="13"/>
      <c r="NLC5" s="14"/>
      <c r="NLD5" s="8"/>
      <c r="NLE5" s="8"/>
      <c r="NLF5" s="8"/>
      <c r="NLG5" s="8"/>
      <c r="NLH5" s="13"/>
      <c r="NLI5" s="13"/>
      <c r="NLJ5" s="13"/>
      <c r="NLK5" s="14"/>
      <c r="NLL5" s="8"/>
      <c r="NLM5" s="8"/>
      <c r="NLN5" s="8"/>
      <c r="NLO5" s="8"/>
      <c r="NLP5" s="13"/>
      <c r="NLQ5" s="13"/>
      <c r="NLR5" s="13"/>
      <c r="NLS5" s="14"/>
      <c r="NLT5" s="8"/>
      <c r="NLU5" s="8"/>
      <c r="NLV5" s="8"/>
      <c r="NLW5" s="8"/>
      <c r="NLX5" s="13"/>
      <c r="NLY5" s="13"/>
      <c r="NLZ5" s="13"/>
      <c r="NMA5" s="14"/>
      <c r="NMB5" s="8"/>
      <c r="NMC5" s="8"/>
      <c r="NMD5" s="8"/>
      <c r="NME5" s="8"/>
      <c r="NMF5" s="13"/>
      <c r="NMG5" s="13"/>
      <c r="NMH5" s="13"/>
      <c r="NMI5" s="14"/>
      <c r="NMJ5" s="8"/>
      <c r="NMK5" s="8"/>
      <c r="NML5" s="8"/>
      <c r="NMM5" s="8"/>
      <c r="NMN5" s="13"/>
      <c r="NMO5" s="13"/>
      <c r="NMP5" s="13"/>
      <c r="NMQ5" s="14"/>
      <c r="NMR5" s="8"/>
      <c r="NMS5" s="8"/>
      <c r="NMT5" s="8"/>
      <c r="NMU5" s="8"/>
      <c r="NMV5" s="13"/>
      <c r="NMW5" s="13"/>
      <c r="NMX5" s="13"/>
      <c r="NMY5" s="14"/>
      <c r="NMZ5" s="8"/>
      <c r="NNA5" s="8"/>
      <c r="NNB5" s="8"/>
      <c r="NNC5" s="8"/>
      <c r="NND5" s="13"/>
      <c r="NNE5" s="13"/>
      <c r="NNF5" s="13"/>
      <c r="NNG5" s="14"/>
      <c r="NNH5" s="8"/>
      <c r="NNI5" s="8"/>
      <c r="NNJ5" s="8"/>
      <c r="NNK5" s="8"/>
      <c r="NNL5" s="13"/>
      <c r="NNM5" s="13"/>
      <c r="NNN5" s="13"/>
      <c r="NNO5" s="14"/>
      <c r="NNP5" s="8"/>
      <c r="NNQ5" s="8"/>
      <c r="NNR5" s="8"/>
      <c r="NNS5" s="8"/>
      <c r="NNT5" s="13"/>
      <c r="NNU5" s="13"/>
      <c r="NNV5" s="13"/>
      <c r="NNW5" s="14"/>
      <c r="NNX5" s="8"/>
      <c r="NNY5" s="8"/>
      <c r="NNZ5" s="8"/>
      <c r="NOA5" s="8"/>
      <c r="NOB5" s="13"/>
      <c r="NOC5" s="13"/>
      <c r="NOD5" s="13"/>
      <c r="NOE5" s="14"/>
      <c r="NOF5" s="8"/>
      <c r="NOG5" s="8"/>
      <c r="NOH5" s="8"/>
      <c r="NOI5" s="8"/>
      <c r="NOJ5" s="13"/>
      <c r="NOK5" s="13"/>
      <c r="NOL5" s="13"/>
      <c r="NOM5" s="14"/>
      <c r="NON5" s="8"/>
      <c r="NOO5" s="8"/>
      <c r="NOP5" s="8"/>
      <c r="NOQ5" s="8"/>
      <c r="NOR5" s="13"/>
      <c r="NOS5" s="13"/>
      <c r="NOT5" s="13"/>
      <c r="NOU5" s="14"/>
      <c r="NOV5" s="8"/>
      <c r="NOW5" s="8"/>
      <c r="NOX5" s="8"/>
      <c r="NOY5" s="8"/>
      <c r="NOZ5" s="13"/>
      <c r="NPA5" s="13"/>
      <c r="NPB5" s="13"/>
      <c r="NPC5" s="14"/>
      <c r="NPD5" s="8"/>
      <c r="NPE5" s="8"/>
      <c r="NPF5" s="8"/>
      <c r="NPG5" s="8"/>
      <c r="NPH5" s="13"/>
      <c r="NPI5" s="13"/>
      <c r="NPJ5" s="13"/>
      <c r="NPK5" s="14"/>
      <c r="NPL5" s="8"/>
      <c r="NPM5" s="8"/>
      <c r="NPN5" s="8"/>
      <c r="NPO5" s="8"/>
      <c r="NPP5" s="13"/>
      <c r="NPQ5" s="13"/>
      <c r="NPR5" s="13"/>
      <c r="NPS5" s="14"/>
      <c r="NPT5" s="8"/>
      <c r="NPU5" s="8"/>
      <c r="NPV5" s="8"/>
      <c r="NPW5" s="8"/>
      <c r="NPX5" s="13"/>
      <c r="NPY5" s="13"/>
      <c r="NPZ5" s="13"/>
      <c r="NQA5" s="14"/>
      <c r="NQB5" s="8"/>
      <c r="NQC5" s="8"/>
      <c r="NQD5" s="8"/>
      <c r="NQE5" s="8"/>
      <c r="NQF5" s="13"/>
      <c r="NQG5" s="13"/>
      <c r="NQH5" s="13"/>
      <c r="NQI5" s="14"/>
      <c r="NQJ5" s="8"/>
      <c r="NQK5" s="8"/>
      <c r="NQL5" s="8"/>
      <c r="NQM5" s="8"/>
      <c r="NQN5" s="13"/>
      <c r="NQO5" s="13"/>
      <c r="NQP5" s="13"/>
      <c r="NQQ5" s="14"/>
      <c r="NQR5" s="8"/>
      <c r="NQS5" s="8"/>
      <c r="NQT5" s="8"/>
      <c r="NQU5" s="8"/>
      <c r="NQV5" s="13"/>
      <c r="NQW5" s="13"/>
      <c r="NQX5" s="13"/>
      <c r="NQY5" s="14"/>
      <c r="NQZ5" s="8"/>
      <c r="NRA5" s="8"/>
      <c r="NRB5" s="8"/>
      <c r="NRC5" s="8"/>
      <c r="NRD5" s="13"/>
      <c r="NRE5" s="13"/>
      <c r="NRF5" s="13"/>
      <c r="NRG5" s="14"/>
      <c r="NRH5" s="8"/>
      <c r="NRI5" s="8"/>
      <c r="NRJ5" s="8"/>
      <c r="NRK5" s="8"/>
      <c r="NRL5" s="13"/>
      <c r="NRM5" s="13"/>
      <c r="NRN5" s="13"/>
      <c r="NRO5" s="14"/>
      <c r="NRP5" s="8"/>
      <c r="NRQ5" s="8"/>
      <c r="NRR5" s="8"/>
      <c r="NRS5" s="8"/>
      <c r="NRT5" s="13"/>
      <c r="NRU5" s="13"/>
      <c r="NRV5" s="13"/>
      <c r="NRW5" s="14"/>
      <c r="NRX5" s="8"/>
      <c r="NRY5" s="8"/>
      <c r="NRZ5" s="8"/>
      <c r="NSA5" s="8"/>
      <c r="NSB5" s="13"/>
      <c r="NSC5" s="13"/>
      <c r="NSD5" s="13"/>
      <c r="NSE5" s="14"/>
      <c r="NSF5" s="8"/>
      <c r="NSG5" s="8"/>
      <c r="NSH5" s="8"/>
      <c r="NSI5" s="8"/>
      <c r="NSJ5" s="13"/>
      <c r="NSK5" s="13"/>
      <c r="NSL5" s="13"/>
      <c r="NSM5" s="14"/>
      <c r="NSN5" s="8"/>
      <c r="NSO5" s="8"/>
      <c r="NSP5" s="8"/>
      <c r="NSQ5" s="8"/>
      <c r="NSR5" s="13"/>
      <c r="NSS5" s="13"/>
      <c r="NST5" s="13"/>
      <c r="NSU5" s="14"/>
      <c r="NSV5" s="8"/>
      <c r="NSW5" s="8"/>
      <c r="NSX5" s="8"/>
      <c r="NSY5" s="8"/>
      <c r="NSZ5" s="13"/>
      <c r="NTA5" s="13"/>
      <c r="NTB5" s="13"/>
      <c r="NTC5" s="14"/>
      <c r="NTD5" s="8"/>
      <c r="NTE5" s="8"/>
      <c r="NTF5" s="8"/>
      <c r="NTG5" s="8"/>
      <c r="NTH5" s="13"/>
      <c r="NTI5" s="13"/>
      <c r="NTJ5" s="13"/>
      <c r="NTK5" s="14"/>
      <c r="NTL5" s="8"/>
      <c r="NTM5" s="8"/>
      <c r="NTN5" s="8"/>
      <c r="NTO5" s="8"/>
      <c r="NTP5" s="13"/>
      <c r="NTQ5" s="13"/>
      <c r="NTR5" s="13"/>
      <c r="NTS5" s="14"/>
      <c r="NTT5" s="8"/>
      <c r="NTU5" s="8"/>
      <c r="NTV5" s="8"/>
      <c r="NTW5" s="8"/>
      <c r="NTX5" s="13"/>
      <c r="NTY5" s="13"/>
      <c r="NTZ5" s="13"/>
      <c r="NUA5" s="14"/>
      <c r="NUB5" s="8"/>
      <c r="NUC5" s="8"/>
      <c r="NUD5" s="8"/>
      <c r="NUE5" s="8"/>
      <c r="NUF5" s="13"/>
      <c r="NUG5" s="13"/>
      <c r="NUH5" s="13"/>
      <c r="NUI5" s="14"/>
      <c r="NUJ5" s="8"/>
      <c r="NUK5" s="8"/>
      <c r="NUL5" s="8"/>
      <c r="NUM5" s="8"/>
      <c r="NUN5" s="13"/>
      <c r="NUO5" s="13"/>
      <c r="NUP5" s="13"/>
      <c r="NUQ5" s="14"/>
      <c r="NUR5" s="8"/>
      <c r="NUS5" s="8"/>
      <c r="NUT5" s="8"/>
      <c r="NUU5" s="8"/>
      <c r="NUV5" s="13"/>
      <c r="NUW5" s="13"/>
      <c r="NUX5" s="13"/>
      <c r="NUY5" s="14"/>
      <c r="NUZ5" s="8"/>
      <c r="NVA5" s="8"/>
      <c r="NVB5" s="8"/>
      <c r="NVC5" s="8"/>
      <c r="NVD5" s="13"/>
      <c r="NVE5" s="13"/>
      <c r="NVF5" s="13"/>
      <c r="NVG5" s="14"/>
      <c r="NVH5" s="8"/>
      <c r="NVI5" s="8"/>
      <c r="NVJ5" s="8"/>
      <c r="NVK5" s="8"/>
      <c r="NVL5" s="13"/>
      <c r="NVM5" s="13"/>
      <c r="NVN5" s="13"/>
      <c r="NVO5" s="14"/>
      <c r="NVP5" s="8"/>
      <c r="NVQ5" s="8"/>
      <c r="NVR5" s="8"/>
      <c r="NVS5" s="8"/>
      <c r="NVT5" s="13"/>
      <c r="NVU5" s="13"/>
      <c r="NVV5" s="13"/>
      <c r="NVW5" s="14"/>
      <c r="NVX5" s="8"/>
      <c r="NVY5" s="8"/>
      <c r="NVZ5" s="8"/>
      <c r="NWA5" s="8"/>
      <c r="NWB5" s="13"/>
      <c r="NWC5" s="13"/>
      <c r="NWD5" s="13"/>
      <c r="NWE5" s="14"/>
      <c r="NWF5" s="8"/>
      <c r="NWG5" s="8"/>
      <c r="NWH5" s="8"/>
      <c r="NWI5" s="8"/>
      <c r="NWJ5" s="13"/>
      <c r="NWK5" s="13"/>
      <c r="NWL5" s="13"/>
      <c r="NWM5" s="14"/>
      <c r="NWN5" s="8"/>
      <c r="NWO5" s="8"/>
      <c r="NWP5" s="8"/>
      <c r="NWQ5" s="8"/>
      <c r="NWR5" s="13"/>
      <c r="NWS5" s="13"/>
      <c r="NWT5" s="13"/>
      <c r="NWU5" s="14"/>
      <c r="NWV5" s="8"/>
      <c r="NWW5" s="8"/>
      <c r="NWX5" s="8"/>
      <c r="NWY5" s="8"/>
      <c r="NWZ5" s="13"/>
      <c r="NXA5" s="13"/>
      <c r="NXB5" s="13"/>
      <c r="NXC5" s="14"/>
      <c r="NXD5" s="8"/>
      <c r="NXE5" s="8"/>
      <c r="NXF5" s="8"/>
      <c r="NXG5" s="8"/>
      <c r="NXH5" s="13"/>
      <c r="NXI5" s="13"/>
      <c r="NXJ5" s="13"/>
      <c r="NXK5" s="14"/>
      <c r="NXL5" s="8"/>
      <c r="NXM5" s="8"/>
      <c r="NXN5" s="8"/>
      <c r="NXO5" s="8"/>
      <c r="NXP5" s="13"/>
      <c r="NXQ5" s="13"/>
      <c r="NXR5" s="13"/>
      <c r="NXS5" s="14"/>
      <c r="NXT5" s="8"/>
      <c r="NXU5" s="8"/>
      <c r="NXV5" s="8"/>
      <c r="NXW5" s="8"/>
      <c r="NXX5" s="13"/>
      <c r="NXY5" s="13"/>
      <c r="NXZ5" s="13"/>
      <c r="NYA5" s="14"/>
      <c r="NYB5" s="8"/>
      <c r="NYC5" s="8"/>
      <c r="NYD5" s="8"/>
      <c r="NYE5" s="8"/>
      <c r="NYF5" s="13"/>
      <c r="NYG5" s="13"/>
      <c r="NYH5" s="13"/>
      <c r="NYI5" s="14"/>
      <c r="NYJ5" s="8"/>
      <c r="NYK5" s="8"/>
      <c r="NYL5" s="8"/>
      <c r="NYM5" s="8"/>
      <c r="NYN5" s="13"/>
      <c r="NYO5" s="13"/>
      <c r="NYP5" s="13"/>
      <c r="NYQ5" s="14"/>
      <c r="NYR5" s="8"/>
      <c r="NYS5" s="8"/>
      <c r="NYT5" s="8"/>
      <c r="NYU5" s="8"/>
      <c r="NYV5" s="13"/>
      <c r="NYW5" s="13"/>
      <c r="NYX5" s="13"/>
      <c r="NYY5" s="14"/>
      <c r="NYZ5" s="8"/>
      <c r="NZA5" s="8"/>
      <c r="NZB5" s="8"/>
      <c r="NZC5" s="8"/>
      <c r="NZD5" s="13"/>
      <c r="NZE5" s="13"/>
      <c r="NZF5" s="13"/>
      <c r="NZG5" s="14"/>
      <c r="NZH5" s="8"/>
      <c r="NZI5" s="8"/>
      <c r="NZJ5" s="8"/>
      <c r="NZK5" s="8"/>
      <c r="NZL5" s="13"/>
      <c r="NZM5" s="13"/>
      <c r="NZN5" s="13"/>
      <c r="NZO5" s="14"/>
      <c r="NZP5" s="8"/>
      <c r="NZQ5" s="8"/>
      <c r="NZR5" s="8"/>
      <c r="NZS5" s="8"/>
      <c r="NZT5" s="13"/>
      <c r="NZU5" s="13"/>
      <c r="NZV5" s="13"/>
      <c r="NZW5" s="14"/>
      <c r="NZX5" s="8"/>
      <c r="NZY5" s="8"/>
      <c r="NZZ5" s="8"/>
      <c r="OAA5" s="8"/>
      <c r="OAB5" s="13"/>
      <c r="OAC5" s="13"/>
      <c r="OAD5" s="13"/>
      <c r="OAE5" s="14"/>
      <c r="OAF5" s="8"/>
      <c r="OAG5" s="8"/>
      <c r="OAH5" s="8"/>
      <c r="OAI5" s="8"/>
      <c r="OAJ5" s="13"/>
      <c r="OAK5" s="13"/>
      <c r="OAL5" s="13"/>
      <c r="OAM5" s="14"/>
      <c r="OAN5" s="8"/>
      <c r="OAO5" s="8"/>
      <c r="OAP5" s="8"/>
      <c r="OAQ5" s="8"/>
      <c r="OAR5" s="13"/>
      <c r="OAS5" s="13"/>
      <c r="OAT5" s="13"/>
      <c r="OAU5" s="14"/>
      <c r="OAV5" s="8"/>
      <c r="OAW5" s="8"/>
      <c r="OAX5" s="8"/>
      <c r="OAY5" s="8"/>
      <c r="OAZ5" s="13"/>
      <c r="OBA5" s="13"/>
      <c r="OBB5" s="13"/>
      <c r="OBC5" s="14"/>
      <c r="OBD5" s="8"/>
      <c r="OBE5" s="8"/>
      <c r="OBF5" s="8"/>
      <c r="OBG5" s="8"/>
      <c r="OBH5" s="13"/>
      <c r="OBI5" s="13"/>
      <c r="OBJ5" s="13"/>
      <c r="OBK5" s="14"/>
      <c r="OBL5" s="8"/>
      <c r="OBM5" s="8"/>
      <c r="OBN5" s="8"/>
      <c r="OBO5" s="8"/>
      <c r="OBP5" s="13"/>
      <c r="OBQ5" s="13"/>
      <c r="OBR5" s="13"/>
      <c r="OBS5" s="14"/>
      <c r="OBT5" s="8"/>
      <c r="OBU5" s="8"/>
      <c r="OBV5" s="8"/>
      <c r="OBW5" s="8"/>
      <c r="OBX5" s="13"/>
      <c r="OBY5" s="13"/>
      <c r="OBZ5" s="13"/>
      <c r="OCA5" s="14"/>
      <c r="OCB5" s="8"/>
      <c r="OCC5" s="8"/>
      <c r="OCD5" s="8"/>
      <c r="OCE5" s="8"/>
      <c r="OCF5" s="13"/>
      <c r="OCG5" s="13"/>
      <c r="OCH5" s="13"/>
      <c r="OCI5" s="14"/>
      <c r="OCJ5" s="8"/>
      <c r="OCK5" s="8"/>
      <c r="OCL5" s="8"/>
      <c r="OCM5" s="8"/>
      <c r="OCN5" s="13"/>
      <c r="OCO5" s="13"/>
      <c r="OCP5" s="13"/>
      <c r="OCQ5" s="14"/>
      <c r="OCR5" s="8"/>
      <c r="OCS5" s="8"/>
      <c r="OCT5" s="8"/>
      <c r="OCU5" s="8"/>
      <c r="OCV5" s="13"/>
      <c r="OCW5" s="13"/>
      <c r="OCX5" s="13"/>
      <c r="OCY5" s="14"/>
      <c r="OCZ5" s="8"/>
      <c r="ODA5" s="8"/>
      <c r="ODB5" s="8"/>
      <c r="ODC5" s="8"/>
      <c r="ODD5" s="13"/>
      <c r="ODE5" s="13"/>
      <c r="ODF5" s="13"/>
      <c r="ODG5" s="14"/>
      <c r="ODH5" s="8"/>
      <c r="ODI5" s="8"/>
      <c r="ODJ5" s="8"/>
      <c r="ODK5" s="8"/>
      <c r="ODL5" s="13"/>
      <c r="ODM5" s="13"/>
      <c r="ODN5" s="13"/>
      <c r="ODO5" s="14"/>
      <c r="ODP5" s="8"/>
      <c r="ODQ5" s="8"/>
      <c r="ODR5" s="8"/>
      <c r="ODS5" s="8"/>
      <c r="ODT5" s="13"/>
      <c r="ODU5" s="13"/>
      <c r="ODV5" s="13"/>
      <c r="ODW5" s="14"/>
      <c r="ODX5" s="8"/>
      <c r="ODY5" s="8"/>
      <c r="ODZ5" s="8"/>
      <c r="OEA5" s="8"/>
      <c r="OEB5" s="13"/>
      <c r="OEC5" s="13"/>
      <c r="OED5" s="13"/>
      <c r="OEE5" s="14"/>
      <c r="OEF5" s="8"/>
      <c r="OEG5" s="8"/>
      <c r="OEH5" s="8"/>
      <c r="OEI5" s="8"/>
      <c r="OEJ5" s="13"/>
      <c r="OEK5" s="13"/>
      <c r="OEL5" s="13"/>
      <c r="OEM5" s="14"/>
      <c r="OEN5" s="8"/>
      <c r="OEO5" s="8"/>
      <c r="OEP5" s="8"/>
      <c r="OEQ5" s="8"/>
      <c r="OER5" s="13"/>
      <c r="OES5" s="13"/>
      <c r="OET5" s="13"/>
      <c r="OEU5" s="14"/>
      <c r="OEV5" s="8"/>
      <c r="OEW5" s="8"/>
      <c r="OEX5" s="8"/>
      <c r="OEY5" s="8"/>
      <c r="OEZ5" s="13"/>
      <c r="OFA5" s="13"/>
      <c r="OFB5" s="13"/>
      <c r="OFC5" s="14"/>
      <c r="OFD5" s="8"/>
      <c r="OFE5" s="8"/>
      <c r="OFF5" s="8"/>
      <c r="OFG5" s="8"/>
      <c r="OFH5" s="13"/>
      <c r="OFI5" s="13"/>
      <c r="OFJ5" s="13"/>
      <c r="OFK5" s="14"/>
      <c r="OFL5" s="8"/>
      <c r="OFM5" s="8"/>
      <c r="OFN5" s="8"/>
      <c r="OFO5" s="8"/>
      <c r="OFP5" s="13"/>
      <c r="OFQ5" s="13"/>
      <c r="OFR5" s="13"/>
      <c r="OFS5" s="14"/>
      <c r="OFT5" s="8"/>
      <c r="OFU5" s="8"/>
      <c r="OFV5" s="8"/>
      <c r="OFW5" s="8"/>
      <c r="OFX5" s="13"/>
      <c r="OFY5" s="13"/>
      <c r="OFZ5" s="13"/>
      <c r="OGA5" s="14"/>
      <c r="OGB5" s="8"/>
      <c r="OGC5" s="8"/>
      <c r="OGD5" s="8"/>
      <c r="OGE5" s="8"/>
      <c r="OGF5" s="13"/>
      <c r="OGG5" s="13"/>
      <c r="OGH5" s="13"/>
      <c r="OGI5" s="14"/>
      <c r="OGJ5" s="8"/>
      <c r="OGK5" s="8"/>
      <c r="OGL5" s="8"/>
      <c r="OGM5" s="8"/>
      <c r="OGN5" s="13"/>
      <c r="OGO5" s="13"/>
      <c r="OGP5" s="13"/>
      <c r="OGQ5" s="14"/>
      <c r="OGR5" s="8"/>
      <c r="OGS5" s="8"/>
      <c r="OGT5" s="8"/>
      <c r="OGU5" s="8"/>
      <c r="OGV5" s="13"/>
      <c r="OGW5" s="13"/>
      <c r="OGX5" s="13"/>
      <c r="OGY5" s="14"/>
      <c r="OGZ5" s="8"/>
      <c r="OHA5" s="8"/>
      <c r="OHB5" s="8"/>
      <c r="OHC5" s="8"/>
      <c r="OHD5" s="13"/>
      <c r="OHE5" s="13"/>
      <c r="OHF5" s="13"/>
      <c r="OHG5" s="14"/>
      <c r="OHH5" s="8"/>
      <c r="OHI5" s="8"/>
      <c r="OHJ5" s="8"/>
      <c r="OHK5" s="8"/>
      <c r="OHL5" s="13"/>
      <c r="OHM5" s="13"/>
      <c r="OHN5" s="13"/>
      <c r="OHO5" s="14"/>
      <c r="OHP5" s="8"/>
      <c r="OHQ5" s="8"/>
      <c r="OHR5" s="8"/>
      <c r="OHS5" s="8"/>
      <c r="OHT5" s="13"/>
      <c r="OHU5" s="13"/>
      <c r="OHV5" s="13"/>
      <c r="OHW5" s="14"/>
      <c r="OHX5" s="8"/>
      <c r="OHY5" s="8"/>
      <c r="OHZ5" s="8"/>
      <c r="OIA5" s="8"/>
      <c r="OIB5" s="13"/>
      <c r="OIC5" s="13"/>
      <c r="OID5" s="13"/>
      <c r="OIE5" s="14"/>
      <c r="OIF5" s="8"/>
      <c r="OIG5" s="8"/>
      <c r="OIH5" s="8"/>
      <c r="OII5" s="8"/>
      <c r="OIJ5" s="13"/>
      <c r="OIK5" s="13"/>
      <c r="OIL5" s="13"/>
      <c r="OIM5" s="14"/>
      <c r="OIN5" s="8"/>
      <c r="OIO5" s="8"/>
      <c r="OIP5" s="8"/>
      <c r="OIQ5" s="8"/>
      <c r="OIR5" s="13"/>
      <c r="OIS5" s="13"/>
      <c r="OIT5" s="13"/>
      <c r="OIU5" s="14"/>
      <c r="OIV5" s="8"/>
      <c r="OIW5" s="8"/>
      <c r="OIX5" s="8"/>
      <c r="OIY5" s="8"/>
      <c r="OIZ5" s="13"/>
      <c r="OJA5" s="13"/>
      <c r="OJB5" s="13"/>
      <c r="OJC5" s="14"/>
      <c r="OJD5" s="8"/>
      <c r="OJE5" s="8"/>
      <c r="OJF5" s="8"/>
      <c r="OJG5" s="8"/>
      <c r="OJH5" s="13"/>
      <c r="OJI5" s="13"/>
      <c r="OJJ5" s="13"/>
      <c r="OJK5" s="14"/>
      <c r="OJL5" s="8"/>
      <c r="OJM5" s="8"/>
      <c r="OJN5" s="8"/>
      <c r="OJO5" s="8"/>
      <c r="OJP5" s="13"/>
      <c r="OJQ5" s="13"/>
      <c r="OJR5" s="13"/>
      <c r="OJS5" s="14"/>
      <c r="OJT5" s="8"/>
      <c r="OJU5" s="8"/>
      <c r="OJV5" s="8"/>
      <c r="OJW5" s="8"/>
      <c r="OJX5" s="13"/>
      <c r="OJY5" s="13"/>
      <c r="OJZ5" s="13"/>
      <c r="OKA5" s="14"/>
      <c r="OKB5" s="8"/>
      <c r="OKC5" s="8"/>
      <c r="OKD5" s="8"/>
      <c r="OKE5" s="8"/>
      <c r="OKF5" s="13"/>
      <c r="OKG5" s="13"/>
      <c r="OKH5" s="13"/>
      <c r="OKI5" s="14"/>
      <c r="OKJ5" s="8"/>
      <c r="OKK5" s="8"/>
      <c r="OKL5" s="8"/>
      <c r="OKM5" s="8"/>
      <c r="OKN5" s="13"/>
      <c r="OKO5" s="13"/>
      <c r="OKP5" s="13"/>
      <c r="OKQ5" s="14"/>
      <c r="OKR5" s="8"/>
      <c r="OKS5" s="8"/>
      <c r="OKT5" s="8"/>
      <c r="OKU5" s="8"/>
      <c r="OKV5" s="13"/>
      <c r="OKW5" s="13"/>
      <c r="OKX5" s="13"/>
      <c r="OKY5" s="14"/>
      <c r="OKZ5" s="8"/>
      <c r="OLA5" s="8"/>
      <c r="OLB5" s="8"/>
      <c r="OLC5" s="8"/>
      <c r="OLD5" s="13"/>
      <c r="OLE5" s="13"/>
      <c r="OLF5" s="13"/>
      <c r="OLG5" s="14"/>
      <c r="OLH5" s="8"/>
      <c r="OLI5" s="8"/>
      <c r="OLJ5" s="8"/>
      <c r="OLK5" s="8"/>
      <c r="OLL5" s="13"/>
      <c r="OLM5" s="13"/>
      <c r="OLN5" s="13"/>
      <c r="OLO5" s="14"/>
      <c r="OLP5" s="8"/>
      <c r="OLQ5" s="8"/>
      <c r="OLR5" s="8"/>
      <c r="OLS5" s="8"/>
      <c r="OLT5" s="13"/>
      <c r="OLU5" s="13"/>
      <c r="OLV5" s="13"/>
      <c r="OLW5" s="14"/>
      <c r="OLX5" s="8"/>
      <c r="OLY5" s="8"/>
      <c r="OLZ5" s="8"/>
      <c r="OMA5" s="8"/>
      <c r="OMB5" s="13"/>
      <c r="OMC5" s="13"/>
      <c r="OMD5" s="13"/>
      <c r="OME5" s="14"/>
      <c r="OMF5" s="8"/>
      <c r="OMG5" s="8"/>
      <c r="OMH5" s="8"/>
      <c r="OMI5" s="8"/>
      <c r="OMJ5" s="13"/>
      <c r="OMK5" s="13"/>
      <c r="OML5" s="13"/>
      <c r="OMM5" s="14"/>
      <c r="OMN5" s="8"/>
      <c r="OMO5" s="8"/>
      <c r="OMP5" s="8"/>
      <c r="OMQ5" s="8"/>
      <c r="OMR5" s="13"/>
      <c r="OMS5" s="13"/>
      <c r="OMT5" s="13"/>
      <c r="OMU5" s="14"/>
      <c r="OMV5" s="8"/>
      <c r="OMW5" s="8"/>
      <c r="OMX5" s="8"/>
      <c r="OMY5" s="8"/>
      <c r="OMZ5" s="13"/>
      <c r="ONA5" s="13"/>
      <c r="ONB5" s="13"/>
      <c r="ONC5" s="14"/>
      <c r="OND5" s="8"/>
      <c r="ONE5" s="8"/>
      <c r="ONF5" s="8"/>
      <c r="ONG5" s="8"/>
      <c r="ONH5" s="13"/>
      <c r="ONI5" s="13"/>
      <c r="ONJ5" s="13"/>
      <c r="ONK5" s="14"/>
      <c r="ONL5" s="8"/>
      <c r="ONM5" s="8"/>
      <c r="ONN5" s="8"/>
      <c r="ONO5" s="8"/>
      <c r="ONP5" s="13"/>
      <c r="ONQ5" s="13"/>
      <c r="ONR5" s="13"/>
      <c r="ONS5" s="14"/>
      <c r="ONT5" s="8"/>
      <c r="ONU5" s="8"/>
      <c r="ONV5" s="8"/>
      <c r="ONW5" s="8"/>
      <c r="ONX5" s="13"/>
      <c r="ONY5" s="13"/>
      <c r="ONZ5" s="13"/>
      <c r="OOA5" s="14"/>
      <c r="OOB5" s="8"/>
      <c r="OOC5" s="8"/>
      <c r="OOD5" s="8"/>
      <c r="OOE5" s="8"/>
      <c r="OOF5" s="13"/>
      <c r="OOG5" s="13"/>
      <c r="OOH5" s="13"/>
      <c r="OOI5" s="14"/>
      <c r="OOJ5" s="8"/>
      <c r="OOK5" s="8"/>
      <c r="OOL5" s="8"/>
      <c r="OOM5" s="8"/>
      <c r="OON5" s="13"/>
      <c r="OOO5" s="13"/>
      <c r="OOP5" s="13"/>
      <c r="OOQ5" s="14"/>
      <c r="OOR5" s="8"/>
      <c r="OOS5" s="8"/>
      <c r="OOT5" s="8"/>
      <c r="OOU5" s="8"/>
      <c r="OOV5" s="13"/>
      <c r="OOW5" s="13"/>
      <c r="OOX5" s="13"/>
      <c r="OOY5" s="14"/>
      <c r="OOZ5" s="8"/>
      <c r="OPA5" s="8"/>
      <c r="OPB5" s="8"/>
      <c r="OPC5" s="8"/>
      <c r="OPD5" s="13"/>
      <c r="OPE5" s="13"/>
      <c r="OPF5" s="13"/>
      <c r="OPG5" s="14"/>
      <c r="OPH5" s="8"/>
      <c r="OPI5" s="8"/>
      <c r="OPJ5" s="8"/>
      <c r="OPK5" s="8"/>
      <c r="OPL5" s="13"/>
      <c r="OPM5" s="13"/>
      <c r="OPN5" s="13"/>
      <c r="OPO5" s="14"/>
      <c r="OPP5" s="8"/>
      <c r="OPQ5" s="8"/>
      <c r="OPR5" s="8"/>
      <c r="OPS5" s="8"/>
      <c r="OPT5" s="13"/>
      <c r="OPU5" s="13"/>
      <c r="OPV5" s="13"/>
      <c r="OPW5" s="14"/>
      <c r="OPX5" s="8"/>
      <c r="OPY5" s="8"/>
      <c r="OPZ5" s="8"/>
      <c r="OQA5" s="8"/>
      <c r="OQB5" s="13"/>
      <c r="OQC5" s="13"/>
      <c r="OQD5" s="13"/>
      <c r="OQE5" s="14"/>
      <c r="OQF5" s="8"/>
      <c r="OQG5" s="8"/>
      <c r="OQH5" s="8"/>
      <c r="OQI5" s="8"/>
      <c r="OQJ5" s="13"/>
      <c r="OQK5" s="13"/>
      <c r="OQL5" s="13"/>
      <c r="OQM5" s="14"/>
      <c r="OQN5" s="8"/>
      <c r="OQO5" s="8"/>
      <c r="OQP5" s="8"/>
      <c r="OQQ5" s="8"/>
      <c r="OQR5" s="13"/>
      <c r="OQS5" s="13"/>
      <c r="OQT5" s="13"/>
      <c r="OQU5" s="14"/>
      <c r="OQV5" s="8"/>
      <c r="OQW5" s="8"/>
      <c r="OQX5" s="8"/>
      <c r="OQY5" s="8"/>
      <c r="OQZ5" s="13"/>
      <c r="ORA5" s="13"/>
      <c r="ORB5" s="13"/>
      <c r="ORC5" s="14"/>
      <c r="ORD5" s="8"/>
      <c r="ORE5" s="8"/>
      <c r="ORF5" s="8"/>
      <c r="ORG5" s="8"/>
      <c r="ORH5" s="13"/>
      <c r="ORI5" s="13"/>
      <c r="ORJ5" s="13"/>
      <c r="ORK5" s="14"/>
      <c r="ORL5" s="8"/>
      <c r="ORM5" s="8"/>
      <c r="ORN5" s="8"/>
      <c r="ORO5" s="8"/>
      <c r="ORP5" s="13"/>
      <c r="ORQ5" s="13"/>
      <c r="ORR5" s="13"/>
      <c r="ORS5" s="14"/>
      <c r="ORT5" s="8"/>
      <c r="ORU5" s="8"/>
      <c r="ORV5" s="8"/>
      <c r="ORW5" s="8"/>
      <c r="ORX5" s="13"/>
      <c r="ORY5" s="13"/>
      <c r="ORZ5" s="13"/>
      <c r="OSA5" s="14"/>
      <c r="OSB5" s="8"/>
      <c r="OSC5" s="8"/>
      <c r="OSD5" s="8"/>
      <c r="OSE5" s="8"/>
      <c r="OSF5" s="13"/>
      <c r="OSG5" s="13"/>
      <c r="OSH5" s="13"/>
      <c r="OSI5" s="14"/>
      <c r="OSJ5" s="8"/>
      <c r="OSK5" s="8"/>
      <c r="OSL5" s="8"/>
      <c r="OSM5" s="8"/>
      <c r="OSN5" s="13"/>
      <c r="OSO5" s="13"/>
      <c r="OSP5" s="13"/>
      <c r="OSQ5" s="14"/>
      <c r="OSR5" s="8"/>
      <c r="OSS5" s="8"/>
      <c r="OST5" s="8"/>
      <c r="OSU5" s="8"/>
      <c r="OSV5" s="13"/>
      <c r="OSW5" s="13"/>
      <c r="OSX5" s="13"/>
      <c r="OSY5" s="14"/>
      <c r="OSZ5" s="8"/>
      <c r="OTA5" s="8"/>
      <c r="OTB5" s="8"/>
      <c r="OTC5" s="8"/>
      <c r="OTD5" s="13"/>
      <c r="OTE5" s="13"/>
      <c r="OTF5" s="13"/>
      <c r="OTG5" s="14"/>
      <c r="OTH5" s="8"/>
      <c r="OTI5" s="8"/>
      <c r="OTJ5" s="8"/>
      <c r="OTK5" s="8"/>
      <c r="OTL5" s="13"/>
      <c r="OTM5" s="13"/>
      <c r="OTN5" s="13"/>
      <c r="OTO5" s="14"/>
      <c r="OTP5" s="8"/>
      <c r="OTQ5" s="8"/>
      <c r="OTR5" s="8"/>
      <c r="OTS5" s="8"/>
      <c r="OTT5" s="13"/>
      <c r="OTU5" s="13"/>
      <c r="OTV5" s="13"/>
      <c r="OTW5" s="14"/>
      <c r="OTX5" s="8"/>
      <c r="OTY5" s="8"/>
      <c r="OTZ5" s="8"/>
      <c r="OUA5" s="8"/>
      <c r="OUB5" s="13"/>
      <c r="OUC5" s="13"/>
      <c r="OUD5" s="13"/>
      <c r="OUE5" s="14"/>
      <c r="OUF5" s="8"/>
      <c r="OUG5" s="8"/>
      <c r="OUH5" s="8"/>
      <c r="OUI5" s="8"/>
      <c r="OUJ5" s="13"/>
      <c r="OUK5" s="13"/>
      <c r="OUL5" s="13"/>
      <c r="OUM5" s="14"/>
      <c r="OUN5" s="8"/>
      <c r="OUO5" s="8"/>
      <c r="OUP5" s="8"/>
      <c r="OUQ5" s="8"/>
      <c r="OUR5" s="13"/>
      <c r="OUS5" s="13"/>
      <c r="OUT5" s="13"/>
      <c r="OUU5" s="14"/>
      <c r="OUV5" s="8"/>
      <c r="OUW5" s="8"/>
      <c r="OUX5" s="8"/>
      <c r="OUY5" s="8"/>
      <c r="OUZ5" s="13"/>
      <c r="OVA5" s="13"/>
      <c r="OVB5" s="13"/>
      <c r="OVC5" s="14"/>
      <c r="OVD5" s="8"/>
      <c r="OVE5" s="8"/>
      <c r="OVF5" s="8"/>
      <c r="OVG5" s="8"/>
      <c r="OVH5" s="13"/>
      <c r="OVI5" s="13"/>
      <c r="OVJ5" s="13"/>
      <c r="OVK5" s="14"/>
      <c r="OVL5" s="8"/>
      <c r="OVM5" s="8"/>
      <c r="OVN5" s="8"/>
      <c r="OVO5" s="8"/>
      <c r="OVP5" s="13"/>
      <c r="OVQ5" s="13"/>
      <c r="OVR5" s="13"/>
      <c r="OVS5" s="14"/>
      <c r="OVT5" s="8"/>
      <c r="OVU5" s="8"/>
      <c r="OVV5" s="8"/>
      <c r="OVW5" s="8"/>
      <c r="OVX5" s="13"/>
      <c r="OVY5" s="13"/>
      <c r="OVZ5" s="13"/>
      <c r="OWA5" s="14"/>
      <c r="OWB5" s="8"/>
      <c r="OWC5" s="8"/>
      <c r="OWD5" s="8"/>
      <c r="OWE5" s="8"/>
      <c r="OWF5" s="13"/>
      <c r="OWG5" s="13"/>
      <c r="OWH5" s="13"/>
      <c r="OWI5" s="14"/>
      <c r="OWJ5" s="8"/>
      <c r="OWK5" s="8"/>
      <c r="OWL5" s="8"/>
      <c r="OWM5" s="8"/>
      <c r="OWN5" s="13"/>
      <c r="OWO5" s="13"/>
      <c r="OWP5" s="13"/>
      <c r="OWQ5" s="14"/>
      <c r="OWR5" s="8"/>
      <c r="OWS5" s="8"/>
      <c r="OWT5" s="8"/>
      <c r="OWU5" s="8"/>
      <c r="OWV5" s="13"/>
      <c r="OWW5" s="13"/>
      <c r="OWX5" s="13"/>
      <c r="OWY5" s="14"/>
      <c r="OWZ5" s="8"/>
      <c r="OXA5" s="8"/>
      <c r="OXB5" s="8"/>
      <c r="OXC5" s="8"/>
      <c r="OXD5" s="13"/>
      <c r="OXE5" s="13"/>
      <c r="OXF5" s="13"/>
      <c r="OXG5" s="14"/>
      <c r="OXH5" s="8"/>
      <c r="OXI5" s="8"/>
      <c r="OXJ5" s="8"/>
      <c r="OXK5" s="8"/>
      <c r="OXL5" s="13"/>
      <c r="OXM5" s="13"/>
      <c r="OXN5" s="13"/>
      <c r="OXO5" s="14"/>
      <c r="OXP5" s="8"/>
      <c r="OXQ5" s="8"/>
      <c r="OXR5" s="8"/>
      <c r="OXS5" s="8"/>
      <c r="OXT5" s="13"/>
      <c r="OXU5" s="13"/>
      <c r="OXV5" s="13"/>
      <c r="OXW5" s="14"/>
      <c r="OXX5" s="8"/>
      <c r="OXY5" s="8"/>
      <c r="OXZ5" s="8"/>
      <c r="OYA5" s="8"/>
      <c r="OYB5" s="13"/>
      <c r="OYC5" s="13"/>
      <c r="OYD5" s="13"/>
      <c r="OYE5" s="14"/>
      <c r="OYF5" s="8"/>
      <c r="OYG5" s="8"/>
      <c r="OYH5" s="8"/>
      <c r="OYI5" s="8"/>
      <c r="OYJ5" s="13"/>
      <c r="OYK5" s="13"/>
      <c r="OYL5" s="13"/>
      <c r="OYM5" s="14"/>
      <c r="OYN5" s="8"/>
      <c r="OYO5" s="8"/>
      <c r="OYP5" s="8"/>
      <c r="OYQ5" s="8"/>
      <c r="OYR5" s="13"/>
      <c r="OYS5" s="13"/>
      <c r="OYT5" s="13"/>
      <c r="OYU5" s="14"/>
      <c r="OYV5" s="8"/>
      <c r="OYW5" s="8"/>
      <c r="OYX5" s="8"/>
      <c r="OYY5" s="8"/>
      <c r="OYZ5" s="13"/>
      <c r="OZA5" s="13"/>
      <c r="OZB5" s="13"/>
      <c r="OZC5" s="14"/>
      <c r="OZD5" s="8"/>
      <c r="OZE5" s="8"/>
      <c r="OZF5" s="8"/>
      <c r="OZG5" s="8"/>
      <c r="OZH5" s="13"/>
      <c r="OZI5" s="13"/>
      <c r="OZJ5" s="13"/>
      <c r="OZK5" s="14"/>
      <c r="OZL5" s="8"/>
      <c r="OZM5" s="8"/>
      <c r="OZN5" s="8"/>
      <c r="OZO5" s="8"/>
      <c r="OZP5" s="13"/>
      <c r="OZQ5" s="13"/>
      <c r="OZR5" s="13"/>
      <c r="OZS5" s="14"/>
      <c r="OZT5" s="8"/>
      <c r="OZU5" s="8"/>
      <c r="OZV5" s="8"/>
      <c r="OZW5" s="8"/>
      <c r="OZX5" s="13"/>
      <c r="OZY5" s="13"/>
      <c r="OZZ5" s="13"/>
      <c r="PAA5" s="14"/>
      <c r="PAB5" s="8"/>
      <c r="PAC5" s="8"/>
      <c r="PAD5" s="8"/>
      <c r="PAE5" s="8"/>
      <c r="PAF5" s="13"/>
      <c r="PAG5" s="13"/>
      <c r="PAH5" s="13"/>
      <c r="PAI5" s="14"/>
      <c r="PAJ5" s="8"/>
      <c r="PAK5" s="8"/>
      <c r="PAL5" s="8"/>
      <c r="PAM5" s="8"/>
      <c r="PAN5" s="13"/>
      <c r="PAO5" s="13"/>
      <c r="PAP5" s="13"/>
      <c r="PAQ5" s="14"/>
      <c r="PAR5" s="8"/>
      <c r="PAS5" s="8"/>
      <c r="PAT5" s="8"/>
      <c r="PAU5" s="8"/>
      <c r="PAV5" s="13"/>
      <c r="PAW5" s="13"/>
      <c r="PAX5" s="13"/>
      <c r="PAY5" s="14"/>
      <c r="PAZ5" s="8"/>
      <c r="PBA5" s="8"/>
      <c r="PBB5" s="8"/>
      <c r="PBC5" s="8"/>
      <c r="PBD5" s="13"/>
      <c r="PBE5" s="13"/>
      <c r="PBF5" s="13"/>
      <c r="PBG5" s="14"/>
      <c r="PBH5" s="8"/>
      <c r="PBI5" s="8"/>
      <c r="PBJ5" s="8"/>
      <c r="PBK5" s="8"/>
      <c r="PBL5" s="13"/>
      <c r="PBM5" s="13"/>
      <c r="PBN5" s="13"/>
      <c r="PBO5" s="14"/>
      <c r="PBP5" s="8"/>
      <c r="PBQ5" s="8"/>
      <c r="PBR5" s="8"/>
      <c r="PBS5" s="8"/>
      <c r="PBT5" s="13"/>
      <c r="PBU5" s="13"/>
      <c r="PBV5" s="13"/>
      <c r="PBW5" s="14"/>
      <c r="PBX5" s="8"/>
      <c r="PBY5" s="8"/>
      <c r="PBZ5" s="8"/>
      <c r="PCA5" s="8"/>
      <c r="PCB5" s="13"/>
      <c r="PCC5" s="13"/>
      <c r="PCD5" s="13"/>
      <c r="PCE5" s="14"/>
      <c r="PCF5" s="8"/>
      <c r="PCG5" s="8"/>
      <c r="PCH5" s="8"/>
      <c r="PCI5" s="8"/>
      <c r="PCJ5" s="13"/>
      <c r="PCK5" s="13"/>
      <c r="PCL5" s="13"/>
      <c r="PCM5" s="14"/>
      <c r="PCN5" s="8"/>
      <c r="PCO5" s="8"/>
      <c r="PCP5" s="8"/>
      <c r="PCQ5" s="8"/>
      <c r="PCR5" s="13"/>
      <c r="PCS5" s="13"/>
      <c r="PCT5" s="13"/>
      <c r="PCU5" s="14"/>
      <c r="PCV5" s="8"/>
      <c r="PCW5" s="8"/>
      <c r="PCX5" s="8"/>
      <c r="PCY5" s="8"/>
      <c r="PCZ5" s="13"/>
      <c r="PDA5" s="13"/>
      <c r="PDB5" s="13"/>
      <c r="PDC5" s="14"/>
      <c r="PDD5" s="8"/>
      <c r="PDE5" s="8"/>
      <c r="PDF5" s="8"/>
      <c r="PDG5" s="8"/>
      <c r="PDH5" s="13"/>
      <c r="PDI5" s="13"/>
      <c r="PDJ5" s="13"/>
      <c r="PDK5" s="14"/>
      <c r="PDL5" s="8"/>
      <c r="PDM5" s="8"/>
      <c r="PDN5" s="8"/>
      <c r="PDO5" s="8"/>
      <c r="PDP5" s="13"/>
      <c r="PDQ5" s="13"/>
      <c r="PDR5" s="13"/>
      <c r="PDS5" s="14"/>
      <c r="PDT5" s="8"/>
      <c r="PDU5" s="8"/>
      <c r="PDV5" s="8"/>
      <c r="PDW5" s="8"/>
      <c r="PDX5" s="13"/>
      <c r="PDY5" s="13"/>
      <c r="PDZ5" s="13"/>
      <c r="PEA5" s="14"/>
      <c r="PEB5" s="8"/>
      <c r="PEC5" s="8"/>
      <c r="PED5" s="8"/>
      <c r="PEE5" s="8"/>
      <c r="PEF5" s="13"/>
      <c r="PEG5" s="13"/>
      <c r="PEH5" s="13"/>
      <c r="PEI5" s="14"/>
      <c r="PEJ5" s="8"/>
      <c r="PEK5" s="8"/>
      <c r="PEL5" s="8"/>
      <c r="PEM5" s="8"/>
      <c r="PEN5" s="13"/>
      <c r="PEO5" s="13"/>
      <c r="PEP5" s="13"/>
      <c r="PEQ5" s="14"/>
      <c r="PER5" s="8"/>
      <c r="PES5" s="8"/>
      <c r="PET5" s="8"/>
      <c r="PEU5" s="8"/>
      <c r="PEV5" s="13"/>
      <c r="PEW5" s="13"/>
      <c r="PEX5" s="13"/>
      <c r="PEY5" s="14"/>
      <c r="PEZ5" s="8"/>
      <c r="PFA5" s="8"/>
      <c r="PFB5" s="8"/>
      <c r="PFC5" s="8"/>
      <c r="PFD5" s="13"/>
      <c r="PFE5" s="13"/>
      <c r="PFF5" s="13"/>
      <c r="PFG5" s="14"/>
      <c r="PFH5" s="8"/>
      <c r="PFI5" s="8"/>
      <c r="PFJ5" s="8"/>
      <c r="PFK5" s="8"/>
      <c r="PFL5" s="13"/>
      <c r="PFM5" s="13"/>
      <c r="PFN5" s="13"/>
      <c r="PFO5" s="14"/>
      <c r="PFP5" s="8"/>
      <c r="PFQ5" s="8"/>
      <c r="PFR5" s="8"/>
      <c r="PFS5" s="8"/>
      <c r="PFT5" s="13"/>
      <c r="PFU5" s="13"/>
      <c r="PFV5" s="13"/>
      <c r="PFW5" s="14"/>
      <c r="PFX5" s="8"/>
      <c r="PFY5" s="8"/>
      <c r="PFZ5" s="8"/>
      <c r="PGA5" s="8"/>
      <c r="PGB5" s="13"/>
      <c r="PGC5" s="13"/>
      <c r="PGD5" s="13"/>
      <c r="PGE5" s="14"/>
      <c r="PGF5" s="8"/>
      <c r="PGG5" s="8"/>
      <c r="PGH5" s="8"/>
      <c r="PGI5" s="8"/>
      <c r="PGJ5" s="13"/>
      <c r="PGK5" s="13"/>
      <c r="PGL5" s="13"/>
      <c r="PGM5" s="14"/>
      <c r="PGN5" s="8"/>
      <c r="PGO5" s="8"/>
      <c r="PGP5" s="8"/>
      <c r="PGQ5" s="8"/>
      <c r="PGR5" s="13"/>
      <c r="PGS5" s="13"/>
      <c r="PGT5" s="13"/>
      <c r="PGU5" s="14"/>
      <c r="PGV5" s="8"/>
      <c r="PGW5" s="8"/>
      <c r="PGX5" s="8"/>
      <c r="PGY5" s="8"/>
      <c r="PGZ5" s="13"/>
      <c r="PHA5" s="13"/>
      <c r="PHB5" s="13"/>
      <c r="PHC5" s="14"/>
      <c r="PHD5" s="8"/>
      <c r="PHE5" s="8"/>
      <c r="PHF5" s="8"/>
      <c r="PHG5" s="8"/>
      <c r="PHH5" s="13"/>
      <c r="PHI5" s="13"/>
      <c r="PHJ5" s="13"/>
      <c r="PHK5" s="14"/>
      <c r="PHL5" s="8"/>
      <c r="PHM5" s="8"/>
      <c r="PHN5" s="8"/>
      <c r="PHO5" s="8"/>
      <c r="PHP5" s="13"/>
      <c r="PHQ5" s="13"/>
      <c r="PHR5" s="13"/>
      <c r="PHS5" s="14"/>
      <c r="PHT5" s="8"/>
      <c r="PHU5" s="8"/>
      <c r="PHV5" s="8"/>
      <c r="PHW5" s="8"/>
      <c r="PHX5" s="13"/>
      <c r="PHY5" s="13"/>
      <c r="PHZ5" s="13"/>
      <c r="PIA5" s="14"/>
      <c r="PIB5" s="8"/>
      <c r="PIC5" s="8"/>
      <c r="PID5" s="8"/>
      <c r="PIE5" s="8"/>
      <c r="PIF5" s="13"/>
      <c r="PIG5" s="13"/>
      <c r="PIH5" s="13"/>
      <c r="PII5" s="14"/>
      <c r="PIJ5" s="8"/>
      <c r="PIK5" s="8"/>
      <c r="PIL5" s="8"/>
      <c r="PIM5" s="8"/>
      <c r="PIN5" s="13"/>
      <c r="PIO5" s="13"/>
      <c r="PIP5" s="13"/>
      <c r="PIQ5" s="14"/>
      <c r="PIR5" s="8"/>
      <c r="PIS5" s="8"/>
      <c r="PIT5" s="8"/>
      <c r="PIU5" s="8"/>
      <c r="PIV5" s="13"/>
      <c r="PIW5" s="13"/>
      <c r="PIX5" s="13"/>
      <c r="PIY5" s="14"/>
      <c r="PIZ5" s="8"/>
      <c r="PJA5" s="8"/>
      <c r="PJB5" s="8"/>
      <c r="PJC5" s="8"/>
      <c r="PJD5" s="13"/>
      <c r="PJE5" s="13"/>
      <c r="PJF5" s="13"/>
      <c r="PJG5" s="14"/>
      <c r="PJH5" s="8"/>
      <c r="PJI5" s="8"/>
      <c r="PJJ5" s="8"/>
      <c r="PJK5" s="8"/>
      <c r="PJL5" s="13"/>
      <c r="PJM5" s="13"/>
      <c r="PJN5" s="13"/>
      <c r="PJO5" s="14"/>
      <c r="PJP5" s="8"/>
      <c r="PJQ5" s="8"/>
      <c r="PJR5" s="8"/>
      <c r="PJS5" s="8"/>
      <c r="PJT5" s="13"/>
      <c r="PJU5" s="13"/>
      <c r="PJV5" s="13"/>
      <c r="PJW5" s="14"/>
      <c r="PJX5" s="8"/>
      <c r="PJY5" s="8"/>
      <c r="PJZ5" s="8"/>
      <c r="PKA5" s="8"/>
      <c r="PKB5" s="13"/>
      <c r="PKC5" s="13"/>
      <c r="PKD5" s="13"/>
      <c r="PKE5" s="14"/>
      <c r="PKF5" s="8"/>
      <c r="PKG5" s="8"/>
      <c r="PKH5" s="8"/>
      <c r="PKI5" s="8"/>
      <c r="PKJ5" s="13"/>
      <c r="PKK5" s="13"/>
      <c r="PKL5" s="13"/>
      <c r="PKM5" s="14"/>
      <c r="PKN5" s="8"/>
      <c r="PKO5" s="8"/>
      <c r="PKP5" s="8"/>
      <c r="PKQ5" s="8"/>
      <c r="PKR5" s="13"/>
      <c r="PKS5" s="13"/>
      <c r="PKT5" s="13"/>
      <c r="PKU5" s="14"/>
      <c r="PKV5" s="8"/>
      <c r="PKW5" s="8"/>
      <c r="PKX5" s="8"/>
      <c r="PKY5" s="8"/>
      <c r="PKZ5" s="13"/>
      <c r="PLA5" s="13"/>
      <c r="PLB5" s="13"/>
      <c r="PLC5" s="14"/>
      <c r="PLD5" s="8"/>
      <c r="PLE5" s="8"/>
      <c r="PLF5" s="8"/>
      <c r="PLG5" s="8"/>
      <c r="PLH5" s="13"/>
      <c r="PLI5" s="13"/>
      <c r="PLJ5" s="13"/>
      <c r="PLK5" s="14"/>
      <c r="PLL5" s="8"/>
      <c r="PLM5" s="8"/>
      <c r="PLN5" s="8"/>
      <c r="PLO5" s="8"/>
      <c r="PLP5" s="13"/>
      <c r="PLQ5" s="13"/>
      <c r="PLR5" s="13"/>
      <c r="PLS5" s="14"/>
      <c r="PLT5" s="8"/>
      <c r="PLU5" s="8"/>
      <c r="PLV5" s="8"/>
      <c r="PLW5" s="8"/>
      <c r="PLX5" s="13"/>
      <c r="PLY5" s="13"/>
      <c r="PLZ5" s="13"/>
      <c r="PMA5" s="14"/>
      <c r="PMB5" s="8"/>
      <c r="PMC5" s="8"/>
      <c r="PMD5" s="8"/>
      <c r="PME5" s="8"/>
      <c r="PMF5" s="13"/>
      <c r="PMG5" s="13"/>
      <c r="PMH5" s="13"/>
      <c r="PMI5" s="14"/>
      <c r="PMJ5" s="8"/>
      <c r="PMK5" s="8"/>
      <c r="PML5" s="8"/>
      <c r="PMM5" s="8"/>
      <c r="PMN5" s="13"/>
      <c r="PMO5" s="13"/>
      <c r="PMP5" s="13"/>
      <c r="PMQ5" s="14"/>
      <c r="PMR5" s="8"/>
      <c r="PMS5" s="8"/>
      <c r="PMT5" s="8"/>
      <c r="PMU5" s="8"/>
      <c r="PMV5" s="13"/>
      <c r="PMW5" s="13"/>
      <c r="PMX5" s="13"/>
      <c r="PMY5" s="14"/>
      <c r="PMZ5" s="8"/>
      <c r="PNA5" s="8"/>
      <c r="PNB5" s="8"/>
      <c r="PNC5" s="8"/>
      <c r="PND5" s="13"/>
      <c r="PNE5" s="13"/>
      <c r="PNF5" s="13"/>
      <c r="PNG5" s="14"/>
      <c r="PNH5" s="8"/>
      <c r="PNI5" s="8"/>
      <c r="PNJ5" s="8"/>
      <c r="PNK5" s="8"/>
      <c r="PNL5" s="13"/>
      <c r="PNM5" s="13"/>
      <c r="PNN5" s="13"/>
      <c r="PNO5" s="14"/>
      <c r="PNP5" s="8"/>
      <c r="PNQ5" s="8"/>
      <c r="PNR5" s="8"/>
      <c r="PNS5" s="8"/>
      <c r="PNT5" s="13"/>
      <c r="PNU5" s="13"/>
      <c r="PNV5" s="13"/>
      <c r="PNW5" s="14"/>
      <c r="PNX5" s="8"/>
      <c r="PNY5" s="8"/>
      <c r="PNZ5" s="8"/>
      <c r="POA5" s="8"/>
      <c r="POB5" s="13"/>
      <c r="POC5" s="13"/>
      <c r="POD5" s="13"/>
      <c r="POE5" s="14"/>
      <c r="POF5" s="8"/>
      <c r="POG5" s="8"/>
      <c r="POH5" s="8"/>
      <c r="POI5" s="8"/>
      <c r="POJ5" s="13"/>
      <c r="POK5" s="13"/>
      <c r="POL5" s="13"/>
      <c r="POM5" s="14"/>
      <c r="PON5" s="8"/>
      <c r="POO5" s="8"/>
      <c r="POP5" s="8"/>
      <c r="POQ5" s="8"/>
      <c r="POR5" s="13"/>
      <c r="POS5" s="13"/>
      <c r="POT5" s="13"/>
      <c r="POU5" s="14"/>
      <c r="POV5" s="8"/>
      <c r="POW5" s="8"/>
      <c r="POX5" s="8"/>
      <c r="POY5" s="8"/>
      <c r="POZ5" s="13"/>
      <c r="PPA5" s="13"/>
      <c r="PPB5" s="13"/>
      <c r="PPC5" s="14"/>
      <c r="PPD5" s="8"/>
      <c r="PPE5" s="8"/>
      <c r="PPF5" s="8"/>
      <c r="PPG5" s="8"/>
      <c r="PPH5" s="13"/>
      <c r="PPI5" s="13"/>
      <c r="PPJ5" s="13"/>
      <c r="PPK5" s="14"/>
      <c r="PPL5" s="8"/>
      <c r="PPM5" s="8"/>
      <c r="PPN5" s="8"/>
      <c r="PPO5" s="8"/>
      <c r="PPP5" s="13"/>
      <c r="PPQ5" s="13"/>
      <c r="PPR5" s="13"/>
      <c r="PPS5" s="14"/>
      <c r="PPT5" s="8"/>
      <c r="PPU5" s="8"/>
      <c r="PPV5" s="8"/>
      <c r="PPW5" s="8"/>
      <c r="PPX5" s="13"/>
      <c r="PPY5" s="13"/>
      <c r="PPZ5" s="13"/>
      <c r="PQA5" s="14"/>
      <c r="PQB5" s="8"/>
      <c r="PQC5" s="8"/>
      <c r="PQD5" s="8"/>
      <c r="PQE5" s="8"/>
      <c r="PQF5" s="13"/>
      <c r="PQG5" s="13"/>
      <c r="PQH5" s="13"/>
      <c r="PQI5" s="14"/>
      <c r="PQJ5" s="8"/>
      <c r="PQK5" s="8"/>
      <c r="PQL5" s="8"/>
      <c r="PQM5" s="8"/>
      <c r="PQN5" s="13"/>
      <c r="PQO5" s="13"/>
      <c r="PQP5" s="13"/>
      <c r="PQQ5" s="14"/>
      <c r="PQR5" s="8"/>
      <c r="PQS5" s="8"/>
      <c r="PQT5" s="8"/>
      <c r="PQU5" s="8"/>
      <c r="PQV5" s="13"/>
      <c r="PQW5" s="13"/>
      <c r="PQX5" s="13"/>
      <c r="PQY5" s="14"/>
      <c r="PQZ5" s="8"/>
      <c r="PRA5" s="8"/>
      <c r="PRB5" s="8"/>
      <c r="PRC5" s="8"/>
      <c r="PRD5" s="13"/>
      <c r="PRE5" s="13"/>
      <c r="PRF5" s="13"/>
      <c r="PRG5" s="14"/>
      <c r="PRH5" s="8"/>
      <c r="PRI5" s="8"/>
      <c r="PRJ5" s="8"/>
      <c r="PRK5" s="8"/>
      <c r="PRL5" s="13"/>
      <c r="PRM5" s="13"/>
      <c r="PRN5" s="13"/>
      <c r="PRO5" s="14"/>
      <c r="PRP5" s="8"/>
      <c r="PRQ5" s="8"/>
      <c r="PRR5" s="8"/>
      <c r="PRS5" s="8"/>
      <c r="PRT5" s="13"/>
      <c r="PRU5" s="13"/>
      <c r="PRV5" s="13"/>
      <c r="PRW5" s="14"/>
      <c r="PRX5" s="8"/>
      <c r="PRY5" s="8"/>
      <c r="PRZ5" s="8"/>
      <c r="PSA5" s="8"/>
      <c r="PSB5" s="13"/>
      <c r="PSC5" s="13"/>
      <c r="PSD5" s="13"/>
      <c r="PSE5" s="14"/>
      <c r="PSF5" s="8"/>
      <c r="PSG5" s="8"/>
      <c r="PSH5" s="8"/>
      <c r="PSI5" s="8"/>
      <c r="PSJ5" s="13"/>
      <c r="PSK5" s="13"/>
      <c r="PSL5" s="13"/>
      <c r="PSM5" s="14"/>
      <c r="PSN5" s="8"/>
      <c r="PSO5" s="8"/>
      <c r="PSP5" s="8"/>
      <c r="PSQ5" s="8"/>
      <c r="PSR5" s="13"/>
      <c r="PSS5" s="13"/>
      <c r="PST5" s="13"/>
      <c r="PSU5" s="14"/>
      <c r="PSV5" s="8"/>
      <c r="PSW5" s="8"/>
      <c r="PSX5" s="8"/>
      <c r="PSY5" s="8"/>
      <c r="PSZ5" s="13"/>
      <c r="PTA5" s="13"/>
      <c r="PTB5" s="13"/>
      <c r="PTC5" s="14"/>
      <c r="PTD5" s="8"/>
      <c r="PTE5" s="8"/>
      <c r="PTF5" s="8"/>
      <c r="PTG5" s="8"/>
      <c r="PTH5" s="13"/>
      <c r="PTI5" s="13"/>
      <c r="PTJ5" s="13"/>
      <c r="PTK5" s="14"/>
      <c r="PTL5" s="8"/>
      <c r="PTM5" s="8"/>
      <c r="PTN5" s="8"/>
      <c r="PTO5" s="8"/>
      <c r="PTP5" s="13"/>
      <c r="PTQ5" s="13"/>
      <c r="PTR5" s="13"/>
      <c r="PTS5" s="14"/>
      <c r="PTT5" s="8"/>
      <c r="PTU5" s="8"/>
      <c r="PTV5" s="8"/>
      <c r="PTW5" s="8"/>
      <c r="PTX5" s="13"/>
      <c r="PTY5" s="13"/>
      <c r="PTZ5" s="13"/>
      <c r="PUA5" s="14"/>
      <c r="PUB5" s="8"/>
      <c r="PUC5" s="8"/>
      <c r="PUD5" s="8"/>
      <c r="PUE5" s="8"/>
      <c r="PUF5" s="13"/>
      <c r="PUG5" s="13"/>
      <c r="PUH5" s="13"/>
      <c r="PUI5" s="14"/>
      <c r="PUJ5" s="8"/>
      <c r="PUK5" s="8"/>
      <c r="PUL5" s="8"/>
      <c r="PUM5" s="8"/>
      <c r="PUN5" s="13"/>
      <c r="PUO5" s="13"/>
      <c r="PUP5" s="13"/>
      <c r="PUQ5" s="14"/>
      <c r="PUR5" s="8"/>
      <c r="PUS5" s="8"/>
      <c r="PUT5" s="8"/>
      <c r="PUU5" s="8"/>
      <c r="PUV5" s="13"/>
      <c r="PUW5" s="13"/>
      <c r="PUX5" s="13"/>
      <c r="PUY5" s="14"/>
      <c r="PUZ5" s="8"/>
      <c r="PVA5" s="8"/>
      <c r="PVB5" s="8"/>
      <c r="PVC5" s="8"/>
      <c r="PVD5" s="13"/>
      <c r="PVE5" s="13"/>
      <c r="PVF5" s="13"/>
      <c r="PVG5" s="14"/>
      <c r="PVH5" s="8"/>
      <c r="PVI5" s="8"/>
      <c r="PVJ5" s="8"/>
      <c r="PVK5" s="8"/>
      <c r="PVL5" s="13"/>
      <c r="PVM5" s="13"/>
      <c r="PVN5" s="13"/>
      <c r="PVO5" s="14"/>
      <c r="PVP5" s="8"/>
      <c r="PVQ5" s="8"/>
      <c r="PVR5" s="8"/>
      <c r="PVS5" s="8"/>
      <c r="PVT5" s="13"/>
      <c r="PVU5" s="13"/>
      <c r="PVV5" s="13"/>
      <c r="PVW5" s="14"/>
      <c r="PVX5" s="8"/>
      <c r="PVY5" s="8"/>
      <c r="PVZ5" s="8"/>
      <c r="PWA5" s="8"/>
      <c r="PWB5" s="13"/>
      <c r="PWC5" s="13"/>
      <c r="PWD5" s="13"/>
      <c r="PWE5" s="14"/>
      <c r="PWF5" s="8"/>
      <c r="PWG5" s="8"/>
      <c r="PWH5" s="8"/>
      <c r="PWI5" s="8"/>
      <c r="PWJ5" s="13"/>
      <c r="PWK5" s="13"/>
      <c r="PWL5" s="13"/>
      <c r="PWM5" s="14"/>
      <c r="PWN5" s="8"/>
      <c r="PWO5" s="8"/>
      <c r="PWP5" s="8"/>
      <c r="PWQ5" s="8"/>
      <c r="PWR5" s="13"/>
      <c r="PWS5" s="13"/>
      <c r="PWT5" s="13"/>
      <c r="PWU5" s="14"/>
      <c r="PWV5" s="8"/>
      <c r="PWW5" s="8"/>
      <c r="PWX5" s="8"/>
      <c r="PWY5" s="8"/>
      <c r="PWZ5" s="13"/>
      <c r="PXA5" s="13"/>
      <c r="PXB5" s="13"/>
      <c r="PXC5" s="14"/>
      <c r="PXD5" s="8"/>
      <c r="PXE5" s="8"/>
      <c r="PXF5" s="8"/>
      <c r="PXG5" s="8"/>
      <c r="PXH5" s="13"/>
      <c r="PXI5" s="13"/>
      <c r="PXJ5" s="13"/>
      <c r="PXK5" s="14"/>
      <c r="PXL5" s="8"/>
      <c r="PXM5" s="8"/>
      <c r="PXN5" s="8"/>
      <c r="PXO5" s="8"/>
      <c r="PXP5" s="13"/>
      <c r="PXQ5" s="13"/>
      <c r="PXR5" s="13"/>
      <c r="PXS5" s="14"/>
      <c r="PXT5" s="8"/>
      <c r="PXU5" s="8"/>
      <c r="PXV5" s="8"/>
      <c r="PXW5" s="8"/>
      <c r="PXX5" s="13"/>
      <c r="PXY5" s="13"/>
      <c r="PXZ5" s="13"/>
      <c r="PYA5" s="14"/>
      <c r="PYB5" s="8"/>
      <c r="PYC5" s="8"/>
      <c r="PYD5" s="8"/>
      <c r="PYE5" s="8"/>
      <c r="PYF5" s="13"/>
      <c r="PYG5" s="13"/>
      <c r="PYH5" s="13"/>
      <c r="PYI5" s="14"/>
      <c r="PYJ5" s="8"/>
      <c r="PYK5" s="8"/>
      <c r="PYL5" s="8"/>
      <c r="PYM5" s="8"/>
      <c r="PYN5" s="13"/>
      <c r="PYO5" s="13"/>
      <c r="PYP5" s="13"/>
      <c r="PYQ5" s="14"/>
      <c r="PYR5" s="8"/>
      <c r="PYS5" s="8"/>
      <c r="PYT5" s="8"/>
      <c r="PYU5" s="8"/>
      <c r="PYV5" s="13"/>
      <c r="PYW5" s="13"/>
      <c r="PYX5" s="13"/>
      <c r="PYY5" s="14"/>
      <c r="PYZ5" s="8"/>
      <c r="PZA5" s="8"/>
      <c r="PZB5" s="8"/>
      <c r="PZC5" s="8"/>
      <c r="PZD5" s="13"/>
      <c r="PZE5" s="13"/>
      <c r="PZF5" s="13"/>
      <c r="PZG5" s="14"/>
      <c r="PZH5" s="8"/>
      <c r="PZI5" s="8"/>
      <c r="PZJ5" s="8"/>
      <c r="PZK5" s="8"/>
      <c r="PZL5" s="13"/>
      <c r="PZM5" s="13"/>
      <c r="PZN5" s="13"/>
      <c r="PZO5" s="14"/>
      <c r="PZP5" s="8"/>
      <c r="PZQ5" s="8"/>
      <c r="PZR5" s="8"/>
      <c r="PZS5" s="8"/>
      <c r="PZT5" s="13"/>
      <c r="PZU5" s="13"/>
      <c r="PZV5" s="13"/>
      <c r="PZW5" s="14"/>
      <c r="PZX5" s="8"/>
      <c r="PZY5" s="8"/>
      <c r="PZZ5" s="8"/>
      <c r="QAA5" s="8"/>
      <c r="QAB5" s="13"/>
      <c r="QAC5" s="13"/>
      <c r="QAD5" s="13"/>
      <c r="QAE5" s="14"/>
      <c r="QAF5" s="8"/>
      <c r="QAG5" s="8"/>
      <c r="QAH5" s="8"/>
      <c r="QAI5" s="8"/>
      <c r="QAJ5" s="13"/>
      <c r="QAK5" s="13"/>
      <c r="QAL5" s="13"/>
      <c r="QAM5" s="14"/>
      <c r="QAN5" s="8"/>
      <c r="QAO5" s="8"/>
      <c r="QAP5" s="8"/>
      <c r="QAQ5" s="8"/>
      <c r="QAR5" s="13"/>
      <c r="QAS5" s="13"/>
      <c r="QAT5" s="13"/>
      <c r="QAU5" s="14"/>
      <c r="QAV5" s="8"/>
      <c r="QAW5" s="8"/>
      <c r="QAX5" s="8"/>
      <c r="QAY5" s="8"/>
      <c r="QAZ5" s="13"/>
      <c r="QBA5" s="13"/>
      <c r="QBB5" s="13"/>
      <c r="QBC5" s="14"/>
      <c r="QBD5" s="8"/>
      <c r="QBE5" s="8"/>
      <c r="QBF5" s="8"/>
      <c r="QBG5" s="8"/>
      <c r="QBH5" s="13"/>
      <c r="QBI5" s="13"/>
      <c r="QBJ5" s="13"/>
      <c r="QBK5" s="14"/>
      <c r="QBL5" s="8"/>
      <c r="QBM5" s="8"/>
      <c r="QBN5" s="8"/>
      <c r="QBO5" s="8"/>
      <c r="QBP5" s="13"/>
      <c r="QBQ5" s="13"/>
      <c r="QBR5" s="13"/>
      <c r="QBS5" s="14"/>
      <c r="QBT5" s="8"/>
      <c r="QBU5" s="8"/>
      <c r="QBV5" s="8"/>
      <c r="QBW5" s="8"/>
      <c r="QBX5" s="13"/>
      <c r="QBY5" s="13"/>
      <c r="QBZ5" s="13"/>
      <c r="QCA5" s="14"/>
      <c r="QCB5" s="8"/>
      <c r="QCC5" s="8"/>
      <c r="QCD5" s="8"/>
      <c r="QCE5" s="8"/>
      <c r="QCF5" s="13"/>
      <c r="QCG5" s="13"/>
      <c r="QCH5" s="13"/>
      <c r="QCI5" s="14"/>
      <c r="QCJ5" s="8"/>
      <c r="QCK5" s="8"/>
      <c r="QCL5" s="8"/>
      <c r="QCM5" s="8"/>
      <c r="QCN5" s="13"/>
      <c r="QCO5" s="13"/>
      <c r="QCP5" s="13"/>
      <c r="QCQ5" s="14"/>
      <c r="QCR5" s="8"/>
      <c r="QCS5" s="8"/>
      <c r="QCT5" s="8"/>
      <c r="QCU5" s="8"/>
      <c r="QCV5" s="13"/>
      <c r="QCW5" s="13"/>
      <c r="QCX5" s="13"/>
      <c r="QCY5" s="14"/>
      <c r="QCZ5" s="8"/>
      <c r="QDA5" s="8"/>
      <c r="QDB5" s="8"/>
      <c r="QDC5" s="8"/>
      <c r="QDD5" s="13"/>
      <c r="QDE5" s="13"/>
      <c r="QDF5" s="13"/>
      <c r="QDG5" s="14"/>
      <c r="QDH5" s="8"/>
      <c r="QDI5" s="8"/>
      <c r="QDJ5" s="8"/>
      <c r="QDK5" s="8"/>
      <c r="QDL5" s="13"/>
      <c r="QDM5" s="13"/>
      <c r="QDN5" s="13"/>
      <c r="QDO5" s="14"/>
      <c r="QDP5" s="8"/>
      <c r="QDQ5" s="8"/>
      <c r="QDR5" s="8"/>
      <c r="QDS5" s="8"/>
      <c r="QDT5" s="13"/>
      <c r="QDU5" s="13"/>
      <c r="QDV5" s="13"/>
      <c r="QDW5" s="14"/>
      <c r="QDX5" s="8"/>
      <c r="QDY5" s="8"/>
      <c r="QDZ5" s="8"/>
      <c r="QEA5" s="8"/>
      <c r="QEB5" s="13"/>
      <c r="QEC5" s="13"/>
      <c r="QED5" s="13"/>
      <c r="QEE5" s="14"/>
      <c r="QEF5" s="8"/>
      <c r="QEG5" s="8"/>
      <c r="QEH5" s="8"/>
      <c r="QEI5" s="8"/>
      <c r="QEJ5" s="13"/>
      <c r="QEK5" s="13"/>
      <c r="QEL5" s="13"/>
      <c r="QEM5" s="14"/>
      <c r="QEN5" s="8"/>
      <c r="QEO5" s="8"/>
      <c r="QEP5" s="8"/>
      <c r="QEQ5" s="8"/>
      <c r="QER5" s="13"/>
      <c r="QES5" s="13"/>
      <c r="QET5" s="13"/>
      <c r="QEU5" s="14"/>
      <c r="QEV5" s="8"/>
      <c r="QEW5" s="8"/>
      <c r="QEX5" s="8"/>
      <c r="QEY5" s="8"/>
      <c r="QEZ5" s="13"/>
      <c r="QFA5" s="13"/>
      <c r="QFB5" s="13"/>
      <c r="QFC5" s="14"/>
      <c r="QFD5" s="8"/>
      <c r="QFE5" s="8"/>
      <c r="QFF5" s="8"/>
      <c r="QFG5" s="8"/>
      <c r="QFH5" s="13"/>
      <c r="QFI5" s="13"/>
      <c r="QFJ5" s="13"/>
      <c r="QFK5" s="14"/>
      <c r="QFL5" s="8"/>
      <c r="QFM5" s="8"/>
      <c r="QFN5" s="8"/>
      <c r="QFO5" s="8"/>
      <c r="QFP5" s="13"/>
      <c r="QFQ5" s="13"/>
      <c r="QFR5" s="13"/>
      <c r="QFS5" s="14"/>
      <c r="QFT5" s="8"/>
      <c r="QFU5" s="8"/>
      <c r="QFV5" s="8"/>
      <c r="QFW5" s="8"/>
      <c r="QFX5" s="13"/>
      <c r="QFY5" s="13"/>
      <c r="QFZ5" s="13"/>
      <c r="QGA5" s="14"/>
      <c r="QGB5" s="8"/>
      <c r="QGC5" s="8"/>
      <c r="QGD5" s="8"/>
      <c r="QGE5" s="8"/>
      <c r="QGF5" s="13"/>
      <c r="QGG5" s="13"/>
      <c r="QGH5" s="13"/>
      <c r="QGI5" s="14"/>
      <c r="QGJ5" s="8"/>
      <c r="QGK5" s="8"/>
      <c r="QGL5" s="8"/>
      <c r="QGM5" s="8"/>
      <c r="QGN5" s="13"/>
      <c r="QGO5" s="13"/>
      <c r="QGP5" s="13"/>
      <c r="QGQ5" s="14"/>
      <c r="QGR5" s="8"/>
      <c r="QGS5" s="8"/>
      <c r="QGT5" s="8"/>
      <c r="QGU5" s="8"/>
      <c r="QGV5" s="13"/>
      <c r="QGW5" s="13"/>
      <c r="QGX5" s="13"/>
      <c r="QGY5" s="14"/>
      <c r="QGZ5" s="8"/>
      <c r="QHA5" s="8"/>
      <c r="QHB5" s="8"/>
      <c r="QHC5" s="8"/>
      <c r="QHD5" s="13"/>
      <c r="QHE5" s="13"/>
      <c r="QHF5" s="13"/>
      <c r="QHG5" s="14"/>
      <c r="QHH5" s="8"/>
      <c r="QHI5" s="8"/>
      <c r="QHJ5" s="8"/>
      <c r="QHK5" s="8"/>
      <c r="QHL5" s="13"/>
      <c r="QHM5" s="13"/>
      <c r="QHN5" s="13"/>
      <c r="QHO5" s="14"/>
      <c r="QHP5" s="8"/>
      <c r="QHQ5" s="8"/>
      <c r="QHR5" s="8"/>
      <c r="QHS5" s="8"/>
      <c r="QHT5" s="13"/>
      <c r="QHU5" s="13"/>
      <c r="QHV5" s="13"/>
      <c r="QHW5" s="14"/>
      <c r="QHX5" s="8"/>
      <c r="QHY5" s="8"/>
      <c r="QHZ5" s="8"/>
      <c r="QIA5" s="8"/>
      <c r="QIB5" s="13"/>
      <c r="QIC5" s="13"/>
      <c r="QID5" s="13"/>
      <c r="QIE5" s="14"/>
      <c r="QIF5" s="8"/>
      <c r="QIG5" s="8"/>
      <c r="QIH5" s="8"/>
      <c r="QII5" s="8"/>
      <c r="QIJ5" s="13"/>
      <c r="QIK5" s="13"/>
      <c r="QIL5" s="13"/>
      <c r="QIM5" s="14"/>
      <c r="QIN5" s="8"/>
      <c r="QIO5" s="8"/>
      <c r="QIP5" s="8"/>
      <c r="QIQ5" s="8"/>
      <c r="QIR5" s="13"/>
      <c r="QIS5" s="13"/>
      <c r="QIT5" s="13"/>
      <c r="QIU5" s="14"/>
      <c r="QIV5" s="8"/>
      <c r="QIW5" s="8"/>
      <c r="QIX5" s="8"/>
      <c r="QIY5" s="8"/>
      <c r="QIZ5" s="13"/>
      <c r="QJA5" s="13"/>
      <c r="QJB5" s="13"/>
      <c r="QJC5" s="14"/>
      <c r="QJD5" s="8"/>
      <c r="QJE5" s="8"/>
      <c r="QJF5" s="8"/>
      <c r="QJG5" s="8"/>
      <c r="QJH5" s="13"/>
      <c r="QJI5" s="13"/>
      <c r="QJJ5" s="13"/>
      <c r="QJK5" s="14"/>
      <c r="QJL5" s="8"/>
      <c r="QJM5" s="8"/>
      <c r="QJN5" s="8"/>
      <c r="QJO5" s="8"/>
      <c r="QJP5" s="13"/>
      <c r="QJQ5" s="13"/>
      <c r="QJR5" s="13"/>
      <c r="QJS5" s="14"/>
      <c r="QJT5" s="8"/>
      <c r="QJU5" s="8"/>
      <c r="QJV5" s="8"/>
      <c r="QJW5" s="8"/>
      <c r="QJX5" s="13"/>
      <c r="QJY5" s="13"/>
      <c r="QJZ5" s="13"/>
      <c r="QKA5" s="14"/>
      <c r="QKB5" s="8"/>
      <c r="QKC5" s="8"/>
      <c r="QKD5" s="8"/>
      <c r="QKE5" s="8"/>
      <c r="QKF5" s="13"/>
      <c r="QKG5" s="13"/>
      <c r="QKH5" s="13"/>
      <c r="QKI5" s="14"/>
      <c r="QKJ5" s="8"/>
      <c r="QKK5" s="8"/>
      <c r="QKL5" s="8"/>
      <c r="QKM5" s="8"/>
      <c r="QKN5" s="13"/>
      <c r="QKO5" s="13"/>
      <c r="QKP5" s="13"/>
      <c r="QKQ5" s="14"/>
      <c r="QKR5" s="8"/>
      <c r="QKS5" s="8"/>
      <c r="QKT5" s="8"/>
      <c r="QKU5" s="8"/>
      <c r="QKV5" s="13"/>
      <c r="QKW5" s="13"/>
      <c r="QKX5" s="13"/>
      <c r="QKY5" s="14"/>
      <c r="QKZ5" s="8"/>
      <c r="QLA5" s="8"/>
      <c r="QLB5" s="8"/>
      <c r="QLC5" s="8"/>
      <c r="QLD5" s="13"/>
      <c r="QLE5" s="13"/>
      <c r="QLF5" s="13"/>
      <c r="QLG5" s="14"/>
      <c r="QLH5" s="8"/>
      <c r="QLI5" s="8"/>
      <c r="QLJ5" s="8"/>
      <c r="QLK5" s="8"/>
      <c r="QLL5" s="13"/>
      <c r="QLM5" s="13"/>
      <c r="QLN5" s="13"/>
      <c r="QLO5" s="14"/>
      <c r="QLP5" s="8"/>
      <c r="QLQ5" s="8"/>
      <c r="QLR5" s="8"/>
      <c r="QLS5" s="8"/>
      <c r="QLT5" s="13"/>
      <c r="QLU5" s="13"/>
      <c r="QLV5" s="13"/>
      <c r="QLW5" s="14"/>
      <c r="QLX5" s="8"/>
      <c r="QLY5" s="8"/>
      <c r="QLZ5" s="8"/>
      <c r="QMA5" s="8"/>
      <c r="QMB5" s="13"/>
      <c r="QMC5" s="13"/>
      <c r="QMD5" s="13"/>
      <c r="QME5" s="14"/>
      <c r="QMF5" s="8"/>
      <c r="QMG5" s="8"/>
      <c r="QMH5" s="8"/>
      <c r="QMI5" s="8"/>
      <c r="QMJ5" s="13"/>
      <c r="QMK5" s="13"/>
      <c r="QML5" s="13"/>
      <c r="QMM5" s="14"/>
      <c r="QMN5" s="8"/>
      <c r="QMO5" s="8"/>
      <c r="QMP5" s="8"/>
      <c r="QMQ5" s="8"/>
      <c r="QMR5" s="13"/>
      <c r="QMS5" s="13"/>
      <c r="QMT5" s="13"/>
      <c r="QMU5" s="14"/>
      <c r="QMV5" s="8"/>
      <c r="QMW5" s="8"/>
      <c r="QMX5" s="8"/>
      <c r="QMY5" s="8"/>
      <c r="QMZ5" s="13"/>
      <c r="QNA5" s="13"/>
      <c r="QNB5" s="13"/>
      <c r="QNC5" s="14"/>
      <c r="QND5" s="8"/>
      <c r="QNE5" s="8"/>
      <c r="QNF5" s="8"/>
      <c r="QNG5" s="8"/>
      <c r="QNH5" s="13"/>
      <c r="QNI5" s="13"/>
      <c r="QNJ5" s="13"/>
      <c r="QNK5" s="14"/>
      <c r="QNL5" s="8"/>
      <c r="QNM5" s="8"/>
      <c r="QNN5" s="8"/>
      <c r="QNO5" s="8"/>
      <c r="QNP5" s="13"/>
      <c r="QNQ5" s="13"/>
      <c r="QNR5" s="13"/>
      <c r="QNS5" s="14"/>
      <c r="QNT5" s="8"/>
      <c r="QNU5" s="8"/>
      <c r="QNV5" s="8"/>
      <c r="QNW5" s="8"/>
      <c r="QNX5" s="13"/>
      <c r="QNY5" s="13"/>
      <c r="QNZ5" s="13"/>
      <c r="QOA5" s="14"/>
      <c r="QOB5" s="8"/>
      <c r="QOC5" s="8"/>
      <c r="QOD5" s="8"/>
      <c r="QOE5" s="8"/>
      <c r="QOF5" s="13"/>
      <c r="QOG5" s="13"/>
      <c r="QOH5" s="13"/>
      <c r="QOI5" s="14"/>
      <c r="QOJ5" s="8"/>
      <c r="QOK5" s="8"/>
      <c r="QOL5" s="8"/>
      <c r="QOM5" s="8"/>
      <c r="QON5" s="13"/>
      <c r="QOO5" s="13"/>
      <c r="QOP5" s="13"/>
      <c r="QOQ5" s="14"/>
      <c r="QOR5" s="8"/>
      <c r="QOS5" s="8"/>
      <c r="QOT5" s="8"/>
      <c r="QOU5" s="8"/>
      <c r="QOV5" s="13"/>
      <c r="QOW5" s="13"/>
      <c r="QOX5" s="13"/>
      <c r="QOY5" s="14"/>
      <c r="QOZ5" s="8"/>
      <c r="QPA5" s="8"/>
      <c r="QPB5" s="8"/>
      <c r="QPC5" s="8"/>
      <c r="QPD5" s="13"/>
      <c r="QPE5" s="13"/>
      <c r="QPF5" s="13"/>
      <c r="QPG5" s="14"/>
      <c r="QPH5" s="8"/>
      <c r="QPI5" s="8"/>
      <c r="QPJ5" s="8"/>
      <c r="QPK5" s="8"/>
      <c r="QPL5" s="13"/>
      <c r="QPM5" s="13"/>
      <c r="QPN5" s="13"/>
      <c r="QPO5" s="14"/>
      <c r="QPP5" s="8"/>
      <c r="QPQ5" s="8"/>
      <c r="QPR5" s="8"/>
      <c r="QPS5" s="8"/>
      <c r="QPT5" s="13"/>
      <c r="QPU5" s="13"/>
      <c r="QPV5" s="13"/>
      <c r="QPW5" s="14"/>
      <c r="QPX5" s="8"/>
      <c r="QPY5" s="8"/>
      <c r="QPZ5" s="8"/>
      <c r="QQA5" s="8"/>
      <c r="QQB5" s="13"/>
      <c r="QQC5" s="13"/>
      <c r="QQD5" s="13"/>
      <c r="QQE5" s="14"/>
      <c r="QQF5" s="8"/>
      <c r="QQG5" s="8"/>
      <c r="QQH5" s="8"/>
      <c r="QQI5" s="8"/>
      <c r="QQJ5" s="13"/>
      <c r="QQK5" s="13"/>
      <c r="QQL5" s="13"/>
      <c r="QQM5" s="14"/>
      <c r="QQN5" s="8"/>
      <c r="QQO5" s="8"/>
      <c r="QQP5" s="8"/>
      <c r="QQQ5" s="8"/>
      <c r="QQR5" s="13"/>
      <c r="QQS5" s="13"/>
      <c r="QQT5" s="13"/>
      <c r="QQU5" s="14"/>
      <c r="QQV5" s="8"/>
      <c r="QQW5" s="8"/>
      <c r="QQX5" s="8"/>
      <c r="QQY5" s="8"/>
      <c r="QQZ5" s="13"/>
      <c r="QRA5" s="13"/>
      <c r="QRB5" s="13"/>
      <c r="QRC5" s="14"/>
      <c r="QRD5" s="8"/>
      <c r="QRE5" s="8"/>
      <c r="QRF5" s="8"/>
      <c r="QRG5" s="8"/>
      <c r="QRH5" s="13"/>
      <c r="QRI5" s="13"/>
      <c r="QRJ5" s="13"/>
      <c r="QRK5" s="14"/>
      <c r="QRL5" s="8"/>
      <c r="QRM5" s="8"/>
      <c r="QRN5" s="8"/>
      <c r="QRO5" s="8"/>
      <c r="QRP5" s="13"/>
      <c r="QRQ5" s="13"/>
      <c r="QRR5" s="13"/>
      <c r="QRS5" s="14"/>
      <c r="QRT5" s="8"/>
      <c r="QRU5" s="8"/>
      <c r="QRV5" s="8"/>
      <c r="QRW5" s="8"/>
      <c r="QRX5" s="13"/>
      <c r="QRY5" s="13"/>
      <c r="QRZ5" s="13"/>
      <c r="QSA5" s="14"/>
      <c r="QSB5" s="8"/>
      <c r="QSC5" s="8"/>
      <c r="QSD5" s="8"/>
      <c r="QSE5" s="8"/>
      <c r="QSF5" s="13"/>
      <c r="QSG5" s="13"/>
      <c r="QSH5" s="13"/>
      <c r="QSI5" s="14"/>
      <c r="QSJ5" s="8"/>
      <c r="QSK5" s="8"/>
      <c r="QSL5" s="8"/>
      <c r="QSM5" s="8"/>
      <c r="QSN5" s="13"/>
      <c r="QSO5" s="13"/>
      <c r="QSP5" s="13"/>
      <c r="QSQ5" s="14"/>
      <c r="QSR5" s="8"/>
      <c r="QSS5" s="8"/>
      <c r="QST5" s="8"/>
      <c r="QSU5" s="8"/>
      <c r="QSV5" s="13"/>
      <c r="QSW5" s="13"/>
      <c r="QSX5" s="13"/>
      <c r="QSY5" s="14"/>
      <c r="QSZ5" s="8"/>
      <c r="QTA5" s="8"/>
      <c r="QTB5" s="8"/>
      <c r="QTC5" s="8"/>
      <c r="QTD5" s="13"/>
      <c r="QTE5" s="13"/>
      <c r="QTF5" s="13"/>
      <c r="QTG5" s="14"/>
      <c r="QTH5" s="8"/>
      <c r="QTI5" s="8"/>
      <c r="QTJ5" s="8"/>
      <c r="QTK5" s="8"/>
      <c r="QTL5" s="13"/>
      <c r="QTM5" s="13"/>
      <c r="QTN5" s="13"/>
      <c r="QTO5" s="14"/>
      <c r="QTP5" s="8"/>
      <c r="QTQ5" s="8"/>
      <c r="QTR5" s="8"/>
      <c r="QTS5" s="8"/>
      <c r="QTT5" s="13"/>
      <c r="QTU5" s="13"/>
      <c r="QTV5" s="13"/>
      <c r="QTW5" s="14"/>
      <c r="QTX5" s="8"/>
      <c r="QTY5" s="8"/>
      <c r="QTZ5" s="8"/>
      <c r="QUA5" s="8"/>
      <c r="QUB5" s="13"/>
      <c r="QUC5" s="13"/>
      <c r="QUD5" s="13"/>
      <c r="QUE5" s="14"/>
      <c r="QUF5" s="8"/>
      <c r="QUG5" s="8"/>
      <c r="QUH5" s="8"/>
      <c r="QUI5" s="8"/>
      <c r="QUJ5" s="13"/>
      <c r="QUK5" s="13"/>
      <c r="QUL5" s="13"/>
      <c r="QUM5" s="14"/>
      <c r="QUN5" s="8"/>
      <c r="QUO5" s="8"/>
      <c r="QUP5" s="8"/>
      <c r="QUQ5" s="8"/>
      <c r="QUR5" s="13"/>
      <c r="QUS5" s="13"/>
      <c r="QUT5" s="13"/>
      <c r="QUU5" s="14"/>
      <c r="QUV5" s="8"/>
      <c r="QUW5" s="8"/>
      <c r="QUX5" s="8"/>
      <c r="QUY5" s="8"/>
      <c r="QUZ5" s="13"/>
      <c r="QVA5" s="13"/>
      <c r="QVB5" s="13"/>
      <c r="QVC5" s="14"/>
      <c r="QVD5" s="8"/>
      <c r="QVE5" s="8"/>
      <c r="QVF5" s="8"/>
      <c r="QVG5" s="8"/>
      <c r="QVH5" s="13"/>
      <c r="QVI5" s="13"/>
      <c r="QVJ5" s="13"/>
      <c r="QVK5" s="14"/>
      <c r="QVL5" s="8"/>
      <c r="QVM5" s="8"/>
      <c r="QVN5" s="8"/>
      <c r="QVO5" s="8"/>
      <c r="QVP5" s="13"/>
      <c r="QVQ5" s="13"/>
      <c r="QVR5" s="13"/>
      <c r="QVS5" s="14"/>
      <c r="QVT5" s="8"/>
      <c r="QVU5" s="8"/>
      <c r="QVV5" s="8"/>
      <c r="QVW5" s="8"/>
      <c r="QVX5" s="13"/>
      <c r="QVY5" s="13"/>
      <c r="QVZ5" s="13"/>
      <c r="QWA5" s="14"/>
      <c r="QWB5" s="8"/>
      <c r="QWC5" s="8"/>
      <c r="QWD5" s="8"/>
      <c r="QWE5" s="8"/>
      <c r="QWF5" s="13"/>
      <c r="QWG5" s="13"/>
      <c r="QWH5" s="13"/>
      <c r="QWI5" s="14"/>
      <c r="QWJ5" s="8"/>
      <c r="QWK5" s="8"/>
      <c r="QWL5" s="8"/>
      <c r="QWM5" s="8"/>
      <c r="QWN5" s="13"/>
      <c r="QWO5" s="13"/>
      <c r="QWP5" s="13"/>
      <c r="QWQ5" s="14"/>
      <c r="QWR5" s="8"/>
      <c r="QWS5" s="8"/>
      <c r="QWT5" s="8"/>
      <c r="QWU5" s="8"/>
      <c r="QWV5" s="13"/>
      <c r="QWW5" s="13"/>
      <c r="QWX5" s="13"/>
      <c r="QWY5" s="14"/>
      <c r="QWZ5" s="8"/>
      <c r="QXA5" s="8"/>
      <c r="QXB5" s="8"/>
      <c r="QXC5" s="8"/>
      <c r="QXD5" s="13"/>
      <c r="QXE5" s="13"/>
      <c r="QXF5" s="13"/>
      <c r="QXG5" s="14"/>
      <c r="QXH5" s="8"/>
      <c r="QXI5" s="8"/>
      <c r="QXJ5" s="8"/>
      <c r="QXK5" s="8"/>
      <c r="QXL5" s="13"/>
      <c r="QXM5" s="13"/>
      <c r="QXN5" s="13"/>
      <c r="QXO5" s="14"/>
      <c r="QXP5" s="8"/>
      <c r="QXQ5" s="8"/>
      <c r="QXR5" s="8"/>
      <c r="QXS5" s="8"/>
      <c r="QXT5" s="13"/>
      <c r="QXU5" s="13"/>
      <c r="QXV5" s="13"/>
      <c r="QXW5" s="14"/>
      <c r="QXX5" s="8"/>
      <c r="QXY5" s="8"/>
      <c r="QXZ5" s="8"/>
      <c r="QYA5" s="8"/>
      <c r="QYB5" s="13"/>
      <c r="QYC5" s="13"/>
      <c r="QYD5" s="13"/>
      <c r="QYE5" s="14"/>
      <c r="QYF5" s="8"/>
      <c r="QYG5" s="8"/>
      <c r="QYH5" s="8"/>
      <c r="QYI5" s="8"/>
      <c r="QYJ5" s="13"/>
      <c r="QYK5" s="13"/>
      <c r="QYL5" s="13"/>
      <c r="QYM5" s="14"/>
      <c r="QYN5" s="8"/>
      <c r="QYO5" s="8"/>
      <c r="QYP5" s="8"/>
      <c r="QYQ5" s="8"/>
      <c r="QYR5" s="13"/>
      <c r="QYS5" s="13"/>
      <c r="QYT5" s="13"/>
      <c r="QYU5" s="14"/>
      <c r="QYV5" s="8"/>
      <c r="QYW5" s="8"/>
      <c r="QYX5" s="8"/>
      <c r="QYY5" s="8"/>
      <c r="QYZ5" s="13"/>
      <c r="QZA5" s="13"/>
      <c r="QZB5" s="13"/>
      <c r="QZC5" s="14"/>
      <c r="QZD5" s="8"/>
      <c r="QZE5" s="8"/>
      <c r="QZF5" s="8"/>
      <c r="QZG5" s="8"/>
      <c r="QZH5" s="13"/>
      <c r="QZI5" s="13"/>
      <c r="QZJ5" s="13"/>
      <c r="QZK5" s="14"/>
      <c r="QZL5" s="8"/>
      <c r="QZM5" s="8"/>
      <c r="QZN5" s="8"/>
      <c r="QZO5" s="8"/>
      <c r="QZP5" s="13"/>
      <c r="QZQ5" s="13"/>
      <c r="QZR5" s="13"/>
      <c r="QZS5" s="14"/>
      <c r="QZT5" s="8"/>
      <c r="QZU5" s="8"/>
      <c r="QZV5" s="8"/>
      <c r="QZW5" s="8"/>
      <c r="QZX5" s="13"/>
      <c r="QZY5" s="13"/>
      <c r="QZZ5" s="13"/>
      <c r="RAA5" s="14"/>
      <c r="RAB5" s="8"/>
      <c r="RAC5" s="8"/>
      <c r="RAD5" s="8"/>
      <c r="RAE5" s="8"/>
      <c r="RAF5" s="13"/>
      <c r="RAG5" s="13"/>
      <c r="RAH5" s="13"/>
      <c r="RAI5" s="14"/>
      <c r="RAJ5" s="8"/>
      <c r="RAK5" s="8"/>
      <c r="RAL5" s="8"/>
      <c r="RAM5" s="8"/>
      <c r="RAN5" s="13"/>
      <c r="RAO5" s="13"/>
      <c r="RAP5" s="13"/>
      <c r="RAQ5" s="14"/>
      <c r="RAR5" s="8"/>
      <c r="RAS5" s="8"/>
      <c r="RAT5" s="8"/>
      <c r="RAU5" s="8"/>
      <c r="RAV5" s="13"/>
      <c r="RAW5" s="13"/>
      <c r="RAX5" s="13"/>
      <c r="RAY5" s="14"/>
      <c r="RAZ5" s="8"/>
      <c r="RBA5" s="8"/>
      <c r="RBB5" s="8"/>
      <c r="RBC5" s="8"/>
      <c r="RBD5" s="13"/>
      <c r="RBE5" s="13"/>
      <c r="RBF5" s="13"/>
      <c r="RBG5" s="14"/>
      <c r="RBH5" s="8"/>
      <c r="RBI5" s="8"/>
      <c r="RBJ5" s="8"/>
      <c r="RBK5" s="8"/>
      <c r="RBL5" s="13"/>
      <c r="RBM5" s="13"/>
      <c r="RBN5" s="13"/>
      <c r="RBO5" s="14"/>
      <c r="RBP5" s="8"/>
      <c r="RBQ5" s="8"/>
      <c r="RBR5" s="8"/>
      <c r="RBS5" s="8"/>
      <c r="RBT5" s="13"/>
      <c r="RBU5" s="13"/>
      <c r="RBV5" s="13"/>
      <c r="RBW5" s="14"/>
      <c r="RBX5" s="8"/>
      <c r="RBY5" s="8"/>
      <c r="RBZ5" s="8"/>
      <c r="RCA5" s="8"/>
      <c r="RCB5" s="13"/>
      <c r="RCC5" s="13"/>
      <c r="RCD5" s="13"/>
      <c r="RCE5" s="14"/>
      <c r="RCF5" s="8"/>
      <c r="RCG5" s="8"/>
      <c r="RCH5" s="8"/>
      <c r="RCI5" s="8"/>
      <c r="RCJ5" s="13"/>
      <c r="RCK5" s="13"/>
      <c r="RCL5" s="13"/>
      <c r="RCM5" s="14"/>
      <c r="RCN5" s="8"/>
      <c r="RCO5" s="8"/>
      <c r="RCP5" s="8"/>
      <c r="RCQ5" s="8"/>
      <c r="RCR5" s="13"/>
      <c r="RCS5" s="13"/>
      <c r="RCT5" s="13"/>
      <c r="RCU5" s="14"/>
      <c r="RCV5" s="8"/>
      <c r="RCW5" s="8"/>
      <c r="RCX5" s="8"/>
      <c r="RCY5" s="8"/>
      <c r="RCZ5" s="13"/>
      <c r="RDA5" s="13"/>
      <c r="RDB5" s="13"/>
      <c r="RDC5" s="14"/>
      <c r="RDD5" s="8"/>
      <c r="RDE5" s="8"/>
      <c r="RDF5" s="8"/>
      <c r="RDG5" s="8"/>
      <c r="RDH5" s="13"/>
      <c r="RDI5" s="13"/>
      <c r="RDJ5" s="13"/>
      <c r="RDK5" s="14"/>
      <c r="RDL5" s="8"/>
      <c r="RDM5" s="8"/>
      <c r="RDN5" s="8"/>
      <c r="RDO5" s="8"/>
      <c r="RDP5" s="13"/>
      <c r="RDQ5" s="13"/>
      <c r="RDR5" s="13"/>
      <c r="RDS5" s="14"/>
      <c r="RDT5" s="8"/>
      <c r="RDU5" s="8"/>
      <c r="RDV5" s="8"/>
      <c r="RDW5" s="8"/>
      <c r="RDX5" s="13"/>
      <c r="RDY5" s="13"/>
      <c r="RDZ5" s="13"/>
      <c r="REA5" s="14"/>
      <c r="REB5" s="8"/>
      <c r="REC5" s="8"/>
      <c r="RED5" s="8"/>
      <c r="REE5" s="8"/>
      <c r="REF5" s="13"/>
      <c r="REG5" s="13"/>
      <c r="REH5" s="13"/>
      <c r="REI5" s="14"/>
      <c r="REJ5" s="8"/>
      <c r="REK5" s="8"/>
      <c r="REL5" s="8"/>
      <c r="REM5" s="8"/>
      <c r="REN5" s="13"/>
      <c r="REO5" s="13"/>
      <c r="REP5" s="13"/>
      <c r="REQ5" s="14"/>
      <c r="RER5" s="8"/>
      <c r="RES5" s="8"/>
      <c r="RET5" s="8"/>
      <c r="REU5" s="8"/>
      <c r="REV5" s="13"/>
      <c r="REW5" s="13"/>
      <c r="REX5" s="13"/>
      <c r="REY5" s="14"/>
      <c r="REZ5" s="8"/>
      <c r="RFA5" s="8"/>
      <c r="RFB5" s="8"/>
      <c r="RFC5" s="8"/>
      <c r="RFD5" s="13"/>
      <c r="RFE5" s="13"/>
      <c r="RFF5" s="13"/>
      <c r="RFG5" s="14"/>
      <c r="RFH5" s="8"/>
      <c r="RFI5" s="8"/>
      <c r="RFJ5" s="8"/>
      <c r="RFK5" s="8"/>
      <c r="RFL5" s="13"/>
      <c r="RFM5" s="13"/>
      <c r="RFN5" s="13"/>
      <c r="RFO5" s="14"/>
      <c r="RFP5" s="8"/>
      <c r="RFQ5" s="8"/>
      <c r="RFR5" s="8"/>
      <c r="RFS5" s="8"/>
      <c r="RFT5" s="13"/>
      <c r="RFU5" s="13"/>
      <c r="RFV5" s="13"/>
      <c r="RFW5" s="14"/>
      <c r="RFX5" s="8"/>
      <c r="RFY5" s="8"/>
      <c r="RFZ5" s="8"/>
      <c r="RGA5" s="8"/>
      <c r="RGB5" s="13"/>
      <c r="RGC5" s="13"/>
      <c r="RGD5" s="13"/>
      <c r="RGE5" s="14"/>
      <c r="RGF5" s="8"/>
      <c r="RGG5" s="8"/>
      <c r="RGH5" s="8"/>
      <c r="RGI5" s="8"/>
      <c r="RGJ5" s="13"/>
      <c r="RGK5" s="13"/>
      <c r="RGL5" s="13"/>
      <c r="RGM5" s="14"/>
      <c r="RGN5" s="8"/>
      <c r="RGO5" s="8"/>
      <c r="RGP5" s="8"/>
      <c r="RGQ5" s="8"/>
      <c r="RGR5" s="13"/>
      <c r="RGS5" s="13"/>
      <c r="RGT5" s="13"/>
      <c r="RGU5" s="14"/>
      <c r="RGV5" s="8"/>
      <c r="RGW5" s="8"/>
      <c r="RGX5" s="8"/>
      <c r="RGY5" s="8"/>
      <c r="RGZ5" s="13"/>
      <c r="RHA5" s="13"/>
      <c r="RHB5" s="13"/>
      <c r="RHC5" s="14"/>
      <c r="RHD5" s="8"/>
      <c r="RHE5" s="8"/>
      <c r="RHF5" s="8"/>
      <c r="RHG5" s="8"/>
      <c r="RHH5" s="13"/>
      <c r="RHI5" s="13"/>
      <c r="RHJ5" s="13"/>
      <c r="RHK5" s="14"/>
      <c r="RHL5" s="8"/>
      <c r="RHM5" s="8"/>
      <c r="RHN5" s="8"/>
      <c r="RHO5" s="8"/>
      <c r="RHP5" s="13"/>
      <c r="RHQ5" s="13"/>
      <c r="RHR5" s="13"/>
      <c r="RHS5" s="14"/>
      <c r="RHT5" s="8"/>
      <c r="RHU5" s="8"/>
      <c r="RHV5" s="8"/>
      <c r="RHW5" s="8"/>
      <c r="RHX5" s="13"/>
      <c r="RHY5" s="13"/>
      <c r="RHZ5" s="13"/>
      <c r="RIA5" s="14"/>
      <c r="RIB5" s="8"/>
      <c r="RIC5" s="8"/>
      <c r="RID5" s="8"/>
      <c r="RIE5" s="8"/>
      <c r="RIF5" s="13"/>
      <c r="RIG5" s="13"/>
      <c r="RIH5" s="13"/>
      <c r="RII5" s="14"/>
      <c r="RIJ5" s="8"/>
      <c r="RIK5" s="8"/>
      <c r="RIL5" s="8"/>
      <c r="RIM5" s="8"/>
      <c r="RIN5" s="13"/>
      <c r="RIO5" s="13"/>
      <c r="RIP5" s="13"/>
      <c r="RIQ5" s="14"/>
      <c r="RIR5" s="8"/>
      <c r="RIS5" s="8"/>
      <c r="RIT5" s="8"/>
      <c r="RIU5" s="8"/>
      <c r="RIV5" s="13"/>
      <c r="RIW5" s="13"/>
      <c r="RIX5" s="13"/>
      <c r="RIY5" s="14"/>
      <c r="RIZ5" s="8"/>
      <c r="RJA5" s="8"/>
      <c r="RJB5" s="8"/>
      <c r="RJC5" s="8"/>
      <c r="RJD5" s="13"/>
      <c r="RJE5" s="13"/>
      <c r="RJF5" s="13"/>
      <c r="RJG5" s="14"/>
      <c r="RJH5" s="8"/>
      <c r="RJI5" s="8"/>
      <c r="RJJ5" s="8"/>
      <c r="RJK5" s="8"/>
      <c r="RJL5" s="13"/>
      <c r="RJM5" s="13"/>
      <c r="RJN5" s="13"/>
      <c r="RJO5" s="14"/>
      <c r="RJP5" s="8"/>
      <c r="RJQ5" s="8"/>
      <c r="RJR5" s="8"/>
      <c r="RJS5" s="8"/>
      <c r="RJT5" s="13"/>
      <c r="RJU5" s="13"/>
      <c r="RJV5" s="13"/>
      <c r="RJW5" s="14"/>
      <c r="RJX5" s="8"/>
      <c r="RJY5" s="8"/>
      <c r="RJZ5" s="8"/>
      <c r="RKA5" s="8"/>
      <c r="RKB5" s="13"/>
      <c r="RKC5" s="13"/>
      <c r="RKD5" s="13"/>
      <c r="RKE5" s="14"/>
      <c r="RKF5" s="8"/>
      <c r="RKG5" s="8"/>
      <c r="RKH5" s="8"/>
      <c r="RKI5" s="8"/>
      <c r="RKJ5" s="13"/>
      <c r="RKK5" s="13"/>
      <c r="RKL5" s="13"/>
      <c r="RKM5" s="14"/>
      <c r="RKN5" s="8"/>
      <c r="RKO5" s="8"/>
      <c r="RKP5" s="8"/>
      <c r="RKQ5" s="8"/>
      <c r="RKR5" s="13"/>
      <c r="RKS5" s="13"/>
      <c r="RKT5" s="13"/>
      <c r="RKU5" s="14"/>
      <c r="RKV5" s="8"/>
      <c r="RKW5" s="8"/>
      <c r="RKX5" s="8"/>
      <c r="RKY5" s="8"/>
      <c r="RKZ5" s="13"/>
      <c r="RLA5" s="13"/>
      <c r="RLB5" s="13"/>
      <c r="RLC5" s="14"/>
      <c r="RLD5" s="8"/>
      <c r="RLE5" s="8"/>
      <c r="RLF5" s="8"/>
      <c r="RLG5" s="8"/>
      <c r="RLH5" s="13"/>
      <c r="RLI5" s="13"/>
      <c r="RLJ5" s="13"/>
      <c r="RLK5" s="14"/>
      <c r="RLL5" s="8"/>
      <c r="RLM5" s="8"/>
      <c r="RLN5" s="8"/>
      <c r="RLO5" s="8"/>
      <c r="RLP5" s="13"/>
      <c r="RLQ5" s="13"/>
      <c r="RLR5" s="13"/>
      <c r="RLS5" s="14"/>
      <c r="RLT5" s="8"/>
      <c r="RLU5" s="8"/>
      <c r="RLV5" s="8"/>
      <c r="RLW5" s="8"/>
      <c r="RLX5" s="13"/>
      <c r="RLY5" s="13"/>
      <c r="RLZ5" s="13"/>
      <c r="RMA5" s="14"/>
      <c r="RMB5" s="8"/>
      <c r="RMC5" s="8"/>
      <c r="RMD5" s="8"/>
      <c r="RME5" s="8"/>
      <c r="RMF5" s="13"/>
      <c r="RMG5" s="13"/>
      <c r="RMH5" s="13"/>
      <c r="RMI5" s="14"/>
      <c r="RMJ5" s="8"/>
      <c r="RMK5" s="8"/>
      <c r="RML5" s="8"/>
      <c r="RMM5" s="8"/>
      <c r="RMN5" s="13"/>
      <c r="RMO5" s="13"/>
      <c r="RMP5" s="13"/>
      <c r="RMQ5" s="14"/>
      <c r="RMR5" s="8"/>
      <c r="RMS5" s="8"/>
      <c r="RMT5" s="8"/>
      <c r="RMU5" s="8"/>
      <c r="RMV5" s="13"/>
      <c r="RMW5" s="13"/>
      <c r="RMX5" s="13"/>
      <c r="RMY5" s="14"/>
      <c r="RMZ5" s="8"/>
      <c r="RNA5" s="8"/>
      <c r="RNB5" s="8"/>
      <c r="RNC5" s="8"/>
      <c r="RND5" s="13"/>
      <c r="RNE5" s="13"/>
      <c r="RNF5" s="13"/>
      <c r="RNG5" s="14"/>
      <c r="RNH5" s="8"/>
      <c r="RNI5" s="8"/>
      <c r="RNJ5" s="8"/>
      <c r="RNK5" s="8"/>
      <c r="RNL5" s="13"/>
      <c r="RNM5" s="13"/>
      <c r="RNN5" s="13"/>
      <c r="RNO5" s="14"/>
      <c r="RNP5" s="8"/>
      <c r="RNQ5" s="8"/>
      <c r="RNR5" s="8"/>
      <c r="RNS5" s="8"/>
      <c r="RNT5" s="13"/>
      <c r="RNU5" s="13"/>
      <c r="RNV5" s="13"/>
      <c r="RNW5" s="14"/>
      <c r="RNX5" s="8"/>
      <c r="RNY5" s="8"/>
      <c r="RNZ5" s="8"/>
      <c r="ROA5" s="8"/>
      <c r="ROB5" s="13"/>
      <c r="ROC5" s="13"/>
      <c r="ROD5" s="13"/>
      <c r="ROE5" s="14"/>
      <c r="ROF5" s="8"/>
      <c r="ROG5" s="8"/>
      <c r="ROH5" s="8"/>
      <c r="ROI5" s="8"/>
      <c r="ROJ5" s="13"/>
      <c r="ROK5" s="13"/>
      <c r="ROL5" s="13"/>
      <c r="ROM5" s="14"/>
      <c r="RON5" s="8"/>
      <c r="ROO5" s="8"/>
      <c r="ROP5" s="8"/>
      <c r="ROQ5" s="8"/>
      <c r="ROR5" s="13"/>
      <c r="ROS5" s="13"/>
      <c r="ROT5" s="13"/>
      <c r="ROU5" s="14"/>
      <c r="ROV5" s="8"/>
      <c r="ROW5" s="8"/>
      <c r="ROX5" s="8"/>
      <c r="ROY5" s="8"/>
      <c r="ROZ5" s="13"/>
      <c r="RPA5" s="13"/>
      <c r="RPB5" s="13"/>
      <c r="RPC5" s="14"/>
      <c r="RPD5" s="8"/>
      <c r="RPE5" s="8"/>
      <c r="RPF5" s="8"/>
      <c r="RPG5" s="8"/>
      <c r="RPH5" s="13"/>
      <c r="RPI5" s="13"/>
      <c r="RPJ5" s="13"/>
      <c r="RPK5" s="14"/>
      <c r="RPL5" s="8"/>
      <c r="RPM5" s="8"/>
      <c r="RPN5" s="8"/>
      <c r="RPO5" s="8"/>
      <c r="RPP5" s="13"/>
      <c r="RPQ5" s="13"/>
      <c r="RPR5" s="13"/>
      <c r="RPS5" s="14"/>
      <c r="RPT5" s="8"/>
      <c r="RPU5" s="8"/>
      <c r="RPV5" s="8"/>
      <c r="RPW5" s="8"/>
      <c r="RPX5" s="13"/>
      <c r="RPY5" s="13"/>
      <c r="RPZ5" s="13"/>
      <c r="RQA5" s="14"/>
      <c r="RQB5" s="8"/>
      <c r="RQC5" s="8"/>
      <c r="RQD5" s="8"/>
      <c r="RQE5" s="8"/>
      <c r="RQF5" s="13"/>
      <c r="RQG5" s="13"/>
      <c r="RQH5" s="13"/>
      <c r="RQI5" s="14"/>
      <c r="RQJ5" s="8"/>
      <c r="RQK5" s="8"/>
      <c r="RQL5" s="8"/>
      <c r="RQM5" s="8"/>
      <c r="RQN5" s="13"/>
      <c r="RQO5" s="13"/>
      <c r="RQP5" s="13"/>
      <c r="RQQ5" s="14"/>
      <c r="RQR5" s="8"/>
      <c r="RQS5" s="8"/>
      <c r="RQT5" s="8"/>
      <c r="RQU5" s="8"/>
      <c r="RQV5" s="13"/>
      <c r="RQW5" s="13"/>
      <c r="RQX5" s="13"/>
      <c r="RQY5" s="14"/>
      <c r="RQZ5" s="8"/>
      <c r="RRA5" s="8"/>
      <c r="RRB5" s="8"/>
      <c r="RRC5" s="8"/>
      <c r="RRD5" s="13"/>
      <c r="RRE5" s="13"/>
      <c r="RRF5" s="13"/>
      <c r="RRG5" s="14"/>
      <c r="RRH5" s="8"/>
      <c r="RRI5" s="8"/>
      <c r="RRJ5" s="8"/>
      <c r="RRK5" s="8"/>
      <c r="RRL5" s="13"/>
      <c r="RRM5" s="13"/>
      <c r="RRN5" s="13"/>
      <c r="RRO5" s="14"/>
      <c r="RRP5" s="8"/>
      <c r="RRQ5" s="8"/>
      <c r="RRR5" s="8"/>
      <c r="RRS5" s="8"/>
      <c r="RRT5" s="13"/>
      <c r="RRU5" s="13"/>
      <c r="RRV5" s="13"/>
      <c r="RRW5" s="14"/>
      <c r="RRX5" s="8"/>
      <c r="RRY5" s="8"/>
      <c r="RRZ5" s="8"/>
      <c r="RSA5" s="8"/>
      <c r="RSB5" s="13"/>
      <c r="RSC5" s="13"/>
      <c r="RSD5" s="13"/>
      <c r="RSE5" s="14"/>
      <c r="RSF5" s="8"/>
      <c r="RSG5" s="8"/>
      <c r="RSH5" s="8"/>
      <c r="RSI5" s="8"/>
      <c r="RSJ5" s="13"/>
      <c r="RSK5" s="13"/>
      <c r="RSL5" s="13"/>
      <c r="RSM5" s="14"/>
      <c r="RSN5" s="8"/>
      <c r="RSO5" s="8"/>
      <c r="RSP5" s="8"/>
      <c r="RSQ5" s="8"/>
      <c r="RSR5" s="13"/>
      <c r="RSS5" s="13"/>
      <c r="RST5" s="13"/>
      <c r="RSU5" s="14"/>
      <c r="RSV5" s="8"/>
      <c r="RSW5" s="8"/>
      <c r="RSX5" s="8"/>
      <c r="RSY5" s="8"/>
      <c r="RSZ5" s="13"/>
      <c r="RTA5" s="13"/>
      <c r="RTB5" s="13"/>
      <c r="RTC5" s="14"/>
      <c r="RTD5" s="8"/>
      <c r="RTE5" s="8"/>
      <c r="RTF5" s="8"/>
      <c r="RTG5" s="8"/>
      <c r="RTH5" s="13"/>
      <c r="RTI5" s="13"/>
      <c r="RTJ5" s="13"/>
      <c r="RTK5" s="14"/>
      <c r="RTL5" s="8"/>
      <c r="RTM5" s="8"/>
      <c r="RTN5" s="8"/>
      <c r="RTO5" s="8"/>
      <c r="RTP5" s="13"/>
      <c r="RTQ5" s="13"/>
      <c r="RTR5" s="13"/>
      <c r="RTS5" s="14"/>
      <c r="RTT5" s="8"/>
      <c r="RTU5" s="8"/>
      <c r="RTV5" s="8"/>
      <c r="RTW5" s="8"/>
      <c r="RTX5" s="13"/>
      <c r="RTY5" s="13"/>
      <c r="RTZ5" s="13"/>
      <c r="RUA5" s="14"/>
      <c r="RUB5" s="8"/>
      <c r="RUC5" s="8"/>
      <c r="RUD5" s="8"/>
      <c r="RUE5" s="8"/>
      <c r="RUF5" s="13"/>
      <c r="RUG5" s="13"/>
      <c r="RUH5" s="13"/>
      <c r="RUI5" s="14"/>
      <c r="RUJ5" s="8"/>
      <c r="RUK5" s="8"/>
      <c r="RUL5" s="8"/>
      <c r="RUM5" s="8"/>
      <c r="RUN5" s="13"/>
      <c r="RUO5" s="13"/>
      <c r="RUP5" s="13"/>
      <c r="RUQ5" s="14"/>
      <c r="RUR5" s="8"/>
      <c r="RUS5" s="8"/>
      <c r="RUT5" s="8"/>
      <c r="RUU5" s="8"/>
      <c r="RUV5" s="13"/>
      <c r="RUW5" s="13"/>
      <c r="RUX5" s="13"/>
      <c r="RUY5" s="14"/>
      <c r="RUZ5" s="8"/>
      <c r="RVA5" s="8"/>
      <c r="RVB5" s="8"/>
      <c r="RVC5" s="8"/>
      <c r="RVD5" s="13"/>
      <c r="RVE5" s="13"/>
      <c r="RVF5" s="13"/>
      <c r="RVG5" s="14"/>
      <c r="RVH5" s="8"/>
      <c r="RVI5" s="8"/>
      <c r="RVJ5" s="8"/>
      <c r="RVK5" s="8"/>
      <c r="RVL5" s="13"/>
      <c r="RVM5" s="13"/>
      <c r="RVN5" s="13"/>
      <c r="RVO5" s="14"/>
      <c r="RVP5" s="8"/>
      <c r="RVQ5" s="8"/>
      <c r="RVR5" s="8"/>
      <c r="RVS5" s="8"/>
      <c r="RVT5" s="13"/>
      <c r="RVU5" s="13"/>
      <c r="RVV5" s="13"/>
      <c r="RVW5" s="14"/>
      <c r="RVX5" s="8"/>
      <c r="RVY5" s="8"/>
      <c r="RVZ5" s="8"/>
      <c r="RWA5" s="8"/>
      <c r="RWB5" s="13"/>
      <c r="RWC5" s="13"/>
      <c r="RWD5" s="13"/>
      <c r="RWE5" s="14"/>
      <c r="RWF5" s="8"/>
      <c r="RWG5" s="8"/>
      <c r="RWH5" s="8"/>
      <c r="RWI5" s="8"/>
      <c r="RWJ5" s="13"/>
      <c r="RWK5" s="13"/>
      <c r="RWL5" s="13"/>
      <c r="RWM5" s="14"/>
      <c r="RWN5" s="8"/>
      <c r="RWO5" s="8"/>
      <c r="RWP5" s="8"/>
      <c r="RWQ5" s="8"/>
      <c r="RWR5" s="13"/>
      <c r="RWS5" s="13"/>
      <c r="RWT5" s="13"/>
      <c r="RWU5" s="14"/>
      <c r="RWV5" s="8"/>
      <c r="RWW5" s="8"/>
      <c r="RWX5" s="8"/>
      <c r="RWY5" s="8"/>
      <c r="RWZ5" s="13"/>
      <c r="RXA5" s="13"/>
      <c r="RXB5" s="13"/>
      <c r="RXC5" s="14"/>
      <c r="RXD5" s="8"/>
      <c r="RXE5" s="8"/>
      <c r="RXF5" s="8"/>
      <c r="RXG5" s="8"/>
      <c r="RXH5" s="13"/>
      <c r="RXI5" s="13"/>
      <c r="RXJ5" s="13"/>
      <c r="RXK5" s="14"/>
      <c r="RXL5" s="8"/>
      <c r="RXM5" s="8"/>
      <c r="RXN5" s="8"/>
      <c r="RXO5" s="8"/>
      <c r="RXP5" s="13"/>
      <c r="RXQ5" s="13"/>
      <c r="RXR5" s="13"/>
      <c r="RXS5" s="14"/>
      <c r="RXT5" s="8"/>
      <c r="RXU5" s="8"/>
      <c r="RXV5" s="8"/>
      <c r="RXW5" s="8"/>
      <c r="RXX5" s="13"/>
      <c r="RXY5" s="13"/>
      <c r="RXZ5" s="13"/>
      <c r="RYA5" s="14"/>
      <c r="RYB5" s="8"/>
      <c r="RYC5" s="8"/>
      <c r="RYD5" s="8"/>
      <c r="RYE5" s="8"/>
      <c r="RYF5" s="13"/>
      <c r="RYG5" s="13"/>
      <c r="RYH5" s="13"/>
      <c r="RYI5" s="14"/>
      <c r="RYJ5" s="8"/>
      <c r="RYK5" s="8"/>
      <c r="RYL5" s="8"/>
      <c r="RYM5" s="8"/>
      <c r="RYN5" s="13"/>
      <c r="RYO5" s="13"/>
      <c r="RYP5" s="13"/>
      <c r="RYQ5" s="14"/>
      <c r="RYR5" s="8"/>
      <c r="RYS5" s="8"/>
      <c r="RYT5" s="8"/>
      <c r="RYU5" s="8"/>
      <c r="RYV5" s="13"/>
      <c r="RYW5" s="13"/>
      <c r="RYX5" s="13"/>
      <c r="RYY5" s="14"/>
      <c r="RYZ5" s="8"/>
      <c r="RZA5" s="8"/>
      <c r="RZB5" s="8"/>
      <c r="RZC5" s="8"/>
      <c r="RZD5" s="13"/>
      <c r="RZE5" s="13"/>
      <c r="RZF5" s="13"/>
      <c r="RZG5" s="14"/>
      <c r="RZH5" s="8"/>
      <c r="RZI5" s="8"/>
      <c r="RZJ5" s="8"/>
      <c r="RZK5" s="8"/>
      <c r="RZL5" s="13"/>
      <c r="RZM5" s="13"/>
      <c r="RZN5" s="13"/>
      <c r="RZO5" s="14"/>
      <c r="RZP5" s="8"/>
      <c r="RZQ5" s="8"/>
      <c r="RZR5" s="8"/>
      <c r="RZS5" s="8"/>
      <c r="RZT5" s="13"/>
      <c r="RZU5" s="13"/>
      <c r="RZV5" s="13"/>
      <c r="RZW5" s="14"/>
      <c r="RZX5" s="8"/>
      <c r="RZY5" s="8"/>
      <c r="RZZ5" s="8"/>
      <c r="SAA5" s="8"/>
      <c r="SAB5" s="13"/>
      <c r="SAC5" s="13"/>
      <c r="SAD5" s="13"/>
      <c r="SAE5" s="14"/>
      <c r="SAF5" s="8"/>
      <c r="SAG5" s="8"/>
      <c r="SAH5" s="8"/>
      <c r="SAI5" s="8"/>
      <c r="SAJ5" s="13"/>
      <c r="SAK5" s="13"/>
      <c r="SAL5" s="13"/>
      <c r="SAM5" s="14"/>
      <c r="SAN5" s="8"/>
      <c r="SAO5" s="8"/>
      <c r="SAP5" s="8"/>
      <c r="SAQ5" s="8"/>
      <c r="SAR5" s="13"/>
      <c r="SAS5" s="13"/>
      <c r="SAT5" s="13"/>
      <c r="SAU5" s="14"/>
      <c r="SAV5" s="8"/>
      <c r="SAW5" s="8"/>
      <c r="SAX5" s="8"/>
      <c r="SAY5" s="8"/>
      <c r="SAZ5" s="13"/>
      <c r="SBA5" s="13"/>
      <c r="SBB5" s="13"/>
      <c r="SBC5" s="14"/>
      <c r="SBD5" s="8"/>
      <c r="SBE5" s="8"/>
      <c r="SBF5" s="8"/>
      <c r="SBG5" s="8"/>
      <c r="SBH5" s="13"/>
      <c r="SBI5" s="13"/>
      <c r="SBJ5" s="13"/>
      <c r="SBK5" s="14"/>
      <c r="SBL5" s="8"/>
      <c r="SBM5" s="8"/>
      <c r="SBN5" s="8"/>
      <c r="SBO5" s="8"/>
      <c r="SBP5" s="13"/>
      <c r="SBQ5" s="13"/>
      <c r="SBR5" s="13"/>
      <c r="SBS5" s="14"/>
      <c r="SBT5" s="8"/>
      <c r="SBU5" s="8"/>
      <c r="SBV5" s="8"/>
      <c r="SBW5" s="8"/>
      <c r="SBX5" s="13"/>
      <c r="SBY5" s="13"/>
      <c r="SBZ5" s="13"/>
      <c r="SCA5" s="14"/>
      <c r="SCB5" s="8"/>
      <c r="SCC5" s="8"/>
      <c r="SCD5" s="8"/>
      <c r="SCE5" s="8"/>
      <c r="SCF5" s="13"/>
      <c r="SCG5" s="13"/>
      <c r="SCH5" s="13"/>
      <c r="SCI5" s="14"/>
      <c r="SCJ5" s="8"/>
      <c r="SCK5" s="8"/>
      <c r="SCL5" s="8"/>
      <c r="SCM5" s="8"/>
      <c r="SCN5" s="13"/>
      <c r="SCO5" s="13"/>
      <c r="SCP5" s="13"/>
      <c r="SCQ5" s="14"/>
      <c r="SCR5" s="8"/>
      <c r="SCS5" s="8"/>
      <c r="SCT5" s="8"/>
      <c r="SCU5" s="8"/>
      <c r="SCV5" s="13"/>
      <c r="SCW5" s="13"/>
      <c r="SCX5" s="13"/>
      <c r="SCY5" s="14"/>
      <c r="SCZ5" s="8"/>
      <c r="SDA5" s="8"/>
      <c r="SDB5" s="8"/>
      <c r="SDC5" s="8"/>
      <c r="SDD5" s="13"/>
      <c r="SDE5" s="13"/>
      <c r="SDF5" s="13"/>
      <c r="SDG5" s="14"/>
      <c r="SDH5" s="8"/>
      <c r="SDI5" s="8"/>
      <c r="SDJ5" s="8"/>
      <c r="SDK5" s="8"/>
      <c r="SDL5" s="13"/>
      <c r="SDM5" s="13"/>
      <c r="SDN5" s="13"/>
      <c r="SDO5" s="14"/>
      <c r="SDP5" s="8"/>
      <c r="SDQ5" s="8"/>
      <c r="SDR5" s="8"/>
      <c r="SDS5" s="8"/>
      <c r="SDT5" s="13"/>
      <c r="SDU5" s="13"/>
      <c r="SDV5" s="13"/>
      <c r="SDW5" s="14"/>
      <c r="SDX5" s="8"/>
      <c r="SDY5" s="8"/>
      <c r="SDZ5" s="8"/>
      <c r="SEA5" s="8"/>
      <c r="SEB5" s="13"/>
      <c r="SEC5" s="13"/>
      <c r="SED5" s="13"/>
      <c r="SEE5" s="14"/>
      <c r="SEF5" s="8"/>
      <c r="SEG5" s="8"/>
      <c r="SEH5" s="8"/>
      <c r="SEI5" s="8"/>
      <c r="SEJ5" s="13"/>
      <c r="SEK5" s="13"/>
      <c r="SEL5" s="13"/>
      <c r="SEM5" s="14"/>
      <c r="SEN5" s="8"/>
      <c r="SEO5" s="8"/>
      <c r="SEP5" s="8"/>
      <c r="SEQ5" s="8"/>
      <c r="SER5" s="13"/>
      <c r="SES5" s="13"/>
      <c r="SET5" s="13"/>
      <c r="SEU5" s="14"/>
      <c r="SEV5" s="8"/>
      <c r="SEW5" s="8"/>
      <c r="SEX5" s="8"/>
      <c r="SEY5" s="8"/>
      <c r="SEZ5" s="13"/>
      <c r="SFA5" s="13"/>
      <c r="SFB5" s="13"/>
      <c r="SFC5" s="14"/>
      <c r="SFD5" s="8"/>
      <c r="SFE5" s="8"/>
      <c r="SFF5" s="8"/>
      <c r="SFG5" s="8"/>
      <c r="SFH5" s="13"/>
      <c r="SFI5" s="13"/>
      <c r="SFJ5" s="13"/>
      <c r="SFK5" s="14"/>
      <c r="SFL5" s="8"/>
      <c r="SFM5" s="8"/>
      <c r="SFN5" s="8"/>
      <c r="SFO5" s="8"/>
      <c r="SFP5" s="13"/>
      <c r="SFQ5" s="13"/>
      <c r="SFR5" s="13"/>
      <c r="SFS5" s="14"/>
      <c r="SFT5" s="8"/>
      <c r="SFU5" s="8"/>
      <c r="SFV5" s="8"/>
      <c r="SFW5" s="8"/>
      <c r="SFX5" s="13"/>
      <c r="SFY5" s="13"/>
      <c r="SFZ5" s="13"/>
      <c r="SGA5" s="14"/>
      <c r="SGB5" s="8"/>
      <c r="SGC5" s="8"/>
      <c r="SGD5" s="8"/>
      <c r="SGE5" s="8"/>
      <c r="SGF5" s="13"/>
      <c r="SGG5" s="13"/>
      <c r="SGH5" s="13"/>
      <c r="SGI5" s="14"/>
      <c r="SGJ5" s="8"/>
      <c r="SGK5" s="8"/>
      <c r="SGL5" s="8"/>
      <c r="SGM5" s="8"/>
      <c r="SGN5" s="13"/>
      <c r="SGO5" s="13"/>
      <c r="SGP5" s="13"/>
      <c r="SGQ5" s="14"/>
      <c r="SGR5" s="8"/>
      <c r="SGS5" s="8"/>
      <c r="SGT5" s="8"/>
      <c r="SGU5" s="8"/>
      <c r="SGV5" s="13"/>
      <c r="SGW5" s="13"/>
      <c r="SGX5" s="13"/>
      <c r="SGY5" s="14"/>
      <c r="SGZ5" s="8"/>
      <c r="SHA5" s="8"/>
      <c r="SHB5" s="8"/>
      <c r="SHC5" s="8"/>
      <c r="SHD5" s="13"/>
      <c r="SHE5" s="13"/>
      <c r="SHF5" s="13"/>
      <c r="SHG5" s="14"/>
      <c r="SHH5" s="8"/>
      <c r="SHI5" s="8"/>
      <c r="SHJ5" s="8"/>
      <c r="SHK5" s="8"/>
      <c r="SHL5" s="13"/>
      <c r="SHM5" s="13"/>
      <c r="SHN5" s="13"/>
      <c r="SHO5" s="14"/>
      <c r="SHP5" s="8"/>
      <c r="SHQ5" s="8"/>
      <c r="SHR5" s="8"/>
      <c r="SHS5" s="8"/>
      <c r="SHT5" s="13"/>
      <c r="SHU5" s="13"/>
      <c r="SHV5" s="13"/>
      <c r="SHW5" s="14"/>
      <c r="SHX5" s="8"/>
      <c r="SHY5" s="8"/>
      <c r="SHZ5" s="8"/>
      <c r="SIA5" s="8"/>
      <c r="SIB5" s="13"/>
      <c r="SIC5" s="13"/>
      <c r="SID5" s="13"/>
      <c r="SIE5" s="14"/>
      <c r="SIF5" s="8"/>
      <c r="SIG5" s="8"/>
      <c r="SIH5" s="8"/>
      <c r="SII5" s="8"/>
      <c r="SIJ5" s="13"/>
      <c r="SIK5" s="13"/>
      <c r="SIL5" s="13"/>
      <c r="SIM5" s="14"/>
      <c r="SIN5" s="8"/>
      <c r="SIO5" s="8"/>
      <c r="SIP5" s="8"/>
      <c r="SIQ5" s="8"/>
      <c r="SIR5" s="13"/>
      <c r="SIS5" s="13"/>
      <c r="SIT5" s="13"/>
      <c r="SIU5" s="14"/>
      <c r="SIV5" s="8"/>
      <c r="SIW5" s="8"/>
      <c r="SIX5" s="8"/>
      <c r="SIY5" s="8"/>
      <c r="SIZ5" s="13"/>
      <c r="SJA5" s="13"/>
      <c r="SJB5" s="13"/>
      <c r="SJC5" s="14"/>
      <c r="SJD5" s="8"/>
      <c r="SJE5" s="8"/>
      <c r="SJF5" s="8"/>
      <c r="SJG5" s="8"/>
      <c r="SJH5" s="13"/>
      <c r="SJI5" s="13"/>
      <c r="SJJ5" s="13"/>
      <c r="SJK5" s="14"/>
      <c r="SJL5" s="8"/>
      <c r="SJM5" s="8"/>
      <c r="SJN5" s="8"/>
      <c r="SJO5" s="8"/>
      <c r="SJP5" s="13"/>
      <c r="SJQ5" s="13"/>
      <c r="SJR5" s="13"/>
      <c r="SJS5" s="14"/>
      <c r="SJT5" s="8"/>
      <c r="SJU5" s="8"/>
      <c r="SJV5" s="8"/>
      <c r="SJW5" s="8"/>
      <c r="SJX5" s="13"/>
      <c r="SJY5" s="13"/>
      <c r="SJZ5" s="13"/>
      <c r="SKA5" s="14"/>
      <c r="SKB5" s="8"/>
      <c r="SKC5" s="8"/>
      <c r="SKD5" s="8"/>
      <c r="SKE5" s="8"/>
      <c r="SKF5" s="13"/>
      <c r="SKG5" s="13"/>
      <c r="SKH5" s="13"/>
      <c r="SKI5" s="14"/>
      <c r="SKJ5" s="8"/>
      <c r="SKK5" s="8"/>
      <c r="SKL5" s="8"/>
      <c r="SKM5" s="8"/>
      <c r="SKN5" s="13"/>
      <c r="SKO5" s="13"/>
      <c r="SKP5" s="13"/>
      <c r="SKQ5" s="14"/>
      <c r="SKR5" s="8"/>
      <c r="SKS5" s="8"/>
      <c r="SKT5" s="8"/>
      <c r="SKU5" s="8"/>
      <c r="SKV5" s="13"/>
      <c r="SKW5" s="13"/>
      <c r="SKX5" s="13"/>
      <c r="SKY5" s="14"/>
      <c r="SKZ5" s="8"/>
      <c r="SLA5" s="8"/>
      <c r="SLB5" s="8"/>
      <c r="SLC5" s="8"/>
      <c r="SLD5" s="13"/>
      <c r="SLE5" s="13"/>
      <c r="SLF5" s="13"/>
      <c r="SLG5" s="14"/>
      <c r="SLH5" s="8"/>
      <c r="SLI5" s="8"/>
      <c r="SLJ5" s="8"/>
      <c r="SLK5" s="8"/>
      <c r="SLL5" s="13"/>
      <c r="SLM5" s="13"/>
      <c r="SLN5" s="13"/>
      <c r="SLO5" s="14"/>
      <c r="SLP5" s="8"/>
      <c r="SLQ5" s="8"/>
      <c r="SLR5" s="8"/>
      <c r="SLS5" s="8"/>
      <c r="SLT5" s="13"/>
      <c r="SLU5" s="13"/>
      <c r="SLV5" s="13"/>
      <c r="SLW5" s="14"/>
      <c r="SLX5" s="8"/>
      <c r="SLY5" s="8"/>
      <c r="SLZ5" s="8"/>
      <c r="SMA5" s="8"/>
      <c r="SMB5" s="13"/>
      <c r="SMC5" s="13"/>
      <c r="SMD5" s="13"/>
      <c r="SME5" s="14"/>
      <c r="SMF5" s="8"/>
      <c r="SMG5" s="8"/>
      <c r="SMH5" s="8"/>
      <c r="SMI5" s="8"/>
      <c r="SMJ5" s="13"/>
      <c r="SMK5" s="13"/>
      <c r="SML5" s="13"/>
      <c r="SMM5" s="14"/>
      <c r="SMN5" s="8"/>
      <c r="SMO5" s="8"/>
      <c r="SMP5" s="8"/>
      <c r="SMQ5" s="8"/>
      <c r="SMR5" s="13"/>
      <c r="SMS5" s="13"/>
      <c r="SMT5" s="13"/>
      <c r="SMU5" s="14"/>
      <c r="SMV5" s="8"/>
      <c r="SMW5" s="8"/>
      <c r="SMX5" s="8"/>
      <c r="SMY5" s="8"/>
      <c r="SMZ5" s="13"/>
      <c r="SNA5" s="13"/>
      <c r="SNB5" s="13"/>
      <c r="SNC5" s="14"/>
      <c r="SND5" s="8"/>
      <c r="SNE5" s="8"/>
      <c r="SNF5" s="8"/>
      <c r="SNG5" s="8"/>
      <c r="SNH5" s="13"/>
      <c r="SNI5" s="13"/>
      <c r="SNJ5" s="13"/>
      <c r="SNK5" s="14"/>
      <c r="SNL5" s="8"/>
      <c r="SNM5" s="8"/>
      <c r="SNN5" s="8"/>
      <c r="SNO5" s="8"/>
      <c r="SNP5" s="13"/>
      <c r="SNQ5" s="13"/>
      <c r="SNR5" s="13"/>
      <c r="SNS5" s="14"/>
      <c r="SNT5" s="8"/>
      <c r="SNU5" s="8"/>
      <c r="SNV5" s="8"/>
      <c r="SNW5" s="8"/>
      <c r="SNX5" s="13"/>
      <c r="SNY5" s="13"/>
      <c r="SNZ5" s="13"/>
      <c r="SOA5" s="14"/>
      <c r="SOB5" s="8"/>
      <c r="SOC5" s="8"/>
      <c r="SOD5" s="8"/>
      <c r="SOE5" s="8"/>
      <c r="SOF5" s="13"/>
      <c r="SOG5" s="13"/>
      <c r="SOH5" s="13"/>
      <c r="SOI5" s="14"/>
      <c r="SOJ5" s="8"/>
      <c r="SOK5" s="8"/>
      <c r="SOL5" s="8"/>
      <c r="SOM5" s="8"/>
      <c r="SON5" s="13"/>
      <c r="SOO5" s="13"/>
      <c r="SOP5" s="13"/>
      <c r="SOQ5" s="14"/>
      <c r="SOR5" s="8"/>
      <c r="SOS5" s="8"/>
      <c r="SOT5" s="8"/>
      <c r="SOU5" s="8"/>
      <c r="SOV5" s="13"/>
      <c r="SOW5" s="13"/>
      <c r="SOX5" s="13"/>
      <c r="SOY5" s="14"/>
      <c r="SOZ5" s="8"/>
      <c r="SPA5" s="8"/>
      <c r="SPB5" s="8"/>
      <c r="SPC5" s="8"/>
      <c r="SPD5" s="13"/>
      <c r="SPE5" s="13"/>
      <c r="SPF5" s="13"/>
      <c r="SPG5" s="14"/>
      <c r="SPH5" s="8"/>
      <c r="SPI5" s="8"/>
      <c r="SPJ5" s="8"/>
      <c r="SPK5" s="8"/>
      <c r="SPL5" s="13"/>
      <c r="SPM5" s="13"/>
      <c r="SPN5" s="13"/>
      <c r="SPO5" s="14"/>
      <c r="SPP5" s="8"/>
      <c r="SPQ5" s="8"/>
      <c r="SPR5" s="8"/>
      <c r="SPS5" s="8"/>
      <c r="SPT5" s="13"/>
      <c r="SPU5" s="13"/>
      <c r="SPV5" s="13"/>
      <c r="SPW5" s="14"/>
      <c r="SPX5" s="8"/>
      <c r="SPY5" s="8"/>
      <c r="SPZ5" s="8"/>
      <c r="SQA5" s="8"/>
      <c r="SQB5" s="13"/>
      <c r="SQC5" s="13"/>
      <c r="SQD5" s="13"/>
      <c r="SQE5" s="14"/>
      <c r="SQF5" s="8"/>
      <c r="SQG5" s="8"/>
      <c r="SQH5" s="8"/>
      <c r="SQI5" s="8"/>
      <c r="SQJ5" s="13"/>
      <c r="SQK5" s="13"/>
      <c r="SQL5" s="13"/>
      <c r="SQM5" s="14"/>
      <c r="SQN5" s="8"/>
      <c r="SQO5" s="8"/>
      <c r="SQP5" s="8"/>
      <c r="SQQ5" s="8"/>
      <c r="SQR5" s="13"/>
      <c r="SQS5" s="13"/>
      <c r="SQT5" s="13"/>
      <c r="SQU5" s="14"/>
      <c r="SQV5" s="8"/>
      <c r="SQW5" s="8"/>
      <c r="SQX5" s="8"/>
      <c r="SQY5" s="8"/>
      <c r="SQZ5" s="13"/>
      <c r="SRA5" s="13"/>
      <c r="SRB5" s="13"/>
      <c r="SRC5" s="14"/>
      <c r="SRD5" s="8"/>
      <c r="SRE5" s="8"/>
      <c r="SRF5" s="8"/>
      <c r="SRG5" s="8"/>
      <c r="SRH5" s="13"/>
      <c r="SRI5" s="13"/>
      <c r="SRJ5" s="13"/>
      <c r="SRK5" s="14"/>
      <c r="SRL5" s="8"/>
      <c r="SRM5" s="8"/>
      <c r="SRN5" s="8"/>
      <c r="SRO5" s="8"/>
      <c r="SRP5" s="13"/>
      <c r="SRQ5" s="13"/>
      <c r="SRR5" s="13"/>
      <c r="SRS5" s="14"/>
      <c r="SRT5" s="8"/>
      <c r="SRU5" s="8"/>
      <c r="SRV5" s="8"/>
      <c r="SRW5" s="8"/>
      <c r="SRX5" s="13"/>
      <c r="SRY5" s="13"/>
      <c r="SRZ5" s="13"/>
      <c r="SSA5" s="14"/>
      <c r="SSB5" s="8"/>
      <c r="SSC5" s="8"/>
      <c r="SSD5" s="8"/>
      <c r="SSE5" s="8"/>
      <c r="SSF5" s="13"/>
      <c r="SSG5" s="13"/>
      <c r="SSH5" s="13"/>
      <c r="SSI5" s="14"/>
      <c r="SSJ5" s="8"/>
      <c r="SSK5" s="8"/>
      <c r="SSL5" s="8"/>
      <c r="SSM5" s="8"/>
      <c r="SSN5" s="13"/>
      <c r="SSO5" s="13"/>
      <c r="SSP5" s="13"/>
      <c r="SSQ5" s="14"/>
      <c r="SSR5" s="8"/>
      <c r="SSS5" s="8"/>
      <c r="SST5" s="8"/>
      <c r="SSU5" s="8"/>
      <c r="SSV5" s="13"/>
      <c r="SSW5" s="13"/>
      <c r="SSX5" s="13"/>
      <c r="SSY5" s="14"/>
      <c r="SSZ5" s="8"/>
      <c r="STA5" s="8"/>
      <c r="STB5" s="8"/>
      <c r="STC5" s="8"/>
      <c r="STD5" s="13"/>
      <c r="STE5" s="13"/>
      <c r="STF5" s="13"/>
      <c r="STG5" s="14"/>
      <c r="STH5" s="8"/>
      <c r="STI5" s="8"/>
      <c r="STJ5" s="8"/>
      <c r="STK5" s="8"/>
      <c r="STL5" s="13"/>
      <c r="STM5" s="13"/>
      <c r="STN5" s="13"/>
      <c r="STO5" s="14"/>
      <c r="STP5" s="8"/>
      <c r="STQ5" s="8"/>
      <c r="STR5" s="8"/>
      <c r="STS5" s="8"/>
      <c r="STT5" s="13"/>
      <c r="STU5" s="13"/>
      <c r="STV5" s="13"/>
      <c r="STW5" s="14"/>
      <c r="STX5" s="8"/>
      <c r="STY5" s="8"/>
      <c r="STZ5" s="8"/>
      <c r="SUA5" s="8"/>
      <c r="SUB5" s="13"/>
      <c r="SUC5" s="13"/>
      <c r="SUD5" s="13"/>
      <c r="SUE5" s="14"/>
      <c r="SUF5" s="8"/>
      <c r="SUG5" s="8"/>
      <c r="SUH5" s="8"/>
      <c r="SUI5" s="8"/>
      <c r="SUJ5" s="13"/>
      <c r="SUK5" s="13"/>
      <c r="SUL5" s="13"/>
      <c r="SUM5" s="14"/>
      <c r="SUN5" s="8"/>
      <c r="SUO5" s="8"/>
      <c r="SUP5" s="8"/>
      <c r="SUQ5" s="8"/>
      <c r="SUR5" s="13"/>
      <c r="SUS5" s="13"/>
      <c r="SUT5" s="13"/>
      <c r="SUU5" s="14"/>
      <c r="SUV5" s="8"/>
      <c r="SUW5" s="8"/>
      <c r="SUX5" s="8"/>
      <c r="SUY5" s="8"/>
      <c r="SUZ5" s="13"/>
      <c r="SVA5" s="13"/>
      <c r="SVB5" s="13"/>
      <c r="SVC5" s="14"/>
      <c r="SVD5" s="8"/>
      <c r="SVE5" s="8"/>
      <c r="SVF5" s="8"/>
      <c r="SVG5" s="8"/>
      <c r="SVH5" s="13"/>
      <c r="SVI5" s="13"/>
      <c r="SVJ5" s="13"/>
      <c r="SVK5" s="14"/>
      <c r="SVL5" s="8"/>
      <c r="SVM5" s="8"/>
      <c r="SVN5" s="8"/>
      <c r="SVO5" s="8"/>
      <c r="SVP5" s="13"/>
      <c r="SVQ5" s="13"/>
      <c r="SVR5" s="13"/>
      <c r="SVS5" s="14"/>
      <c r="SVT5" s="8"/>
      <c r="SVU5" s="8"/>
      <c r="SVV5" s="8"/>
      <c r="SVW5" s="8"/>
      <c r="SVX5" s="13"/>
      <c r="SVY5" s="13"/>
      <c r="SVZ5" s="13"/>
      <c r="SWA5" s="14"/>
      <c r="SWB5" s="8"/>
      <c r="SWC5" s="8"/>
      <c r="SWD5" s="8"/>
      <c r="SWE5" s="8"/>
      <c r="SWF5" s="13"/>
      <c r="SWG5" s="13"/>
      <c r="SWH5" s="13"/>
      <c r="SWI5" s="14"/>
      <c r="SWJ5" s="8"/>
      <c r="SWK5" s="8"/>
      <c r="SWL5" s="8"/>
      <c r="SWM5" s="8"/>
      <c r="SWN5" s="13"/>
      <c r="SWO5" s="13"/>
      <c r="SWP5" s="13"/>
      <c r="SWQ5" s="14"/>
      <c r="SWR5" s="8"/>
      <c r="SWS5" s="8"/>
      <c r="SWT5" s="8"/>
      <c r="SWU5" s="8"/>
      <c r="SWV5" s="13"/>
      <c r="SWW5" s="13"/>
      <c r="SWX5" s="13"/>
      <c r="SWY5" s="14"/>
      <c r="SWZ5" s="8"/>
      <c r="SXA5" s="8"/>
      <c r="SXB5" s="8"/>
      <c r="SXC5" s="8"/>
      <c r="SXD5" s="13"/>
      <c r="SXE5" s="13"/>
      <c r="SXF5" s="13"/>
      <c r="SXG5" s="14"/>
      <c r="SXH5" s="8"/>
      <c r="SXI5" s="8"/>
      <c r="SXJ5" s="8"/>
      <c r="SXK5" s="8"/>
      <c r="SXL5" s="13"/>
      <c r="SXM5" s="13"/>
      <c r="SXN5" s="13"/>
      <c r="SXO5" s="14"/>
      <c r="SXP5" s="8"/>
      <c r="SXQ5" s="8"/>
      <c r="SXR5" s="8"/>
      <c r="SXS5" s="8"/>
      <c r="SXT5" s="13"/>
      <c r="SXU5" s="13"/>
      <c r="SXV5" s="13"/>
      <c r="SXW5" s="14"/>
      <c r="SXX5" s="8"/>
      <c r="SXY5" s="8"/>
      <c r="SXZ5" s="8"/>
      <c r="SYA5" s="8"/>
      <c r="SYB5" s="13"/>
      <c r="SYC5" s="13"/>
      <c r="SYD5" s="13"/>
      <c r="SYE5" s="14"/>
      <c r="SYF5" s="8"/>
      <c r="SYG5" s="8"/>
      <c r="SYH5" s="8"/>
      <c r="SYI5" s="8"/>
      <c r="SYJ5" s="13"/>
      <c r="SYK5" s="13"/>
      <c r="SYL5" s="13"/>
      <c r="SYM5" s="14"/>
      <c r="SYN5" s="8"/>
      <c r="SYO5" s="8"/>
      <c r="SYP5" s="8"/>
      <c r="SYQ5" s="8"/>
      <c r="SYR5" s="13"/>
      <c r="SYS5" s="13"/>
      <c r="SYT5" s="13"/>
      <c r="SYU5" s="14"/>
      <c r="SYV5" s="8"/>
      <c r="SYW5" s="8"/>
      <c r="SYX5" s="8"/>
      <c r="SYY5" s="8"/>
      <c r="SYZ5" s="13"/>
      <c r="SZA5" s="13"/>
      <c r="SZB5" s="13"/>
      <c r="SZC5" s="14"/>
      <c r="SZD5" s="8"/>
      <c r="SZE5" s="8"/>
      <c r="SZF5" s="8"/>
      <c r="SZG5" s="8"/>
      <c r="SZH5" s="13"/>
      <c r="SZI5" s="13"/>
      <c r="SZJ5" s="13"/>
      <c r="SZK5" s="14"/>
      <c r="SZL5" s="8"/>
      <c r="SZM5" s="8"/>
      <c r="SZN5" s="8"/>
      <c r="SZO5" s="8"/>
      <c r="SZP5" s="13"/>
      <c r="SZQ5" s="13"/>
      <c r="SZR5" s="13"/>
      <c r="SZS5" s="14"/>
      <c r="SZT5" s="8"/>
      <c r="SZU5" s="8"/>
      <c r="SZV5" s="8"/>
      <c r="SZW5" s="8"/>
      <c r="SZX5" s="13"/>
      <c r="SZY5" s="13"/>
      <c r="SZZ5" s="13"/>
      <c r="TAA5" s="14"/>
      <c r="TAB5" s="8"/>
      <c r="TAC5" s="8"/>
      <c r="TAD5" s="8"/>
      <c r="TAE5" s="8"/>
      <c r="TAF5" s="13"/>
      <c r="TAG5" s="13"/>
      <c r="TAH5" s="13"/>
      <c r="TAI5" s="14"/>
      <c r="TAJ5" s="8"/>
      <c r="TAK5" s="8"/>
      <c r="TAL5" s="8"/>
      <c r="TAM5" s="8"/>
      <c r="TAN5" s="13"/>
      <c r="TAO5" s="13"/>
      <c r="TAP5" s="13"/>
      <c r="TAQ5" s="14"/>
      <c r="TAR5" s="8"/>
      <c r="TAS5" s="8"/>
      <c r="TAT5" s="8"/>
      <c r="TAU5" s="8"/>
      <c r="TAV5" s="13"/>
      <c r="TAW5" s="13"/>
      <c r="TAX5" s="13"/>
      <c r="TAY5" s="14"/>
      <c r="TAZ5" s="8"/>
      <c r="TBA5" s="8"/>
      <c r="TBB5" s="8"/>
      <c r="TBC5" s="8"/>
      <c r="TBD5" s="13"/>
      <c r="TBE5" s="13"/>
      <c r="TBF5" s="13"/>
      <c r="TBG5" s="14"/>
      <c r="TBH5" s="8"/>
      <c r="TBI5" s="8"/>
      <c r="TBJ5" s="8"/>
      <c r="TBK5" s="8"/>
      <c r="TBL5" s="13"/>
      <c r="TBM5" s="13"/>
      <c r="TBN5" s="13"/>
      <c r="TBO5" s="14"/>
      <c r="TBP5" s="8"/>
      <c r="TBQ5" s="8"/>
      <c r="TBR5" s="8"/>
      <c r="TBS5" s="8"/>
      <c r="TBT5" s="13"/>
      <c r="TBU5" s="13"/>
      <c r="TBV5" s="13"/>
      <c r="TBW5" s="14"/>
      <c r="TBX5" s="8"/>
      <c r="TBY5" s="8"/>
      <c r="TBZ5" s="8"/>
      <c r="TCA5" s="8"/>
      <c r="TCB5" s="13"/>
      <c r="TCC5" s="13"/>
      <c r="TCD5" s="13"/>
      <c r="TCE5" s="14"/>
      <c r="TCF5" s="8"/>
      <c r="TCG5" s="8"/>
      <c r="TCH5" s="8"/>
      <c r="TCI5" s="8"/>
      <c r="TCJ5" s="13"/>
      <c r="TCK5" s="13"/>
      <c r="TCL5" s="13"/>
      <c r="TCM5" s="14"/>
      <c r="TCN5" s="8"/>
      <c r="TCO5" s="8"/>
      <c r="TCP5" s="8"/>
      <c r="TCQ5" s="8"/>
      <c r="TCR5" s="13"/>
      <c r="TCS5" s="13"/>
      <c r="TCT5" s="13"/>
      <c r="TCU5" s="14"/>
      <c r="TCV5" s="8"/>
      <c r="TCW5" s="8"/>
      <c r="TCX5" s="8"/>
      <c r="TCY5" s="8"/>
      <c r="TCZ5" s="13"/>
      <c r="TDA5" s="13"/>
      <c r="TDB5" s="13"/>
      <c r="TDC5" s="14"/>
      <c r="TDD5" s="8"/>
      <c r="TDE5" s="8"/>
      <c r="TDF5" s="8"/>
      <c r="TDG5" s="8"/>
      <c r="TDH5" s="13"/>
      <c r="TDI5" s="13"/>
      <c r="TDJ5" s="13"/>
      <c r="TDK5" s="14"/>
      <c r="TDL5" s="8"/>
      <c r="TDM5" s="8"/>
      <c r="TDN5" s="8"/>
      <c r="TDO5" s="8"/>
      <c r="TDP5" s="13"/>
      <c r="TDQ5" s="13"/>
      <c r="TDR5" s="13"/>
      <c r="TDS5" s="14"/>
      <c r="TDT5" s="8"/>
      <c r="TDU5" s="8"/>
      <c r="TDV5" s="8"/>
      <c r="TDW5" s="8"/>
      <c r="TDX5" s="13"/>
      <c r="TDY5" s="13"/>
      <c r="TDZ5" s="13"/>
      <c r="TEA5" s="14"/>
      <c r="TEB5" s="8"/>
      <c r="TEC5" s="8"/>
      <c r="TED5" s="8"/>
      <c r="TEE5" s="8"/>
      <c r="TEF5" s="13"/>
      <c r="TEG5" s="13"/>
      <c r="TEH5" s="13"/>
      <c r="TEI5" s="14"/>
      <c r="TEJ5" s="8"/>
      <c r="TEK5" s="8"/>
      <c r="TEL5" s="8"/>
      <c r="TEM5" s="8"/>
      <c r="TEN5" s="13"/>
      <c r="TEO5" s="13"/>
      <c r="TEP5" s="13"/>
      <c r="TEQ5" s="14"/>
      <c r="TER5" s="8"/>
      <c r="TES5" s="8"/>
      <c r="TET5" s="8"/>
      <c r="TEU5" s="8"/>
      <c r="TEV5" s="13"/>
      <c r="TEW5" s="13"/>
      <c r="TEX5" s="13"/>
      <c r="TEY5" s="14"/>
      <c r="TEZ5" s="8"/>
      <c r="TFA5" s="8"/>
      <c r="TFB5" s="8"/>
      <c r="TFC5" s="8"/>
      <c r="TFD5" s="13"/>
      <c r="TFE5" s="13"/>
      <c r="TFF5" s="13"/>
      <c r="TFG5" s="14"/>
      <c r="TFH5" s="8"/>
      <c r="TFI5" s="8"/>
      <c r="TFJ5" s="8"/>
      <c r="TFK5" s="8"/>
      <c r="TFL5" s="13"/>
      <c r="TFM5" s="13"/>
      <c r="TFN5" s="13"/>
      <c r="TFO5" s="14"/>
      <c r="TFP5" s="8"/>
      <c r="TFQ5" s="8"/>
      <c r="TFR5" s="8"/>
      <c r="TFS5" s="8"/>
      <c r="TFT5" s="13"/>
      <c r="TFU5" s="13"/>
      <c r="TFV5" s="13"/>
      <c r="TFW5" s="14"/>
      <c r="TFX5" s="8"/>
      <c r="TFY5" s="8"/>
      <c r="TFZ5" s="8"/>
      <c r="TGA5" s="8"/>
      <c r="TGB5" s="13"/>
      <c r="TGC5" s="13"/>
      <c r="TGD5" s="13"/>
      <c r="TGE5" s="14"/>
      <c r="TGF5" s="8"/>
      <c r="TGG5" s="8"/>
      <c r="TGH5" s="8"/>
      <c r="TGI5" s="8"/>
      <c r="TGJ5" s="13"/>
      <c r="TGK5" s="13"/>
      <c r="TGL5" s="13"/>
      <c r="TGM5" s="14"/>
      <c r="TGN5" s="8"/>
      <c r="TGO5" s="8"/>
      <c r="TGP5" s="8"/>
      <c r="TGQ5" s="8"/>
      <c r="TGR5" s="13"/>
      <c r="TGS5" s="13"/>
      <c r="TGT5" s="13"/>
      <c r="TGU5" s="14"/>
      <c r="TGV5" s="8"/>
      <c r="TGW5" s="8"/>
      <c r="TGX5" s="8"/>
      <c r="TGY5" s="8"/>
      <c r="TGZ5" s="13"/>
      <c r="THA5" s="13"/>
      <c r="THB5" s="13"/>
      <c r="THC5" s="14"/>
      <c r="THD5" s="8"/>
      <c r="THE5" s="8"/>
      <c r="THF5" s="8"/>
      <c r="THG5" s="8"/>
      <c r="THH5" s="13"/>
      <c r="THI5" s="13"/>
      <c r="THJ5" s="13"/>
      <c r="THK5" s="14"/>
      <c r="THL5" s="8"/>
      <c r="THM5" s="8"/>
      <c r="THN5" s="8"/>
      <c r="THO5" s="8"/>
      <c r="THP5" s="13"/>
      <c r="THQ5" s="13"/>
      <c r="THR5" s="13"/>
      <c r="THS5" s="14"/>
      <c r="THT5" s="8"/>
      <c r="THU5" s="8"/>
      <c r="THV5" s="8"/>
      <c r="THW5" s="8"/>
      <c r="THX5" s="13"/>
      <c r="THY5" s="13"/>
      <c r="THZ5" s="13"/>
      <c r="TIA5" s="14"/>
      <c r="TIB5" s="8"/>
      <c r="TIC5" s="8"/>
      <c r="TID5" s="8"/>
      <c r="TIE5" s="8"/>
      <c r="TIF5" s="13"/>
      <c r="TIG5" s="13"/>
      <c r="TIH5" s="13"/>
      <c r="TII5" s="14"/>
      <c r="TIJ5" s="8"/>
      <c r="TIK5" s="8"/>
      <c r="TIL5" s="8"/>
      <c r="TIM5" s="8"/>
      <c r="TIN5" s="13"/>
      <c r="TIO5" s="13"/>
      <c r="TIP5" s="13"/>
      <c r="TIQ5" s="14"/>
      <c r="TIR5" s="8"/>
      <c r="TIS5" s="8"/>
      <c r="TIT5" s="8"/>
      <c r="TIU5" s="8"/>
      <c r="TIV5" s="13"/>
      <c r="TIW5" s="13"/>
      <c r="TIX5" s="13"/>
      <c r="TIY5" s="14"/>
      <c r="TIZ5" s="8"/>
      <c r="TJA5" s="8"/>
      <c r="TJB5" s="8"/>
      <c r="TJC5" s="8"/>
      <c r="TJD5" s="13"/>
      <c r="TJE5" s="13"/>
      <c r="TJF5" s="13"/>
      <c r="TJG5" s="14"/>
      <c r="TJH5" s="8"/>
      <c r="TJI5" s="8"/>
      <c r="TJJ5" s="8"/>
      <c r="TJK5" s="8"/>
      <c r="TJL5" s="13"/>
      <c r="TJM5" s="13"/>
      <c r="TJN5" s="13"/>
      <c r="TJO5" s="14"/>
      <c r="TJP5" s="8"/>
      <c r="TJQ5" s="8"/>
      <c r="TJR5" s="8"/>
      <c r="TJS5" s="8"/>
      <c r="TJT5" s="13"/>
      <c r="TJU5" s="13"/>
      <c r="TJV5" s="13"/>
      <c r="TJW5" s="14"/>
      <c r="TJX5" s="8"/>
      <c r="TJY5" s="8"/>
      <c r="TJZ5" s="8"/>
      <c r="TKA5" s="8"/>
      <c r="TKB5" s="13"/>
      <c r="TKC5" s="13"/>
      <c r="TKD5" s="13"/>
      <c r="TKE5" s="14"/>
      <c r="TKF5" s="8"/>
      <c r="TKG5" s="8"/>
      <c r="TKH5" s="8"/>
      <c r="TKI5" s="8"/>
      <c r="TKJ5" s="13"/>
      <c r="TKK5" s="13"/>
      <c r="TKL5" s="13"/>
      <c r="TKM5" s="14"/>
      <c r="TKN5" s="8"/>
      <c r="TKO5" s="8"/>
      <c r="TKP5" s="8"/>
      <c r="TKQ5" s="8"/>
      <c r="TKR5" s="13"/>
      <c r="TKS5" s="13"/>
      <c r="TKT5" s="13"/>
      <c r="TKU5" s="14"/>
      <c r="TKV5" s="8"/>
      <c r="TKW5" s="8"/>
      <c r="TKX5" s="8"/>
      <c r="TKY5" s="8"/>
      <c r="TKZ5" s="13"/>
      <c r="TLA5" s="13"/>
      <c r="TLB5" s="13"/>
      <c r="TLC5" s="14"/>
      <c r="TLD5" s="8"/>
      <c r="TLE5" s="8"/>
      <c r="TLF5" s="8"/>
      <c r="TLG5" s="8"/>
      <c r="TLH5" s="13"/>
      <c r="TLI5" s="13"/>
      <c r="TLJ5" s="13"/>
      <c r="TLK5" s="14"/>
      <c r="TLL5" s="8"/>
      <c r="TLM5" s="8"/>
      <c r="TLN5" s="8"/>
      <c r="TLO5" s="8"/>
      <c r="TLP5" s="13"/>
      <c r="TLQ5" s="13"/>
      <c r="TLR5" s="13"/>
      <c r="TLS5" s="14"/>
      <c r="TLT5" s="8"/>
      <c r="TLU5" s="8"/>
      <c r="TLV5" s="8"/>
      <c r="TLW5" s="8"/>
      <c r="TLX5" s="13"/>
      <c r="TLY5" s="13"/>
      <c r="TLZ5" s="13"/>
      <c r="TMA5" s="14"/>
      <c r="TMB5" s="8"/>
      <c r="TMC5" s="8"/>
      <c r="TMD5" s="8"/>
      <c r="TME5" s="8"/>
      <c r="TMF5" s="13"/>
      <c r="TMG5" s="13"/>
      <c r="TMH5" s="13"/>
      <c r="TMI5" s="14"/>
      <c r="TMJ5" s="8"/>
      <c r="TMK5" s="8"/>
      <c r="TML5" s="8"/>
      <c r="TMM5" s="8"/>
      <c r="TMN5" s="13"/>
      <c r="TMO5" s="13"/>
      <c r="TMP5" s="13"/>
      <c r="TMQ5" s="14"/>
      <c r="TMR5" s="8"/>
      <c r="TMS5" s="8"/>
      <c r="TMT5" s="8"/>
      <c r="TMU5" s="8"/>
      <c r="TMV5" s="13"/>
      <c r="TMW5" s="13"/>
      <c r="TMX5" s="13"/>
      <c r="TMY5" s="14"/>
      <c r="TMZ5" s="8"/>
      <c r="TNA5" s="8"/>
      <c r="TNB5" s="8"/>
      <c r="TNC5" s="8"/>
      <c r="TND5" s="13"/>
      <c r="TNE5" s="13"/>
      <c r="TNF5" s="13"/>
      <c r="TNG5" s="14"/>
      <c r="TNH5" s="8"/>
      <c r="TNI5" s="8"/>
      <c r="TNJ5" s="8"/>
      <c r="TNK5" s="8"/>
      <c r="TNL5" s="13"/>
      <c r="TNM5" s="13"/>
      <c r="TNN5" s="13"/>
      <c r="TNO5" s="14"/>
      <c r="TNP5" s="8"/>
      <c r="TNQ5" s="8"/>
      <c r="TNR5" s="8"/>
      <c r="TNS5" s="8"/>
      <c r="TNT5" s="13"/>
      <c r="TNU5" s="13"/>
      <c r="TNV5" s="13"/>
      <c r="TNW5" s="14"/>
      <c r="TNX5" s="8"/>
      <c r="TNY5" s="8"/>
      <c r="TNZ5" s="8"/>
      <c r="TOA5" s="8"/>
      <c r="TOB5" s="13"/>
      <c r="TOC5" s="13"/>
      <c r="TOD5" s="13"/>
      <c r="TOE5" s="14"/>
      <c r="TOF5" s="8"/>
      <c r="TOG5" s="8"/>
      <c r="TOH5" s="8"/>
      <c r="TOI5" s="8"/>
      <c r="TOJ5" s="13"/>
      <c r="TOK5" s="13"/>
      <c r="TOL5" s="13"/>
      <c r="TOM5" s="14"/>
      <c r="TON5" s="8"/>
      <c r="TOO5" s="8"/>
      <c r="TOP5" s="8"/>
      <c r="TOQ5" s="8"/>
      <c r="TOR5" s="13"/>
      <c r="TOS5" s="13"/>
      <c r="TOT5" s="13"/>
      <c r="TOU5" s="14"/>
      <c r="TOV5" s="8"/>
      <c r="TOW5" s="8"/>
      <c r="TOX5" s="8"/>
      <c r="TOY5" s="8"/>
      <c r="TOZ5" s="13"/>
      <c r="TPA5" s="13"/>
      <c r="TPB5" s="13"/>
      <c r="TPC5" s="14"/>
      <c r="TPD5" s="8"/>
      <c r="TPE5" s="8"/>
      <c r="TPF5" s="8"/>
      <c r="TPG5" s="8"/>
      <c r="TPH5" s="13"/>
      <c r="TPI5" s="13"/>
      <c r="TPJ5" s="13"/>
      <c r="TPK5" s="14"/>
      <c r="TPL5" s="8"/>
      <c r="TPM5" s="8"/>
      <c r="TPN5" s="8"/>
      <c r="TPO5" s="8"/>
      <c r="TPP5" s="13"/>
      <c r="TPQ5" s="13"/>
      <c r="TPR5" s="13"/>
      <c r="TPS5" s="14"/>
      <c r="TPT5" s="8"/>
      <c r="TPU5" s="8"/>
      <c r="TPV5" s="8"/>
      <c r="TPW5" s="8"/>
      <c r="TPX5" s="13"/>
      <c r="TPY5" s="13"/>
      <c r="TPZ5" s="13"/>
      <c r="TQA5" s="14"/>
      <c r="TQB5" s="8"/>
      <c r="TQC5" s="8"/>
      <c r="TQD5" s="8"/>
      <c r="TQE5" s="8"/>
      <c r="TQF5" s="13"/>
      <c r="TQG5" s="13"/>
      <c r="TQH5" s="13"/>
      <c r="TQI5" s="14"/>
      <c r="TQJ5" s="8"/>
      <c r="TQK5" s="8"/>
      <c r="TQL5" s="8"/>
      <c r="TQM5" s="8"/>
      <c r="TQN5" s="13"/>
      <c r="TQO5" s="13"/>
      <c r="TQP5" s="13"/>
      <c r="TQQ5" s="14"/>
      <c r="TQR5" s="8"/>
      <c r="TQS5" s="8"/>
      <c r="TQT5" s="8"/>
      <c r="TQU5" s="8"/>
      <c r="TQV5" s="13"/>
      <c r="TQW5" s="13"/>
      <c r="TQX5" s="13"/>
      <c r="TQY5" s="14"/>
      <c r="TQZ5" s="8"/>
      <c r="TRA5" s="8"/>
      <c r="TRB5" s="8"/>
      <c r="TRC5" s="8"/>
      <c r="TRD5" s="13"/>
      <c r="TRE5" s="13"/>
      <c r="TRF5" s="13"/>
      <c r="TRG5" s="14"/>
      <c r="TRH5" s="8"/>
      <c r="TRI5" s="8"/>
      <c r="TRJ5" s="8"/>
      <c r="TRK5" s="8"/>
      <c r="TRL5" s="13"/>
      <c r="TRM5" s="13"/>
      <c r="TRN5" s="13"/>
      <c r="TRO5" s="14"/>
      <c r="TRP5" s="8"/>
      <c r="TRQ5" s="8"/>
      <c r="TRR5" s="8"/>
      <c r="TRS5" s="8"/>
      <c r="TRT5" s="13"/>
      <c r="TRU5" s="13"/>
      <c r="TRV5" s="13"/>
      <c r="TRW5" s="14"/>
      <c r="TRX5" s="8"/>
      <c r="TRY5" s="8"/>
      <c r="TRZ5" s="8"/>
      <c r="TSA5" s="8"/>
      <c r="TSB5" s="13"/>
      <c r="TSC5" s="13"/>
      <c r="TSD5" s="13"/>
      <c r="TSE5" s="14"/>
      <c r="TSF5" s="8"/>
      <c r="TSG5" s="8"/>
      <c r="TSH5" s="8"/>
      <c r="TSI5" s="8"/>
      <c r="TSJ5" s="13"/>
      <c r="TSK5" s="13"/>
      <c r="TSL5" s="13"/>
      <c r="TSM5" s="14"/>
      <c r="TSN5" s="8"/>
      <c r="TSO5" s="8"/>
      <c r="TSP5" s="8"/>
      <c r="TSQ5" s="8"/>
      <c r="TSR5" s="13"/>
      <c r="TSS5" s="13"/>
      <c r="TST5" s="13"/>
      <c r="TSU5" s="14"/>
      <c r="TSV5" s="8"/>
      <c r="TSW5" s="8"/>
      <c r="TSX5" s="8"/>
      <c r="TSY5" s="8"/>
      <c r="TSZ5" s="13"/>
      <c r="TTA5" s="13"/>
      <c r="TTB5" s="13"/>
      <c r="TTC5" s="14"/>
      <c r="TTD5" s="8"/>
      <c r="TTE5" s="8"/>
      <c r="TTF5" s="8"/>
      <c r="TTG5" s="8"/>
      <c r="TTH5" s="13"/>
      <c r="TTI5" s="13"/>
      <c r="TTJ5" s="13"/>
      <c r="TTK5" s="14"/>
      <c r="TTL5" s="8"/>
      <c r="TTM5" s="8"/>
      <c r="TTN5" s="8"/>
      <c r="TTO5" s="8"/>
      <c r="TTP5" s="13"/>
      <c r="TTQ5" s="13"/>
      <c r="TTR5" s="13"/>
      <c r="TTS5" s="14"/>
      <c r="TTT5" s="8"/>
      <c r="TTU5" s="8"/>
      <c r="TTV5" s="8"/>
      <c r="TTW5" s="8"/>
      <c r="TTX5" s="13"/>
      <c r="TTY5" s="13"/>
      <c r="TTZ5" s="13"/>
      <c r="TUA5" s="14"/>
      <c r="TUB5" s="8"/>
      <c r="TUC5" s="8"/>
      <c r="TUD5" s="8"/>
      <c r="TUE5" s="8"/>
      <c r="TUF5" s="13"/>
      <c r="TUG5" s="13"/>
      <c r="TUH5" s="13"/>
      <c r="TUI5" s="14"/>
      <c r="TUJ5" s="8"/>
      <c r="TUK5" s="8"/>
      <c r="TUL5" s="8"/>
      <c r="TUM5" s="8"/>
      <c r="TUN5" s="13"/>
      <c r="TUO5" s="13"/>
      <c r="TUP5" s="13"/>
      <c r="TUQ5" s="14"/>
      <c r="TUR5" s="8"/>
      <c r="TUS5" s="8"/>
      <c r="TUT5" s="8"/>
      <c r="TUU5" s="8"/>
      <c r="TUV5" s="13"/>
      <c r="TUW5" s="13"/>
      <c r="TUX5" s="13"/>
      <c r="TUY5" s="14"/>
      <c r="TUZ5" s="8"/>
      <c r="TVA5" s="8"/>
      <c r="TVB5" s="8"/>
      <c r="TVC5" s="8"/>
      <c r="TVD5" s="13"/>
      <c r="TVE5" s="13"/>
      <c r="TVF5" s="13"/>
      <c r="TVG5" s="14"/>
      <c r="TVH5" s="8"/>
      <c r="TVI5" s="8"/>
      <c r="TVJ5" s="8"/>
      <c r="TVK5" s="8"/>
      <c r="TVL5" s="13"/>
      <c r="TVM5" s="13"/>
      <c r="TVN5" s="13"/>
      <c r="TVO5" s="14"/>
      <c r="TVP5" s="8"/>
      <c r="TVQ5" s="8"/>
      <c r="TVR5" s="8"/>
      <c r="TVS5" s="8"/>
      <c r="TVT5" s="13"/>
      <c r="TVU5" s="13"/>
      <c r="TVV5" s="13"/>
      <c r="TVW5" s="14"/>
      <c r="TVX5" s="8"/>
      <c r="TVY5" s="8"/>
      <c r="TVZ5" s="8"/>
      <c r="TWA5" s="8"/>
      <c r="TWB5" s="13"/>
      <c r="TWC5" s="13"/>
      <c r="TWD5" s="13"/>
      <c r="TWE5" s="14"/>
      <c r="TWF5" s="8"/>
      <c r="TWG5" s="8"/>
      <c r="TWH5" s="8"/>
      <c r="TWI5" s="8"/>
      <c r="TWJ5" s="13"/>
      <c r="TWK5" s="13"/>
      <c r="TWL5" s="13"/>
      <c r="TWM5" s="14"/>
      <c r="TWN5" s="8"/>
      <c r="TWO5" s="8"/>
      <c r="TWP5" s="8"/>
      <c r="TWQ5" s="8"/>
      <c r="TWR5" s="13"/>
      <c r="TWS5" s="13"/>
      <c r="TWT5" s="13"/>
      <c r="TWU5" s="14"/>
      <c r="TWV5" s="8"/>
      <c r="TWW5" s="8"/>
      <c r="TWX5" s="8"/>
      <c r="TWY5" s="8"/>
      <c r="TWZ5" s="13"/>
      <c r="TXA5" s="13"/>
      <c r="TXB5" s="13"/>
      <c r="TXC5" s="14"/>
      <c r="TXD5" s="8"/>
      <c r="TXE5" s="8"/>
      <c r="TXF5" s="8"/>
      <c r="TXG5" s="8"/>
      <c r="TXH5" s="13"/>
      <c r="TXI5" s="13"/>
      <c r="TXJ5" s="13"/>
      <c r="TXK5" s="14"/>
      <c r="TXL5" s="8"/>
      <c r="TXM5" s="8"/>
      <c r="TXN5" s="8"/>
      <c r="TXO5" s="8"/>
      <c r="TXP5" s="13"/>
      <c r="TXQ5" s="13"/>
      <c r="TXR5" s="13"/>
      <c r="TXS5" s="14"/>
      <c r="TXT5" s="8"/>
      <c r="TXU5" s="8"/>
      <c r="TXV5" s="8"/>
      <c r="TXW5" s="8"/>
      <c r="TXX5" s="13"/>
      <c r="TXY5" s="13"/>
      <c r="TXZ5" s="13"/>
      <c r="TYA5" s="14"/>
      <c r="TYB5" s="8"/>
      <c r="TYC5" s="8"/>
      <c r="TYD5" s="8"/>
      <c r="TYE5" s="8"/>
      <c r="TYF5" s="13"/>
      <c r="TYG5" s="13"/>
      <c r="TYH5" s="13"/>
      <c r="TYI5" s="14"/>
      <c r="TYJ5" s="8"/>
      <c r="TYK5" s="8"/>
      <c r="TYL5" s="8"/>
      <c r="TYM5" s="8"/>
      <c r="TYN5" s="13"/>
      <c r="TYO5" s="13"/>
      <c r="TYP5" s="13"/>
      <c r="TYQ5" s="14"/>
      <c r="TYR5" s="8"/>
      <c r="TYS5" s="8"/>
      <c r="TYT5" s="8"/>
      <c r="TYU5" s="8"/>
      <c r="TYV5" s="13"/>
      <c r="TYW5" s="13"/>
      <c r="TYX5" s="13"/>
      <c r="TYY5" s="14"/>
      <c r="TYZ5" s="8"/>
      <c r="TZA5" s="8"/>
      <c r="TZB5" s="8"/>
      <c r="TZC5" s="8"/>
      <c r="TZD5" s="13"/>
      <c r="TZE5" s="13"/>
      <c r="TZF5" s="13"/>
      <c r="TZG5" s="14"/>
      <c r="TZH5" s="8"/>
      <c r="TZI5" s="8"/>
      <c r="TZJ5" s="8"/>
      <c r="TZK5" s="8"/>
      <c r="TZL5" s="13"/>
      <c r="TZM5" s="13"/>
      <c r="TZN5" s="13"/>
      <c r="TZO5" s="14"/>
      <c r="TZP5" s="8"/>
      <c r="TZQ5" s="8"/>
      <c r="TZR5" s="8"/>
      <c r="TZS5" s="8"/>
      <c r="TZT5" s="13"/>
      <c r="TZU5" s="13"/>
      <c r="TZV5" s="13"/>
      <c r="TZW5" s="14"/>
      <c r="TZX5" s="8"/>
      <c r="TZY5" s="8"/>
      <c r="TZZ5" s="8"/>
      <c r="UAA5" s="8"/>
      <c r="UAB5" s="13"/>
      <c r="UAC5" s="13"/>
      <c r="UAD5" s="13"/>
      <c r="UAE5" s="14"/>
      <c r="UAF5" s="8"/>
      <c r="UAG5" s="8"/>
      <c r="UAH5" s="8"/>
      <c r="UAI5" s="8"/>
      <c r="UAJ5" s="13"/>
      <c r="UAK5" s="13"/>
      <c r="UAL5" s="13"/>
      <c r="UAM5" s="14"/>
      <c r="UAN5" s="8"/>
      <c r="UAO5" s="8"/>
      <c r="UAP5" s="8"/>
      <c r="UAQ5" s="8"/>
      <c r="UAR5" s="13"/>
      <c r="UAS5" s="13"/>
      <c r="UAT5" s="13"/>
      <c r="UAU5" s="14"/>
      <c r="UAV5" s="8"/>
      <c r="UAW5" s="8"/>
      <c r="UAX5" s="8"/>
      <c r="UAY5" s="8"/>
      <c r="UAZ5" s="13"/>
      <c r="UBA5" s="13"/>
      <c r="UBB5" s="13"/>
      <c r="UBC5" s="14"/>
      <c r="UBD5" s="8"/>
      <c r="UBE5" s="8"/>
      <c r="UBF5" s="8"/>
      <c r="UBG5" s="8"/>
      <c r="UBH5" s="13"/>
      <c r="UBI5" s="13"/>
      <c r="UBJ5" s="13"/>
      <c r="UBK5" s="14"/>
      <c r="UBL5" s="8"/>
      <c r="UBM5" s="8"/>
      <c r="UBN5" s="8"/>
      <c r="UBO5" s="8"/>
      <c r="UBP5" s="13"/>
      <c r="UBQ5" s="13"/>
      <c r="UBR5" s="13"/>
      <c r="UBS5" s="14"/>
      <c r="UBT5" s="8"/>
      <c r="UBU5" s="8"/>
      <c r="UBV5" s="8"/>
      <c r="UBW5" s="8"/>
      <c r="UBX5" s="13"/>
      <c r="UBY5" s="13"/>
      <c r="UBZ5" s="13"/>
      <c r="UCA5" s="14"/>
      <c r="UCB5" s="8"/>
      <c r="UCC5" s="8"/>
      <c r="UCD5" s="8"/>
      <c r="UCE5" s="8"/>
      <c r="UCF5" s="13"/>
      <c r="UCG5" s="13"/>
      <c r="UCH5" s="13"/>
      <c r="UCI5" s="14"/>
      <c r="UCJ5" s="8"/>
      <c r="UCK5" s="8"/>
      <c r="UCL5" s="8"/>
      <c r="UCM5" s="8"/>
      <c r="UCN5" s="13"/>
      <c r="UCO5" s="13"/>
      <c r="UCP5" s="13"/>
      <c r="UCQ5" s="14"/>
      <c r="UCR5" s="8"/>
      <c r="UCS5" s="8"/>
      <c r="UCT5" s="8"/>
      <c r="UCU5" s="8"/>
      <c r="UCV5" s="13"/>
      <c r="UCW5" s="13"/>
      <c r="UCX5" s="13"/>
      <c r="UCY5" s="14"/>
      <c r="UCZ5" s="8"/>
      <c r="UDA5" s="8"/>
      <c r="UDB5" s="8"/>
      <c r="UDC5" s="8"/>
      <c r="UDD5" s="13"/>
      <c r="UDE5" s="13"/>
      <c r="UDF5" s="13"/>
      <c r="UDG5" s="14"/>
      <c r="UDH5" s="8"/>
      <c r="UDI5" s="8"/>
      <c r="UDJ5" s="8"/>
      <c r="UDK5" s="8"/>
      <c r="UDL5" s="13"/>
      <c r="UDM5" s="13"/>
      <c r="UDN5" s="13"/>
      <c r="UDO5" s="14"/>
      <c r="UDP5" s="8"/>
      <c r="UDQ5" s="8"/>
      <c r="UDR5" s="8"/>
      <c r="UDS5" s="8"/>
      <c r="UDT5" s="13"/>
      <c r="UDU5" s="13"/>
      <c r="UDV5" s="13"/>
      <c r="UDW5" s="14"/>
      <c r="UDX5" s="8"/>
      <c r="UDY5" s="8"/>
      <c r="UDZ5" s="8"/>
      <c r="UEA5" s="8"/>
      <c r="UEB5" s="13"/>
      <c r="UEC5" s="13"/>
      <c r="UED5" s="13"/>
      <c r="UEE5" s="14"/>
      <c r="UEF5" s="8"/>
      <c r="UEG5" s="8"/>
      <c r="UEH5" s="8"/>
      <c r="UEI5" s="8"/>
      <c r="UEJ5" s="13"/>
      <c r="UEK5" s="13"/>
      <c r="UEL5" s="13"/>
      <c r="UEM5" s="14"/>
      <c r="UEN5" s="8"/>
      <c r="UEO5" s="8"/>
      <c r="UEP5" s="8"/>
      <c r="UEQ5" s="8"/>
      <c r="UER5" s="13"/>
      <c r="UES5" s="13"/>
      <c r="UET5" s="13"/>
      <c r="UEU5" s="14"/>
      <c r="UEV5" s="8"/>
      <c r="UEW5" s="8"/>
      <c r="UEX5" s="8"/>
      <c r="UEY5" s="8"/>
      <c r="UEZ5" s="13"/>
      <c r="UFA5" s="13"/>
      <c r="UFB5" s="13"/>
      <c r="UFC5" s="14"/>
      <c r="UFD5" s="8"/>
      <c r="UFE5" s="8"/>
      <c r="UFF5" s="8"/>
      <c r="UFG5" s="8"/>
      <c r="UFH5" s="13"/>
      <c r="UFI5" s="13"/>
      <c r="UFJ5" s="13"/>
      <c r="UFK5" s="14"/>
      <c r="UFL5" s="8"/>
      <c r="UFM5" s="8"/>
      <c r="UFN5" s="8"/>
      <c r="UFO5" s="8"/>
      <c r="UFP5" s="13"/>
      <c r="UFQ5" s="13"/>
      <c r="UFR5" s="13"/>
      <c r="UFS5" s="14"/>
      <c r="UFT5" s="8"/>
      <c r="UFU5" s="8"/>
      <c r="UFV5" s="8"/>
      <c r="UFW5" s="8"/>
      <c r="UFX5" s="13"/>
      <c r="UFY5" s="13"/>
      <c r="UFZ5" s="13"/>
      <c r="UGA5" s="14"/>
      <c r="UGB5" s="8"/>
      <c r="UGC5" s="8"/>
      <c r="UGD5" s="8"/>
      <c r="UGE5" s="8"/>
      <c r="UGF5" s="13"/>
      <c r="UGG5" s="13"/>
      <c r="UGH5" s="13"/>
      <c r="UGI5" s="14"/>
      <c r="UGJ5" s="8"/>
      <c r="UGK5" s="8"/>
      <c r="UGL5" s="8"/>
      <c r="UGM5" s="8"/>
      <c r="UGN5" s="13"/>
      <c r="UGO5" s="13"/>
      <c r="UGP5" s="13"/>
      <c r="UGQ5" s="14"/>
      <c r="UGR5" s="8"/>
      <c r="UGS5" s="8"/>
      <c r="UGT5" s="8"/>
      <c r="UGU5" s="8"/>
      <c r="UGV5" s="13"/>
      <c r="UGW5" s="13"/>
      <c r="UGX5" s="13"/>
      <c r="UGY5" s="14"/>
      <c r="UGZ5" s="8"/>
      <c r="UHA5" s="8"/>
      <c r="UHB5" s="8"/>
      <c r="UHC5" s="8"/>
      <c r="UHD5" s="13"/>
      <c r="UHE5" s="13"/>
      <c r="UHF5" s="13"/>
      <c r="UHG5" s="14"/>
      <c r="UHH5" s="8"/>
      <c r="UHI5" s="8"/>
      <c r="UHJ5" s="8"/>
      <c r="UHK5" s="8"/>
      <c r="UHL5" s="13"/>
      <c r="UHM5" s="13"/>
      <c r="UHN5" s="13"/>
      <c r="UHO5" s="14"/>
      <c r="UHP5" s="8"/>
      <c r="UHQ5" s="8"/>
      <c r="UHR5" s="8"/>
      <c r="UHS5" s="8"/>
      <c r="UHT5" s="13"/>
      <c r="UHU5" s="13"/>
      <c r="UHV5" s="13"/>
      <c r="UHW5" s="14"/>
      <c r="UHX5" s="8"/>
      <c r="UHY5" s="8"/>
      <c r="UHZ5" s="8"/>
      <c r="UIA5" s="8"/>
      <c r="UIB5" s="13"/>
      <c r="UIC5" s="13"/>
      <c r="UID5" s="13"/>
      <c r="UIE5" s="14"/>
      <c r="UIF5" s="8"/>
      <c r="UIG5" s="8"/>
      <c r="UIH5" s="8"/>
      <c r="UII5" s="8"/>
      <c r="UIJ5" s="13"/>
      <c r="UIK5" s="13"/>
      <c r="UIL5" s="13"/>
      <c r="UIM5" s="14"/>
      <c r="UIN5" s="8"/>
      <c r="UIO5" s="8"/>
      <c r="UIP5" s="8"/>
      <c r="UIQ5" s="8"/>
      <c r="UIR5" s="13"/>
      <c r="UIS5" s="13"/>
      <c r="UIT5" s="13"/>
      <c r="UIU5" s="14"/>
      <c r="UIV5" s="8"/>
      <c r="UIW5" s="8"/>
      <c r="UIX5" s="8"/>
      <c r="UIY5" s="8"/>
      <c r="UIZ5" s="13"/>
      <c r="UJA5" s="13"/>
      <c r="UJB5" s="13"/>
      <c r="UJC5" s="14"/>
      <c r="UJD5" s="8"/>
      <c r="UJE5" s="8"/>
      <c r="UJF5" s="8"/>
      <c r="UJG5" s="8"/>
      <c r="UJH5" s="13"/>
      <c r="UJI5" s="13"/>
      <c r="UJJ5" s="13"/>
      <c r="UJK5" s="14"/>
      <c r="UJL5" s="8"/>
      <c r="UJM5" s="8"/>
      <c r="UJN5" s="8"/>
      <c r="UJO5" s="8"/>
      <c r="UJP5" s="13"/>
      <c r="UJQ5" s="13"/>
      <c r="UJR5" s="13"/>
      <c r="UJS5" s="14"/>
      <c r="UJT5" s="8"/>
      <c r="UJU5" s="8"/>
      <c r="UJV5" s="8"/>
      <c r="UJW5" s="8"/>
      <c r="UJX5" s="13"/>
      <c r="UJY5" s="13"/>
      <c r="UJZ5" s="13"/>
      <c r="UKA5" s="14"/>
      <c r="UKB5" s="8"/>
      <c r="UKC5" s="8"/>
      <c r="UKD5" s="8"/>
      <c r="UKE5" s="8"/>
      <c r="UKF5" s="13"/>
      <c r="UKG5" s="13"/>
      <c r="UKH5" s="13"/>
      <c r="UKI5" s="14"/>
      <c r="UKJ5" s="8"/>
      <c r="UKK5" s="8"/>
      <c r="UKL5" s="8"/>
      <c r="UKM5" s="8"/>
      <c r="UKN5" s="13"/>
      <c r="UKO5" s="13"/>
      <c r="UKP5" s="13"/>
      <c r="UKQ5" s="14"/>
      <c r="UKR5" s="8"/>
      <c r="UKS5" s="8"/>
      <c r="UKT5" s="8"/>
      <c r="UKU5" s="8"/>
      <c r="UKV5" s="13"/>
      <c r="UKW5" s="13"/>
      <c r="UKX5" s="13"/>
      <c r="UKY5" s="14"/>
      <c r="UKZ5" s="8"/>
      <c r="ULA5" s="8"/>
      <c r="ULB5" s="8"/>
      <c r="ULC5" s="8"/>
      <c r="ULD5" s="13"/>
      <c r="ULE5" s="13"/>
      <c r="ULF5" s="13"/>
      <c r="ULG5" s="14"/>
      <c r="ULH5" s="8"/>
      <c r="ULI5" s="8"/>
      <c r="ULJ5" s="8"/>
      <c r="ULK5" s="8"/>
      <c r="ULL5" s="13"/>
      <c r="ULM5" s="13"/>
      <c r="ULN5" s="13"/>
      <c r="ULO5" s="14"/>
      <c r="ULP5" s="8"/>
      <c r="ULQ5" s="8"/>
      <c r="ULR5" s="8"/>
      <c r="ULS5" s="8"/>
      <c r="ULT5" s="13"/>
      <c r="ULU5" s="13"/>
      <c r="ULV5" s="13"/>
      <c r="ULW5" s="14"/>
      <c r="ULX5" s="8"/>
      <c r="ULY5" s="8"/>
      <c r="ULZ5" s="8"/>
      <c r="UMA5" s="8"/>
      <c r="UMB5" s="13"/>
      <c r="UMC5" s="13"/>
      <c r="UMD5" s="13"/>
      <c r="UME5" s="14"/>
      <c r="UMF5" s="8"/>
      <c r="UMG5" s="8"/>
      <c r="UMH5" s="8"/>
      <c r="UMI5" s="8"/>
      <c r="UMJ5" s="13"/>
      <c r="UMK5" s="13"/>
      <c r="UML5" s="13"/>
      <c r="UMM5" s="14"/>
      <c r="UMN5" s="8"/>
      <c r="UMO5" s="8"/>
      <c r="UMP5" s="8"/>
      <c r="UMQ5" s="8"/>
      <c r="UMR5" s="13"/>
      <c r="UMS5" s="13"/>
      <c r="UMT5" s="13"/>
      <c r="UMU5" s="14"/>
      <c r="UMV5" s="8"/>
      <c r="UMW5" s="8"/>
      <c r="UMX5" s="8"/>
      <c r="UMY5" s="8"/>
      <c r="UMZ5" s="13"/>
      <c r="UNA5" s="13"/>
      <c r="UNB5" s="13"/>
      <c r="UNC5" s="14"/>
      <c r="UND5" s="8"/>
      <c r="UNE5" s="8"/>
      <c r="UNF5" s="8"/>
      <c r="UNG5" s="8"/>
      <c r="UNH5" s="13"/>
      <c r="UNI5" s="13"/>
      <c r="UNJ5" s="13"/>
      <c r="UNK5" s="14"/>
      <c r="UNL5" s="8"/>
      <c r="UNM5" s="8"/>
      <c r="UNN5" s="8"/>
      <c r="UNO5" s="8"/>
      <c r="UNP5" s="13"/>
      <c r="UNQ5" s="13"/>
      <c r="UNR5" s="13"/>
      <c r="UNS5" s="14"/>
      <c r="UNT5" s="8"/>
      <c r="UNU5" s="8"/>
      <c r="UNV5" s="8"/>
      <c r="UNW5" s="8"/>
      <c r="UNX5" s="13"/>
      <c r="UNY5" s="13"/>
      <c r="UNZ5" s="13"/>
      <c r="UOA5" s="14"/>
      <c r="UOB5" s="8"/>
      <c r="UOC5" s="8"/>
      <c r="UOD5" s="8"/>
      <c r="UOE5" s="8"/>
      <c r="UOF5" s="13"/>
      <c r="UOG5" s="13"/>
      <c r="UOH5" s="13"/>
      <c r="UOI5" s="14"/>
      <c r="UOJ5" s="8"/>
      <c r="UOK5" s="8"/>
      <c r="UOL5" s="8"/>
      <c r="UOM5" s="8"/>
      <c r="UON5" s="13"/>
      <c r="UOO5" s="13"/>
      <c r="UOP5" s="13"/>
      <c r="UOQ5" s="14"/>
      <c r="UOR5" s="8"/>
      <c r="UOS5" s="8"/>
      <c r="UOT5" s="8"/>
      <c r="UOU5" s="8"/>
      <c r="UOV5" s="13"/>
      <c r="UOW5" s="13"/>
      <c r="UOX5" s="13"/>
      <c r="UOY5" s="14"/>
      <c r="UOZ5" s="8"/>
      <c r="UPA5" s="8"/>
      <c r="UPB5" s="8"/>
      <c r="UPC5" s="8"/>
      <c r="UPD5" s="13"/>
      <c r="UPE5" s="13"/>
      <c r="UPF5" s="13"/>
      <c r="UPG5" s="14"/>
      <c r="UPH5" s="8"/>
      <c r="UPI5" s="8"/>
      <c r="UPJ5" s="8"/>
      <c r="UPK5" s="8"/>
      <c r="UPL5" s="13"/>
      <c r="UPM5" s="13"/>
      <c r="UPN5" s="13"/>
      <c r="UPO5" s="14"/>
      <c r="UPP5" s="8"/>
      <c r="UPQ5" s="8"/>
      <c r="UPR5" s="8"/>
      <c r="UPS5" s="8"/>
      <c r="UPT5" s="13"/>
      <c r="UPU5" s="13"/>
      <c r="UPV5" s="13"/>
      <c r="UPW5" s="14"/>
      <c r="UPX5" s="8"/>
      <c r="UPY5" s="8"/>
      <c r="UPZ5" s="8"/>
      <c r="UQA5" s="8"/>
      <c r="UQB5" s="13"/>
      <c r="UQC5" s="13"/>
      <c r="UQD5" s="13"/>
      <c r="UQE5" s="14"/>
      <c r="UQF5" s="8"/>
      <c r="UQG5" s="8"/>
      <c r="UQH5" s="8"/>
      <c r="UQI5" s="8"/>
      <c r="UQJ5" s="13"/>
      <c r="UQK5" s="13"/>
      <c r="UQL5" s="13"/>
      <c r="UQM5" s="14"/>
      <c r="UQN5" s="8"/>
      <c r="UQO5" s="8"/>
      <c r="UQP5" s="8"/>
      <c r="UQQ5" s="8"/>
      <c r="UQR5" s="13"/>
      <c r="UQS5" s="13"/>
      <c r="UQT5" s="13"/>
      <c r="UQU5" s="14"/>
      <c r="UQV5" s="8"/>
      <c r="UQW5" s="8"/>
      <c r="UQX5" s="8"/>
      <c r="UQY5" s="8"/>
      <c r="UQZ5" s="13"/>
      <c r="URA5" s="13"/>
      <c r="URB5" s="13"/>
      <c r="URC5" s="14"/>
      <c r="URD5" s="8"/>
      <c r="URE5" s="8"/>
      <c r="URF5" s="8"/>
      <c r="URG5" s="8"/>
      <c r="URH5" s="13"/>
      <c r="URI5" s="13"/>
      <c r="URJ5" s="13"/>
      <c r="URK5" s="14"/>
      <c r="URL5" s="8"/>
      <c r="URM5" s="8"/>
      <c r="URN5" s="8"/>
      <c r="URO5" s="8"/>
      <c r="URP5" s="13"/>
      <c r="URQ5" s="13"/>
      <c r="URR5" s="13"/>
      <c r="URS5" s="14"/>
      <c r="URT5" s="8"/>
      <c r="URU5" s="8"/>
      <c r="URV5" s="8"/>
      <c r="URW5" s="8"/>
      <c r="URX5" s="13"/>
      <c r="URY5" s="13"/>
      <c r="URZ5" s="13"/>
      <c r="USA5" s="14"/>
      <c r="USB5" s="8"/>
      <c r="USC5" s="8"/>
      <c r="USD5" s="8"/>
      <c r="USE5" s="8"/>
      <c r="USF5" s="13"/>
      <c r="USG5" s="13"/>
      <c r="USH5" s="13"/>
      <c r="USI5" s="14"/>
      <c r="USJ5" s="8"/>
      <c r="USK5" s="8"/>
      <c r="USL5" s="8"/>
      <c r="USM5" s="8"/>
      <c r="USN5" s="13"/>
      <c r="USO5" s="13"/>
      <c r="USP5" s="13"/>
      <c r="USQ5" s="14"/>
      <c r="USR5" s="8"/>
      <c r="USS5" s="8"/>
      <c r="UST5" s="8"/>
      <c r="USU5" s="8"/>
      <c r="USV5" s="13"/>
      <c r="USW5" s="13"/>
      <c r="USX5" s="13"/>
      <c r="USY5" s="14"/>
      <c r="USZ5" s="8"/>
      <c r="UTA5" s="8"/>
      <c r="UTB5" s="8"/>
      <c r="UTC5" s="8"/>
      <c r="UTD5" s="13"/>
      <c r="UTE5" s="13"/>
      <c r="UTF5" s="13"/>
      <c r="UTG5" s="14"/>
      <c r="UTH5" s="8"/>
      <c r="UTI5" s="8"/>
      <c r="UTJ5" s="8"/>
      <c r="UTK5" s="8"/>
      <c r="UTL5" s="13"/>
      <c r="UTM5" s="13"/>
      <c r="UTN5" s="13"/>
      <c r="UTO5" s="14"/>
      <c r="UTP5" s="8"/>
      <c r="UTQ5" s="8"/>
      <c r="UTR5" s="8"/>
      <c r="UTS5" s="8"/>
      <c r="UTT5" s="13"/>
      <c r="UTU5" s="13"/>
      <c r="UTV5" s="13"/>
      <c r="UTW5" s="14"/>
      <c r="UTX5" s="8"/>
      <c r="UTY5" s="8"/>
      <c r="UTZ5" s="8"/>
      <c r="UUA5" s="8"/>
      <c r="UUB5" s="13"/>
      <c r="UUC5" s="13"/>
      <c r="UUD5" s="13"/>
      <c r="UUE5" s="14"/>
      <c r="UUF5" s="8"/>
      <c r="UUG5" s="8"/>
      <c r="UUH5" s="8"/>
      <c r="UUI5" s="8"/>
      <c r="UUJ5" s="13"/>
      <c r="UUK5" s="13"/>
      <c r="UUL5" s="13"/>
      <c r="UUM5" s="14"/>
      <c r="UUN5" s="8"/>
      <c r="UUO5" s="8"/>
      <c r="UUP5" s="8"/>
      <c r="UUQ5" s="8"/>
      <c r="UUR5" s="13"/>
      <c r="UUS5" s="13"/>
      <c r="UUT5" s="13"/>
      <c r="UUU5" s="14"/>
      <c r="UUV5" s="8"/>
      <c r="UUW5" s="8"/>
      <c r="UUX5" s="8"/>
      <c r="UUY5" s="8"/>
      <c r="UUZ5" s="13"/>
      <c r="UVA5" s="13"/>
      <c r="UVB5" s="13"/>
      <c r="UVC5" s="14"/>
      <c r="UVD5" s="8"/>
      <c r="UVE5" s="8"/>
      <c r="UVF5" s="8"/>
      <c r="UVG5" s="8"/>
      <c r="UVH5" s="13"/>
      <c r="UVI5" s="13"/>
      <c r="UVJ5" s="13"/>
      <c r="UVK5" s="14"/>
      <c r="UVL5" s="8"/>
      <c r="UVM5" s="8"/>
      <c r="UVN5" s="8"/>
      <c r="UVO5" s="8"/>
      <c r="UVP5" s="13"/>
      <c r="UVQ5" s="13"/>
      <c r="UVR5" s="13"/>
      <c r="UVS5" s="14"/>
      <c r="UVT5" s="8"/>
      <c r="UVU5" s="8"/>
      <c r="UVV5" s="8"/>
      <c r="UVW5" s="8"/>
      <c r="UVX5" s="13"/>
      <c r="UVY5" s="13"/>
      <c r="UVZ5" s="13"/>
      <c r="UWA5" s="14"/>
      <c r="UWB5" s="8"/>
      <c r="UWC5" s="8"/>
      <c r="UWD5" s="8"/>
      <c r="UWE5" s="8"/>
      <c r="UWF5" s="13"/>
      <c r="UWG5" s="13"/>
      <c r="UWH5" s="13"/>
      <c r="UWI5" s="14"/>
      <c r="UWJ5" s="8"/>
      <c r="UWK5" s="8"/>
      <c r="UWL5" s="8"/>
      <c r="UWM5" s="8"/>
      <c r="UWN5" s="13"/>
      <c r="UWO5" s="13"/>
      <c r="UWP5" s="13"/>
      <c r="UWQ5" s="14"/>
      <c r="UWR5" s="8"/>
      <c r="UWS5" s="8"/>
      <c r="UWT5" s="8"/>
      <c r="UWU5" s="8"/>
      <c r="UWV5" s="13"/>
      <c r="UWW5" s="13"/>
      <c r="UWX5" s="13"/>
      <c r="UWY5" s="14"/>
      <c r="UWZ5" s="8"/>
      <c r="UXA5" s="8"/>
      <c r="UXB5" s="8"/>
      <c r="UXC5" s="8"/>
      <c r="UXD5" s="13"/>
      <c r="UXE5" s="13"/>
      <c r="UXF5" s="13"/>
      <c r="UXG5" s="14"/>
      <c r="UXH5" s="8"/>
      <c r="UXI5" s="8"/>
      <c r="UXJ5" s="8"/>
      <c r="UXK5" s="8"/>
      <c r="UXL5" s="13"/>
      <c r="UXM5" s="13"/>
      <c r="UXN5" s="13"/>
      <c r="UXO5" s="14"/>
      <c r="UXP5" s="8"/>
      <c r="UXQ5" s="8"/>
      <c r="UXR5" s="8"/>
      <c r="UXS5" s="8"/>
      <c r="UXT5" s="13"/>
      <c r="UXU5" s="13"/>
      <c r="UXV5" s="13"/>
      <c r="UXW5" s="14"/>
      <c r="UXX5" s="8"/>
      <c r="UXY5" s="8"/>
      <c r="UXZ5" s="8"/>
      <c r="UYA5" s="8"/>
      <c r="UYB5" s="13"/>
      <c r="UYC5" s="13"/>
      <c r="UYD5" s="13"/>
      <c r="UYE5" s="14"/>
      <c r="UYF5" s="8"/>
      <c r="UYG5" s="8"/>
      <c r="UYH5" s="8"/>
      <c r="UYI5" s="8"/>
      <c r="UYJ5" s="13"/>
      <c r="UYK5" s="13"/>
      <c r="UYL5" s="13"/>
      <c r="UYM5" s="14"/>
      <c r="UYN5" s="8"/>
      <c r="UYO5" s="8"/>
      <c r="UYP5" s="8"/>
      <c r="UYQ5" s="8"/>
      <c r="UYR5" s="13"/>
      <c r="UYS5" s="13"/>
      <c r="UYT5" s="13"/>
      <c r="UYU5" s="14"/>
      <c r="UYV5" s="8"/>
      <c r="UYW5" s="8"/>
      <c r="UYX5" s="8"/>
      <c r="UYY5" s="8"/>
      <c r="UYZ5" s="13"/>
      <c r="UZA5" s="13"/>
      <c r="UZB5" s="13"/>
      <c r="UZC5" s="14"/>
      <c r="UZD5" s="8"/>
      <c r="UZE5" s="8"/>
      <c r="UZF5" s="8"/>
      <c r="UZG5" s="8"/>
      <c r="UZH5" s="13"/>
      <c r="UZI5" s="13"/>
      <c r="UZJ5" s="13"/>
      <c r="UZK5" s="14"/>
      <c r="UZL5" s="8"/>
      <c r="UZM5" s="8"/>
      <c r="UZN5" s="8"/>
      <c r="UZO5" s="8"/>
      <c r="UZP5" s="13"/>
      <c r="UZQ5" s="13"/>
      <c r="UZR5" s="13"/>
      <c r="UZS5" s="14"/>
      <c r="UZT5" s="8"/>
      <c r="UZU5" s="8"/>
      <c r="UZV5" s="8"/>
      <c r="UZW5" s="8"/>
      <c r="UZX5" s="13"/>
      <c r="UZY5" s="13"/>
      <c r="UZZ5" s="13"/>
      <c r="VAA5" s="14"/>
      <c r="VAB5" s="8"/>
      <c r="VAC5" s="8"/>
      <c r="VAD5" s="8"/>
      <c r="VAE5" s="8"/>
      <c r="VAF5" s="13"/>
      <c r="VAG5" s="13"/>
      <c r="VAH5" s="13"/>
      <c r="VAI5" s="14"/>
      <c r="VAJ5" s="8"/>
      <c r="VAK5" s="8"/>
      <c r="VAL5" s="8"/>
      <c r="VAM5" s="8"/>
      <c r="VAN5" s="13"/>
      <c r="VAO5" s="13"/>
      <c r="VAP5" s="13"/>
      <c r="VAQ5" s="14"/>
      <c r="VAR5" s="8"/>
      <c r="VAS5" s="8"/>
      <c r="VAT5" s="8"/>
      <c r="VAU5" s="8"/>
      <c r="VAV5" s="13"/>
      <c r="VAW5" s="13"/>
      <c r="VAX5" s="13"/>
      <c r="VAY5" s="14"/>
      <c r="VAZ5" s="8"/>
      <c r="VBA5" s="8"/>
      <c r="VBB5" s="8"/>
      <c r="VBC5" s="8"/>
      <c r="VBD5" s="13"/>
      <c r="VBE5" s="13"/>
      <c r="VBF5" s="13"/>
      <c r="VBG5" s="14"/>
      <c r="VBH5" s="8"/>
      <c r="VBI5" s="8"/>
      <c r="VBJ5" s="8"/>
      <c r="VBK5" s="8"/>
      <c r="VBL5" s="13"/>
      <c r="VBM5" s="13"/>
      <c r="VBN5" s="13"/>
      <c r="VBO5" s="14"/>
      <c r="VBP5" s="8"/>
      <c r="VBQ5" s="8"/>
      <c r="VBR5" s="8"/>
      <c r="VBS5" s="8"/>
      <c r="VBT5" s="13"/>
      <c r="VBU5" s="13"/>
      <c r="VBV5" s="13"/>
      <c r="VBW5" s="14"/>
      <c r="VBX5" s="8"/>
      <c r="VBY5" s="8"/>
      <c r="VBZ5" s="8"/>
      <c r="VCA5" s="8"/>
      <c r="VCB5" s="13"/>
      <c r="VCC5" s="13"/>
      <c r="VCD5" s="13"/>
      <c r="VCE5" s="14"/>
      <c r="VCF5" s="8"/>
      <c r="VCG5" s="8"/>
      <c r="VCH5" s="8"/>
      <c r="VCI5" s="8"/>
      <c r="VCJ5" s="13"/>
      <c r="VCK5" s="13"/>
      <c r="VCL5" s="13"/>
      <c r="VCM5" s="14"/>
      <c r="VCN5" s="8"/>
      <c r="VCO5" s="8"/>
      <c r="VCP5" s="8"/>
      <c r="VCQ5" s="8"/>
      <c r="VCR5" s="13"/>
      <c r="VCS5" s="13"/>
      <c r="VCT5" s="13"/>
      <c r="VCU5" s="14"/>
      <c r="VCV5" s="8"/>
      <c r="VCW5" s="8"/>
      <c r="VCX5" s="8"/>
      <c r="VCY5" s="8"/>
      <c r="VCZ5" s="13"/>
      <c r="VDA5" s="13"/>
      <c r="VDB5" s="13"/>
      <c r="VDC5" s="14"/>
      <c r="VDD5" s="8"/>
      <c r="VDE5" s="8"/>
      <c r="VDF5" s="8"/>
      <c r="VDG5" s="8"/>
      <c r="VDH5" s="13"/>
      <c r="VDI5" s="13"/>
      <c r="VDJ5" s="13"/>
      <c r="VDK5" s="14"/>
      <c r="VDL5" s="8"/>
      <c r="VDM5" s="8"/>
      <c r="VDN5" s="8"/>
      <c r="VDO5" s="8"/>
      <c r="VDP5" s="13"/>
      <c r="VDQ5" s="13"/>
      <c r="VDR5" s="13"/>
      <c r="VDS5" s="14"/>
      <c r="VDT5" s="8"/>
      <c r="VDU5" s="8"/>
      <c r="VDV5" s="8"/>
      <c r="VDW5" s="8"/>
      <c r="VDX5" s="13"/>
      <c r="VDY5" s="13"/>
      <c r="VDZ5" s="13"/>
      <c r="VEA5" s="14"/>
      <c r="VEB5" s="8"/>
      <c r="VEC5" s="8"/>
      <c r="VED5" s="8"/>
      <c r="VEE5" s="8"/>
      <c r="VEF5" s="13"/>
      <c r="VEG5" s="13"/>
      <c r="VEH5" s="13"/>
      <c r="VEI5" s="14"/>
      <c r="VEJ5" s="8"/>
      <c r="VEK5" s="8"/>
      <c r="VEL5" s="8"/>
      <c r="VEM5" s="8"/>
      <c r="VEN5" s="13"/>
      <c r="VEO5" s="13"/>
      <c r="VEP5" s="13"/>
      <c r="VEQ5" s="14"/>
      <c r="VER5" s="8"/>
      <c r="VES5" s="8"/>
      <c r="VET5" s="8"/>
      <c r="VEU5" s="8"/>
      <c r="VEV5" s="13"/>
      <c r="VEW5" s="13"/>
      <c r="VEX5" s="13"/>
      <c r="VEY5" s="14"/>
      <c r="VEZ5" s="8"/>
      <c r="VFA5" s="8"/>
      <c r="VFB5" s="8"/>
      <c r="VFC5" s="8"/>
      <c r="VFD5" s="13"/>
      <c r="VFE5" s="13"/>
      <c r="VFF5" s="13"/>
      <c r="VFG5" s="14"/>
      <c r="VFH5" s="8"/>
      <c r="VFI5" s="8"/>
      <c r="VFJ5" s="8"/>
      <c r="VFK5" s="8"/>
      <c r="VFL5" s="13"/>
      <c r="VFM5" s="13"/>
      <c r="VFN5" s="13"/>
      <c r="VFO5" s="14"/>
      <c r="VFP5" s="8"/>
      <c r="VFQ5" s="8"/>
      <c r="VFR5" s="8"/>
      <c r="VFS5" s="8"/>
      <c r="VFT5" s="13"/>
      <c r="VFU5" s="13"/>
      <c r="VFV5" s="13"/>
      <c r="VFW5" s="14"/>
      <c r="VFX5" s="8"/>
      <c r="VFY5" s="8"/>
      <c r="VFZ5" s="8"/>
      <c r="VGA5" s="8"/>
      <c r="VGB5" s="13"/>
      <c r="VGC5" s="13"/>
      <c r="VGD5" s="13"/>
      <c r="VGE5" s="14"/>
      <c r="VGF5" s="8"/>
      <c r="VGG5" s="8"/>
      <c r="VGH5" s="8"/>
      <c r="VGI5" s="8"/>
      <c r="VGJ5" s="13"/>
      <c r="VGK5" s="13"/>
      <c r="VGL5" s="13"/>
      <c r="VGM5" s="14"/>
      <c r="VGN5" s="8"/>
      <c r="VGO5" s="8"/>
      <c r="VGP5" s="8"/>
      <c r="VGQ5" s="8"/>
      <c r="VGR5" s="13"/>
      <c r="VGS5" s="13"/>
      <c r="VGT5" s="13"/>
      <c r="VGU5" s="14"/>
      <c r="VGV5" s="8"/>
      <c r="VGW5" s="8"/>
      <c r="VGX5" s="8"/>
      <c r="VGY5" s="8"/>
      <c r="VGZ5" s="13"/>
      <c r="VHA5" s="13"/>
      <c r="VHB5" s="13"/>
      <c r="VHC5" s="14"/>
      <c r="VHD5" s="8"/>
      <c r="VHE5" s="8"/>
      <c r="VHF5" s="8"/>
      <c r="VHG5" s="8"/>
      <c r="VHH5" s="13"/>
      <c r="VHI5" s="13"/>
      <c r="VHJ5" s="13"/>
      <c r="VHK5" s="14"/>
      <c r="VHL5" s="8"/>
      <c r="VHM5" s="8"/>
      <c r="VHN5" s="8"/>
      <c r="VHO5" s="8"/>
      <c r="VHP5" s="13"/>
      <c r="VHQ5" s="13"/>
      <c r="VHR5" s="13"/>
      <c r="VHS5" s="14"/>
      <c r="VHT5" s="8"/>
      <c r="VHU5" s="8"/>
      <c r="VHV5" s="8"/>
      <c r="VHW5" s="8"/>
      <c r="VHX5" s="13"/>
      <c r="VHY5" s="13"/>
      <c r="VHZ5" s="13"/>
      <c r="VIA5" s="14"/>
      <c r="VIB5" s="8"/>
      <c r="VIC5" s="8"/>
      <c r="VID5" s="8"/>
      <c r="VIE5" s="8"/>
      <c r="VIF5" s="13"/>
      <c r="VIG5" s="13"/>
      <c r="VIH5" s="13"/>
      <c r="VII5" s="14"/>
      <c r="VIJ5" s="8"/>
      <c r="VIK5" s="8"/>
      <c r="VIL5" s="8"/>
      <c r="VIM5" s="8"/>
      <c r="VIN5" s="13"/>
      <c r="VIO5" s="13"/>
      <c r="VIP5" s="13"/>
      <c r="VIQ5" s="14"/>
      <c r="VIR5" s="8"/>
      <c r="VIS5" s="8"/>
      <c r="VIT5" s="8"/>
      <c r="VIU5" s="8"/>
      <c r="VIV5" s="13"/>
      <c r="VIW5" s="13"/>
      <c r="VIX5" s="13"/>
      <c r="VIY5" s="14"/>
      <c r="VIZ5" s="8"/>
      <c r="VJA5" s="8"/>
      <c r="VJB5" s="8"/>
      <c r="VJC5" s="8"/>
      <c r="VJD5" s="13"/>
      <c r="VJE5" s="13"/>
      <c r="VJF5" s="13"/>
      <c r="VJG5" s="14"/>
      <c r="VJH5" s="8"/>
      <c r="VJI5" s="8"/>
      <c r="VJJ5" s="8"/>
      <c r="VJK5" s="8"/>
      <c r="VJL5" s="13"/>
      <c r="VJM5" s="13"/>
      <c r="VJN5" s="13"/>
      <c r="VJO5" s="14"/>
      <c r="VJP5" s="8"/>
      <c r="VJQ5" s="8"/>
      <c r="VJR5" s="8"/>
      <c r="VJS5" s="8"/>
      <c r="VJT5" s="13"/>
      <c r="VJU5" s="13"/>
      <c r="VJV5" s="13"/>
      <c r="VJW5" s="14"/>
      <c r="VJX5" s="8"/>
      <c r="VJY5" s="8"/>
      <c r="VJZ5" s="8"/>
      <c r="VKA5" s="8"/>
      <c r="VKB5" s="13"/>
      <c r="VKC5" s="13"/>
      <c r="VKD5" s="13"/>
      <c r="VKE5" s="14"/>
      <c r="VKF5" s="8"/>
      <c r="VKG5" s="8"/>
      <c r="VKH5" s="8"/>
      <c r="VKI5" s="8"/>
      <c r="VKJ5" s="13"/>
      <c r="VKK5" s="13"/>
      <c r="VKL5" s="13"/>
      <c r="VKM5" s="14"/>
      <c r="VKN5" s="8"/>
      <c r="VKO5" s="8"/>
      <c r="VKP5" s="8"/>
      <c r="VKQ5" s="8"/>
      <c r="VKR5" s="13"/>
      <c r="VKS5" s="13"/>
      <c r="VKT5" s="13"/>
      <c r="VKU5" s="14"/>
      <c r="VKV5" s="8"/>
      <c r="VKW5" s="8"/>
      <c r="VKX5" s="8"/>
      <c r="VKY5" s="8"/>
      <c r="VKZ5" s="13"/>
      <c r="VLA5" s="13"/>
      <c r="VLB5" s="13"/>
      <c r="VLC5" s="14"/>
      <c r="VLD5" s="8"/>
      <c r="VLE5" s="8"/>
      <c r="VLF5" s="8"/>
      <c r="VLG5" s="8"/>
      <c r="VLH5" s="13"/>
      <c r="VLI5" s="13"/>
      <c r="VLJ5" s="13"/>
      <c r="VLK5" s="14"/>
      <c r="VLL5" s="8"/>
      <c r="VLM5" s="8"/>
      <c r="VLN5" s="8"/>
      <c r="VLO5" s="8"/>
      <c r="VLP5" s="13"/>
      <c r="VLQ5" s="13"/>
      <c r="VLR5" s="13"/>
      <c r="VLS5" s="14"/>
      <c r="VLT5" s="8"/>
      <c r="VLU5" s="8"/>
      <c r="VLV5" s="8"/>
      <c r="VLW5" s="8"/>
      <c r="VLX5" s="13"/>
      <c r="VLY5" s="13"/>
      <c r="VLZ5" s="13"/>
      <c r="VMA5" s="14"/>
      <c r="VMB5" s="8"/>
      <c r="VMC5" s="8"/>
      <c r="VMD5" s="8"/>
      <c r="VME5" s="8"/>
      <c r="VMF5" s="13"/>
      <c r="VMG5" s="13"/>
      <c r="VMH5" s="13"/>
      <c r="VMI5" s="14"/>
      <c r="VMJ5" s="8"/>
      <c r="VMK5" s="8"/>
      <c r="VML5" s="8"/>
      <c r="VMM5" s="8"/>
      <c r="VMN5" s="13"/>
      <c r="VMO5" s="13"/>
      <c r="VMP5" s="13"/>
      <c r="VMQ5" s="14"/>
      <c r="VMR5" s="8"/>
      <c r="VMS5" s="8"/>
      <c r="VMT5" s="8"/>
      <c r="VMU5" s="8"/>
      <c r="VMV5" s="13"/>
      <c r="VMW5" s="13"/>
      <c r="VMX5" s="13"/>
      <c r="VMY5" s="14"/>
      <c r="VMZ5" s="8"/>
      <c r="VNA5" s="8"/>
      <c r="VNB5" s="8"/>
      <c r="VNC5" s="8"/>
      <c r="VND5" s="13"/>
      <c r="VNE5" s="13"/>
      <c r="VNF5" s="13"/>
      <c r="VNG5" s="14"/>
      <c r="VNH5" s="8"/>
      <c r="VNI5" s="8"/>
      <c r="VNJ5" s="8"/>
      <c r="VNK5" s="8"/>
      <c r="VNL5" s="13"/>
      <c r="VNM5" s="13"/>
      <c r="VNN5" s="13"/>
      <c r="VNO5" s="14"/>
      <c r="VNP5" s="8"/>
      <c r="VNQ5" s="8"/>
      <c r="VNR5" s="8"/>
      <c r="VNS5" s="8"/>
      <c r="VNT5" s="13"/>
      <c r="VNU5" s="13"/>
      <c r="VNV5" s="13"/>
      <c r="VNW5" s="14"/>
      <c r="VNX5" s="8"/>
      <c r="VNY5" s="8"/>
      <c r="VNZ5" s="8"/>
      <c r="VOA5" s="8"/>
      <c r="VOB5" s="13"/>
      <c r="VOC5" s="13"/>
      <c r="VOD5" s="13"/>
      <c r="VOE5" s="14"/>
      <c r="VOF5" s="8"/>
      <c r="VOG5" s="8"/>
      <c r="VOH5" s="8"/>
      <c r="VOI5" s="8"/>
      <c r="VOJ5" s="13"/>
      <c r="VOK5" s="13"/>
      <c r="VOL5" s="13"/>
      <c r="VOM5" s="14"/>
      <c r="VON5" s="8"/>
      <c r="VOO5" s="8"/>
      <c r="VOP5" s="8"/>
      <c r="VOQ5" s="8"/>
      <c r="VOR5" s="13"/>
      <c r="VOS5" s="13"/>
      <c r="VOT5" s="13"/>
      <c r="VOU5" s="14"/>
      <c r="VOV5" s="8"/>
      <c r="VOW5" s="8"/>
      <c r="VOX5" s="8"/>
      <c r="VOY5" s="8"/>
      <c r="VOZ5" s="13"/>
      <c r="VPA5" s="13"/>
      <c r="VPB5" s="13"/>
      <c r="VPC5" s="14"/>
      <c r="VPD5" s="8"/>
      <c r="VPE5" s="8"/>
      <c r="VPF5" s="8"/>
      <c r="VPG5" s="8"/>
      <c r="VPH5" s="13"/>
      <c r="VPI5" s="13"/>
      <c r="VPJ5" s="13"/>
      <c r="VPK5" s="14"/>
      <c r="VPL5" s="8"/>
      <c r="VPM5" s="8"/>
      <c r="VPN5" s="8"/>
      <c r="VPO5" s="8"/>
      <c r="VPP5" s="13"/>
      <c r="VPQ5" s="13"/>
      <c r="VPR5" s="13"/>
      <c r="VPS5" s="14"/>
      <c r="VPT5" s="8"/>
      <c r="VPU5" s="8"/>
      <c r="VPV5" s="8"/>
      <c r="VPW5" s="8"/>
      <c r="VPX5" s="13"/>
      <c r="VPY5" s="13"/>
      <c r="VPZ5" s="13"/>
      <c r="VQA5" s="14"/>
      <c r="VQB5" s="8"/>
      <c r="VQC5" s="8"/>
      <c r="VQD5" s="8"/>
      <c r="VQE5" s="8"/>
      <c r="VQF5" s="13"/>
      <c r="VQG5" s="13"/>
      <c r="VQH5" s="13"/>
      <c r="VQI5" s="14"/>
      <c r="VQJ5" s="8"/>
      <c r="VQK5" s="8"/>
      <c r="VQL5" s="8"/>
      <c r="VQM5" s="8"/>
      <c r="VQN5" s="13"/>
      <c r="VQO5" s="13"/>
      <c r="VQP5" s="13"/>
      <c r="VQQ5" s="14"/>
      <c r="VQR5" s="8"/>
      <c r="VQS5" s="8"/>
      <c r="VQT5" s="8"/>
      <c r="VQU5" s="8"/>
      <c r="VQV5" s="13"/>
      <c r="VQW5" s="13"/>
      <c r="VQX5" s="13"/>
      <c r="VQY5" s="14"/>
      <c r="VQZ5" s="8"/>
      <c r="VRA5" s="8"/>
      <c r="VRB5" s="8"/>
      <c r="VRC5" s="8"/>
      <c r="VRD5" s="13"/>
      <c r="VRE5" s="13"/>
      <c r="VRF5" s="13"/>
      <c r="VRG5" s="14"/>
      <c r="VRH5" s="8"/>
      <c r="VRI5" s="8"/>
      <c r="VRJ5" s="8"/>
      <c r="VRK5" s="8"/>
      <c r="VRL5" s="13"/>
      <c r="VRM5" s="13"/>
      <c r="VRN5" s="13"/>
      <c r="VRO5" s="14"/>
      <c r="VRP5" s="8"/>
      <c r="VRQ5" s="8"/>
      <c r="VRR5" s="8"/>
      <c r="VRS5" s="8"/>
      <c r="VRT5" s="13"/>
      <c r="VRU5" s="13"/>
      <c r="VRV5" s="13"/>
      <c r="VRW5" s="14"/>
      <c r="VRX5" s="8"/>
      <c r="VRY5" s="8"/>
      <c r="VRZ5" s="8"/>
      <c r="VSA5" s="8"/>
      <c r="VSB5" s="13"/>
      <c r="VSC5" s="13"/>
      <c r="VSD5" s="13"/>
      <c r="VSE5" s="14"/>
      <c r="VSF5" s="8"/>
      <c r="VSG5" s="8"/>
      <c r="VSH5" s="8"/>
      <c r="VSI5" s="8"/>
      <c r="VSJ5" s="13"/>
      <c r="VSK5" s="13"/>
      <c r="VSL5" s="13"/>
      <c r="VSM5" s="14"/>
      <c r="VSN5" s="8"/>
      <c r="VSO5" s="8"/>
      <c r="VSP5" s="8"/>
      <c r="VSQ5" s="8"/>
      <c r="VSR5" s="13"/>
      <c r="VSS5" s="13"/>
      <c r="VST5" s="13"/>
      <c r="VSU5" s="14"/>
      <c r="VSV5" s="8"/>
      <c r="VSW5" s="8"/>
      <c r="VSX5" s="8"/>
      <c r="VSY5" s="8"/>
      <c r="VSZ5" s="13"/>
      <c r="VTA5" s="13"/>
      <c r="VTB5" s="13"/>
      <c r="VTC5" s="14"/>
      <c r="VTD5" s="8"/>
      <c r="VTE5" s="8"/>
      <c r="VTF5" s="8"/>
      <c r="VTG5" s="8"/>
      <c r="VTH5" s="13"/>
      <c r="VTI5" s="13"/>
      <c r="VTJ5" s="13"/>
      <c r="VTK5" s="14"/>
      <c r="VTL5" s="8"/>
      <c r="VTM5" s="8"/>
      <c r="VTN5" s="8"/>
      <c r="VTO5" s="8"/>
      <c r="VTP5" s="13"/>
      <c r="VTQ5" s="13"/>
      <c r="VTR5" s="13"/>
      <c r="VTS5" s="14"/>
      <c r="VTT5" s="8"/>
      <c r="VTU5" s="8"/>
      <c r="VTV5" s="8"/>
      <c r="VTW5" s="8"/>
      <c r="VTX5" s="13"/>
      <c r="VTY5" s="13"/>
      <c r="VTZ5" s="13"/>
      <c r="VUA5" s="14"/>
      <c r="VUB5" s="8"/>
      <c r="VUC5" s="8"/>
      <c r="VUD5" s="8"/>
      <c r="VUE5" s="8"/>
      <c r="VUF5" s="13"/>
      <c r="VUG5" s="13"/>
      <c r="VUH5" s="13"/>
      <c r="VUI5" s="14"/>
      <c r="VUJ5" s="8"/>
      <c r="VUK5" s="8"/>
      <c r="VUL5" s="8"/>
      <c r="VUM5" s="8"/>
      <c r="VUN5" s="13"/>
      <c r="VUO5" s="13"/>
      <c r="VUP5" s="13"/>
      <c r="VUQ5" s="14"/>
      <c r="VUR5" s="8"/>
      <c r="VUS5" s="8"/>
      <c r="VUT5" s="8"/>
      <c r="VUU5" s="8"/>
      <c r="VUV5" s="13"/>
      <c r="VUW5" s="13"/>
      <c r="VUX5" s="13"/>
      <c r="VUY5" s="14"/>
      <c r="VUZ5" s="8"/>
      <c r="VVA5" s="8"/>
      <c r="VVB5" s="8"/>
      <c r="VVC5" s="8"/>
      <c r="VVD5" s="13"/>
      <c r="VVE5" s="13"/>
      <c r="VVF5" s="13"/>
      <c r="VVG5" s="14"/>
      <c r="VVH5" s="8"/>
      <c r="VVI5" s="8"/>
      <c r="VVJ5" s="8"/>
      <c r="VVK5" s="8"/>
      <c r="VVL5" s="13"/>
      <c r="VVM5" s="13"/>
      <c r="VVN5" s="13"/>
      <c r="VVO5" s="14"/>
      <c r="VVP5" s="8"/>
      <c r="VVQ5" s="8"/>
      <c r="VVR5" s="8"/>
      <c r="VVS5" s="8"/>
      <c r="VVT5" s="13"/>
      <c r="VVU5" s="13"/>
      <c r="VVV5" s="13"/>
      <c r="VVW5" s="14"/>
      <c r="VVX5" s="8"/>
      <c r="VVY5" s="8"/>
      <c r="VVZ5" s="8"/>
      <c r="VWA5" s="8"/>
      <c r="VWB5" s="13"/>
      <c r="VWC5" s="13"/>
      <c r="VWD5" s="13"/>
      <c r="VWE5" s="14"/>
      <c r="VWF5" s="8"/>
      <c r="VWG5" s="8"/>
      <c r="VWH5" s="8"/>
      <c r="VWI5" s="8"/>
      <c r="VWJ5" s="13"/>
      <c r="VWK5" s="13"/>
      <c r="VWL5" s="13"/>
      <c r="VWM5" s="14"/>
      <c r="VWN5" s="8"/>
      <c r="VWO5" s="8"/>
      <c r="VWP5" s="8"/>
      <c r="VWQ5" s="8"/>
      <c r="VWR5" s="13"/>
      <c r="VWS5" s="13"/>
      <c r="VWT5" s="13"/>
      <c r="VWU5" s="14"/>
      <c r="VWV5" s="8"/>
      <c r="VWW5" s="8"/>
      <c r="VWX5" s="8"/>
      <c r="VWY5" s="8"/>
      <c r="VWZ5" s="13"/>
      <c r="VXA5" s="13"/>
      <c r="VXB5" s="13"/>
      <c r="VXC5" s="14"/>
      <c r="VXD5" s="8"/>
      <c r="VXE5" s="8"/>
      <c r="VXF5" s="8"/>
      <c r="VXG5" s="8"/>
      <c r="VXH5" s="13"/>
      <c r="VXI5" s="13"/>
      <c r="VXJ5" s="13"/>
      <c r="VXK5" s="14"/>
      <c r="VXL5" s="8"/>
      <c r="VXM5" s="8"/>
      <c r="VXN5" s="8"/>
      <c r="VXO5" s="8"/>
      <c r="VXP5" s="13"/>
      <c r="VXQ5" s="13"/>
      <c r="VXR5" s="13"/>
      <c r="VXS5" s="14"/>
      <c r="VXT5" s="8"/>
      <c r="VXU5" s="8"/>
      <c r="VXV5" s="8"/>
      <c r="VXW5" s="8"/>
      <c r="VXX5" s="13"/>
      <c r="VXY5" s="13"/>
      <c r="VXZ5" s="13"/>
      <c r="VYA5" s="14"/>
      <c r="VYB5" s="8"/>
      <c r="VYC5" s="8"/>
      <c r="VYD5" s="8"/>
      <c r="VYE5" s="8"/>
      <c r="VYF5" s="13"/>
      <c r="VYG5" s="13"/>
      <c r="VYH5" s="13"/>
      <c r="VYI5" s="14"/>
      <c r="VYJ5" s="8"/>
      <c r="VYK5" s="8"/>
      <c r="VYL5" s="8"/>
      <c r="VYM5" s="8"/>
      <c r="VYN5" s="13"/>
      <c r="VYO5" s="13"/>
      <c r="VYP5" s="13"/>
      <c r="VYQ5" s="14"/>
      <c r="VYR5" s="8"/>
      <c r="VYS5" s="8"/>
      <c r="VYT5" s="8"/>
      <c r="VYU5" s="8"/>
      <c r="VYV5" s="13"/>
      <c r="VYW5" s="13"/>
      <c r="VYX5" s="13"/>
      <c r="VYY5" s="14"/>
      <c r="VYZ5" s="8"/>
      <c r="VZA5" s="8"/>
      <c r="VZB5" s="8"/>
      <c r="VZC5" s="8"/>
      <c r="VZD5" s="13"/>
      <c r="VZE5" s="13"/>
      <c r="VZF5" s="13"/>
      <c r="VZG5" s="14"/>
      <c r="VZH5" s="8"/>
      <c r="VZI5" s="8"/>
      <c r="VZJ5" s="8"/>
      <c r="VZK5" s="8"/>
      <c r="VZL5" s="13"/>
      <c r="VZM5" s="13"/>
      <c r="VZN5" s="13"/>
      <c r="VZO5" s="14"/>
      <c r="VZP5" s="8"/>
      <c r="VZQ5" s="8"/>
      <c r="VZR5" s="8"/>
      <c r="VZS5" s="8"/>
      <c r="VZT5" s="13"/>
      <c r="VZU5" s="13"/>
      <c r="VZV5" s="13"/>
      <c r="VZW5" s="14"/>
      <c r="VZX5" s="8"/>
      <c r="VZY5" s="8"/>
      <c r="VZZ5" s="8"/>
      <c r="WAA5" s="8"/>
      <c r="WAB5" s="13"/>
      <c r="WAC5" s="13"/>
      <c r="WAD5" s="13"/>
      <c r="WAE5" s="14"/>
      <c r="WAF5" s="8"/>
      <c r="WAG5" s="8"/>
      <c r="WAH5" s="8"/>
      <c r="WAI5" s="8"/>
      <c r="WAJ5" s="13"/>
      <c r="WAK5" s="13"/>
      <c r="WAL5" s="13"/>
      <c r="WAM5" s="14"/>
      <c r="WAN5" s="8"/>
      <c r="WAO5" s="8"/>
      <c r="WAP5" s="8"/>
      <c r="WAQ5" s="8"/>
      <c r="WAR5" s="13"/>
      <c r="WAS5" s="13"/>
      <c r="WAT5" s="13"/>
      <c r="WAU5" s="14"/>
      <c r="WAV5" s="8"/>
      <c r="WAW5" s="8"/>
      <c r="WAX5" s="8"/>
      <c r="WAY5" s="8"/>
      <c r="WAZ5" s="13"/>
      <c r="WBA5" s="13"/>
      <c r="WBB5" s="13"/>
      <c r="WBC5" s="14"/>
      <c r="WBD5" s="8"/>
      <c r="WBE5" s="8"/>
      <c r="WBF5" s="8"/>
      <c r="WBG5" s="8"/>
      <c r="WBH5" s="13"/>
      <c r="WBI5" s="13"/>
      <c r="WBJ5" s="13"/>
      <c r="WBK5" s="14"/>
      <c r="WBL5" s="8"/>
      <c r="WBM5" s="8"/>
      <c r="WBN5" s="8"/>
      <c r="WBO5" s="8"/>
      <c r="WBP5" s="13"/>
      <c r="WBQ5" s="13"/>
      <c r="WBR5" s="13"/>
      <c r="WBS5" s="14"/>
      <c r="WBT5" s="8"/>
      <c r="WBU5" s="8"/>
      <c r="WBV5" s="8"/>
      <c r="WBW5" s="8"/>
      <c r="WBX5" s="13"/>
      <c r="WBY5" s="13"/>
      <c r="WBZ5" s="13"/>
      <c r="WCA5" s="14"/>
      <c r="WCB5" s="8"/>
      <c r="WCC5" s="8"/>
      <c r="WCD5" s="8"/>
      <c r="WCE5" s="8"/>
      <c r="WCF5" s="13"/>
      <c r="WCG5" s="13"/>
      <c r="WCH5" s="13"/>
      <c r="WCI5" s="14"/>
      <c r="WCJ5" s="8"/>
      <c r="WCK5" s="8"/>
      <c r="WCL5" s="8"/>
      <c r="WCM5" s="8"/>
      <c r="WCN5" s="13"/>
      <c r="WCO5" s="13"/>
      <c r="WCP5" s="13"/>
      <c r="WCQ5" s="14"/>
      <c r="WCR5" s="8"/>
      <c r="WCS5" s="8"/>
      <c r="WCT5" s="8"/>
      <c r="WCU5" s="8"/>
      <c r="WCV5" s="13"/>
      <c r="WCW5" s="13"/>
      <c r="WCX5" s="13"/>
      <c r="WCY5" s="14"/>
      <c r="WCZ5" s="8"/>
      <c r="WDA5" s="8"/>
      <c r="WDB5" s="8"/>
      <c r="WDC5" s="8"/>
      <c r="WDD5" s="13"/>
      <c r="WDE5" s="13"/>
      <c r="WDF5" s="13"/>
      <c r="WDG5" s="14"/>
      <c r="WDH5" s="8"/>
      <c r="WDI5" s="8"/>
      <c r="WDJ5" s="8"/>
      <c r="WDK5" s="8"/>
      <c r="WDL5" s="13"/>
      <c r="WDM5" s="13"/>
      <c r="WDN5" s="13"/>
      <c r="WDO5" s="14"/>
      <c r="WDP5" s="8"/>
      <c r="WDQ5" s="8"/>
      <c r="WDR5" s="8"/>
      <c r="WDS5" s="8"/>
      <c r="WDT5" s="13"/>
      <c r="WDU5" s="13"/>
      <c r="WDV5" s="13"/>
      <c r="WDW5" s="14"/>
      <c r="WDX5" s="8"/>
      <c r="WDY5" s="8"/>
      <c r="WDZ5" s="8"/>
      <c r="WEA5" s="8"/>
      <c r="WEB5" s="13"/>
      <c r="WEC5" s="13"/>
      <c r="WED5" s="13"/>
      <c r="WEE5" s="14"/>
      <c r="WEF5" s="8"/>
      <c r="WEG5" s="8"/>
      <c r="WEH5" s="8"/>
      <c r="WEI5" s="8"/>
      <c r="WEJ5" s="13"/>
      <c r="WEK5" s="13"/>
      <c r="WEL5" s="13"/>
      <c r="WEM5" s="14"/>
      <c r="WEN5" s="8"/>
      <c r="WEO5" s="8"/>
      <c r="WEP5" s="8"/>
      <c r="WEQ5" s="8"/>
      <c r="WER5" s="13"/>
      <c r="WES5" s="13"/>
      <c r="WET5" s="13"/>
      <c r="WEU5" s="14"/>
      <c r="WEV5" s="8"/>
      <c r="WEW5" s="8"/>
      <c r="WEX5" s="8"/>
      <c r="WEY5" s="8"/>
      <c r="WEZ5" s="13"/>
      <c r="WFA5" s="13"/>
      <c r="WFB5" s="13"/>
      <c r="WFC5" s="14"/>
      <c r="WFD5" s="8"/>
      <c r="WFE5" s="8"/>
      <c r="WFF5" s="8"/>
      <c r="WFG5" s="8"/>
      <c r="WFH5" s="13"/>
      <c r="WFI5" s="13"/>
      <c r="WFJ5" s="13"/>
      <c r="WFK5" s="14"/>
      <c r="WFL5" s="8"/>
      <c r="WFM5" s="8"/>
      <c r="WFN5" s="8"/>
      <c r="WFO5" s="8"/>
      <c r="WFP5" s="13"/>
      <c r="WFQ5" s="13"/>
      <c r="WFR5" s="13"/>
      <c r="WFS5" s="14"/>
      <c r="WFT5" s="8"/>
      <c r="WFU5" s="8"/>
      <c r="WFV5" s="8"/>
      <c r="WFW5" s="8"/>
      <c r="WFX5" s="13"/>
      <c r="WFY5" s="13"/>
      <c r="WFZ5" s="13"/>
      <c r="WGA5" s="14"/>
      <c r="WGB5" s="8"/>
      <c r="WGC5" s="8"/>
      <c r="WGD5" s="8"/>
      <c r="WGE5" s="8"/>
      <c r="WGF5" s="13"/>
      <c r="WGG5" s="13"/>
      <c r="WGH5" s="13"/>
      <c r="WGI5" s="14"/>
      <c r="WGJ5" s="8"/>
      <c r="WGK5" s="8"/>
      <c r="WGL5" s="8"/>
      <c r="WGM5" s="8"/>
      <c r="WGN5" s="13"/>
      <c r="WGO5" s="13"/>
      <c r="WGP5" s="13"/>
      <c r="WGQ5" s="14"/>
      <c r="WGR5" s="8"/>
      <c r="WGS5" s="8"/>
      <c r="WGT5" s="8"/>
      <c r="WGU5" s="8"/>
      <c r="WGV5" s="13"/>
      <c r="WGW5" s="13"/>
      <c r="WGX5" s="13"/>
      <c r="WGY5" s="14"/>
      <c r="WGZ5" s="8"/>
      <c r="WHA5" s="8"/>
      <c r="WHB5" s="8"/>
      <c r="WHC5" s="8"/>
      <c r="WHD5" s="13"/>
      <c r="WHE5" s="13"/>
      <c r="WHF5" s="13"/>
      <c r="WHG5" s="14"/>
      <c r="WHH5" s="8"/>
      <c r="WHI5" s="8"/>
      <c r="WHJ5" s="8"/>
      <c r="WHK5" s="8"/>
      <c r="WHL5" s="13"/>
      <c r="WHM5" s="13"/>
      <c r="WHN5" s="13"/>
      <c r="WHO5" s="14"/>
      <c r="WHP5" s="8"/>
      <c r="WHQ5" s="8"/>
      <c r="WHR5" s="8"/>
      <c r="WHS5" s="8"/>
      <c r="WHT5" s="13"/>
      <c r="WHU5" s="13"/>
      <c r="WHV5" s="13"/>
      <c r="WHW5" s="14"/>
      <c r="WHX5" s="8"/>
      <c r="WHY5" s="8"/>
      <c r="WHZ5" s="8"/>
      <c r="WIA5" s="8"/>
      <c r="WIB5" s="13"/>
      <c r="WIC5" s="13"/>
      <c r="WID5" s="13"/>
      <c r="WIE5" s="14"/>
      <c r="WIF5" s="8"/>
      <c r="WIG5" s="8"/>
      <c r="WIH5" s="8"/>
      <c r="WII5" s="8"/>
      <c r="WIJ5" s="13"/>
      <c r="WIK5" s="13"/>
      <c r="WIL5" s="13"/>
      <c r="WIM5" s="14"/>
      <c r="WIN5" s="8"/>
      <c r="WIO5" s="8"/>
      <c r="WIP5" s="8"/>
      <c r="WIQ5" s="8"/>
      <c r="WIR5" s="13"/>
      <c r="WIS5" s="13"/>
      <c r="WIT5" s="13"/>
      <c r="WIU5" s="14"/>
      <c r="WIV5" s="8"/>
      <c r="WIW5" s="8"/>
      <c r="WIX5" s="8"/>
      <c r="WIY5" s="8"/>
      <c r="WIZ5" s="13"/>
      <c r="WJA5" s="13"/>
      <c r="WJB5" s="13"/>
      <c r="WJC5" s="14"/>
      <c r="WJD5" s="8"/>
      <c r="WJE5" s="8"/>
      <c r="WJF5" s="8"/>
      <c r="WJG5" s="8"/>
      <c r="WJH5" s="13"/>
      <c r="WJI5" s="13"/>
      <c r="WJJ5" s="13"/>
      <c r="WJK5" s="14"/>
      <c r="WJL5" s="8"/>
      <c r="WJM5" s="8"/>
      <c r="WJN5" s="8"/>
      <c r="WJO5" s="8"/>
      <c r="WJP5" s="13"/>
      <c r="WJQ5" s="13"/>
      <c r="WJR5" s="13"/>
      <c r="WJS5" s="14"/>
      <c r="WJT5" s="8"/>
      <c r="WJU5" s="8"/>
      <c r="WJV5" s="8"/>
      <c r="WJW5" s="8"/>
      <c r="WJX5" s="13"/>
      <c r="WJY5" s="13"/>
      <c r="WJZ5" s="13"/>
      <c r="WKA5" s="14"/>
      <c r="WKB5" s="8"/>
      <c r="WKC5" s="8"/>
      <c r="WKD5" s="8"/>
      <c r="WKE5" s="8"/>
      <c r="WKF5" s="13"/>
      <c r="WKG5" s="13"/>
      <c r="WKH5" s="13"/>
      <c r="WKI5" s="14"/>
      <c r="WKJ5" s="8"/>
      <c r="WKK5" s="8"/>
      <c r="WKL5" s="8"/>
      <c r="WKM5" s="8"/>
      <c r="WKN5" s="13"/>
      <c r="WKO5" s="13"/>
      <c r="WKP5" s="13"/>
      <c r="WKQ5" s="14"/>
      <c r="WKR5" s="8"/>
      <c r="WKS5" s="8"/>
      <c r="WKT5" s="8"/>
      <c r="WKU5" s="8"/>
      <c r="WKV5" s="13"/>
      <c r="WKW5" s="13"/>
      <c r="WKX5" s="13"/>
      <c r="WKY5" s="14"/>
      <c r="WKZ5" s="8"/>
      <c r="WLA5" s="8"/>
      <c r="WLB5" s="8"/>
      <c r="WLC5" s="8"/>
      <c r="WLD5" s="13"/>
      <c r="WLE5" s="13"/>
      <c r="WLF5" s="13"/>
      <c r="WLG5" s="14"/>
      <c r="WLH5" s="8"/>
      <c r="WLI5" s="8"/>
      <c r="WLJ5" s="8"/>
      <c r="WLK5" s="8"/>
      <c r="WLL5" s="13"/>
      <c r="WLM5" s="13"/>
      <c r="WLN5" s="13"/>
      <c r="WLO5" s="14"/>
      <c r="WLP5" s="8"/>
      <c r="WLQ5" s="8"/>
      <c r="WLR5" s="8"/>
      <c r="WLS5" s="8"/>
      <c r="WLT5" s="13"/>
      <c r="WLU5" s="13"/>
      <c r="WLV5" s="13"/>
      <c r="WLW5" s="14"/>
      <c r="WLX5" s="8"/>
      <c r="WLY5" s="8"/>
      <c r="WLZ5" s="8"/>
      <c r="WMA5" s="8"/>
      <c r="WMB5" s="13"/>
      <c r="WMC5" s="13"/>
      <c r="WMD5" s="13"/>
      <c r="WME5" s="14"/>
      <c r="WMF5" s="8"/>
      <c r="WMG5" s="8"/>
      <c r="WMH5" s="8"/>
      <c r="WMI5" s="8"/>
      <c r="WMJ5" s="13"/>
      <c r="WMK5" s="13"/>
      <c r="WML5" s="13"/>
      <c r="WMM5" s="14"/>
      <c r="WMN5" s="8"/>
      <c r="WMO5" s="8"/>
      <c r="WMP5" s="8"/>
      <c r="WMQ5" s="8"/>
      <c r="WMR5" s="13"/>
      <c r="WMS5" s="13"/>
      <c r="WMT5" s="13"/>
      <c r="WMU5" s="14"/>
      <c r="WMV5" s="8"/>
      <c r="WMW5" s="8"/>
      <c r="WMX5" s="8"/>
      <c r="WMY5" s="8"/>
      <c r="WMZ5" s="13"/>
      <c r="WNA5" s="13"/>
      <c r="WNB5" s="13"/>
      <c r="WNC5" s="14"/>
      <c r="WND5" s="8"/>
      <c r="WNE5" s="8"/>
      <c r="WNF5" s="8"/>
      <c r="WNG5" s="8"/>
      <c r="WNH5" s="13"/>
      <c r="WNI5" s="13"/>
      <c r="WNJ5" s="13"/>
      <c r="WNK5" s="14"/>
      <c r="WNL5" s="8"/>
      <c r="WNM5" s="8"/>
      <c r="WNN5" s="8"/>
      <c r="WNO5" s="8"/>
      <c r="WNP5" s="13"/>
      <c r="WNQ5" s="13"/>
      <c r="WNR5" s="13"/>
      <c r="WNS5" s="14"/>
      <c r="WNT5" s="8"/>
      <c r="WNU5" s="8"/>
      <c r="WNV5" s="8"/>
      <c r="WNW5" s="8"/>
      <c r="WNX5" s="13"/>
      <c r="WNY5" s="13"/>
      <c r="WNZ5" s="13"/>
      <c r="WOA5" s="14"/>
      <c r="WOB5" s="8"/>
      <c r="WOC5" s="8"/>
      <c r="WOD5" s="8"/>
      <c r="WOE5" s="8"/>
      <c r="WOF5" s="13"/>
      <c r="WOG5" s="13"/>
      <c r="WOH5" s="13"/>
      <c r="WOI5" s="14"/>
      <c r="WOJ5" s="8"/>
      <c r="WOK5" s="8"/>
      <c r="WOL5" s="8"/>
      <c r="WOM5" s="8"/>
      <c r="WON5" s="13"/>
      <c r="WOO5" s="13"/>
      <c r="WOP5" s="13"/>
      <c r="WOQ5" s="14"/>
      <c r="WOR5" s="8"/>
      <c r="WOS5" s="8"/>
      <c r="WOT5" s="8"/>
      <c r="WOU5" s="8"/>
      <c r="WOV5" s="13"/>
      <c r="WOW5" s="13"/>
      <c r="WOX5" s="13"/>
      <c r="WOY5" s="14"/>
      <c r="WOZ5" s="8"/>
      <c r="WPA5" s="8"/>
      <c r="WPB5" s="8"/>
      <c r="WPC5" s="8"/>
      <c r="WPD5" s="13"/>
      <c r="WPE5" s="13"/>
      <c r="WPF5" s="13"/>
      <c r="WPG5" s="14"/>
      <c r="WPH5" s="8"/>
      <c r="WPI5" s="8"/>
      <c r="WPJ5" s="8"/>
      <c r="WPK5" s="8"/>
      <c r="WPL5" s="13"/>
      <c r="WPM5" s="13"/>
      <c r="WPN5" s="13"/>
      <c r="WPO5" s="14"/>
      <c r="WPP5" s="8"/>
      <c r="WPQ5" s="8"/>
      <c r="WPR5" s="8"/>
      <c r="WPS5" s="8"/>
      <c r="WPT5" s="13"/>
      <c r="WPU5" s="13"/>
      <c r="WPV5" s="13"/>
      <c r="WPW5" s="14"/>
      <c r="WPX5" s="8"/>
      <c r="WPY5" s="8"/>
      <c r="WPZ5" s="8"/>
      <c r="WQA5" s="8"/>
      <c r="WQB5" s="13"/>
      <c r="WQC5" s="13"/>
      <c r="WQD5" s="13"/>
      <c r="WQE5" s="14"/>
      <c r="WQF5" s="8"/>
      <c r="WQG5" s="8"/>
      <c r="WQH5" s="8"/>
      <c r="WQI5" s="8"/>
      <c r="WQJ5" s="13"/>
      <c r="WQK5" s="13"/>
      <c r="WQL5" s="13"/>
      <c r="WQM5" s="14"/>
      <c r="WQN5" s="8"/>
      <c r="WQO5" s="8"/>
      <c r="WQP5" s="8"/>
      <c r="WQQ5" s="8"/>
      <c r="WQR5" s="13"/>
      <c r="WQS5" s="13"/>
      <c r="WQT5" s="13"/>
      <c r="WQU5" s="14"/>
      <c r="WQV5" s="8"/>
      <c r="WQW5" s="8"/>
      <c r="WQX5" s="8"/>
      <c r="WQY5" s="8"/>
      <c r="WQZ5" s="13"/>
      <c r="WRA5" s="13"/>
      <c r="WRB5" s="13"/>
      <c r="WRC5" s="14"/>
      <c r="WRD5" s="8"/>
      <c r="WRE5" s="8"/>
      <c r="WRF5" s="8"/>
      <c r="WRG5" s="8"/>
      <c r="WRH5" s="13"/>
      <c r="WRI5" s="13"/>
      <c r="WRJ5" s="13"/>
      <c r="WRK5" s="14"/>
      <c r="WRL5" s="8"/>
      <c r="WRM5" s="8"/>
      <c r="WRN5" s="8"/>
      <c r="WRO5" s="8"/>
      <c r="WRP5" s="13"/>
      <c r="WRQ5" s="13"/>
      <c r="WRR5" s="13"/>
      <c r="WRS5" s="14"/>
      <c r="WRT5" s="8"/>
      <c r="WRU5" s="8"/>
      <c r="WRV5" s="8"/>
      <c r="WRW5" s="8"/>
      <c r="WRX5" s="13"/>
      <c r="WRY5" s="13"/>
      <c r="WRZ5" s="13"/>
      <c r="WSA5" s="14"/>
      <c r="WSB5" s="8"/>
      <c r="WSC5" s="8"/>
      <c r="WSD5" s="8"/>
      <c r="WSE5" s="8"/>
      <c r="WSF5" s="13"/>
      <c r="WSG5" s="13"/>
      <c r="WSH5" s="13"/>
      <c r="WSI5" s="14"/>
      <c r="WSJ5" s="8"/>
      <c r="WSK5" s="8"/>
      <c r="WSL5" s="8"/>
      <c r="WSM5" s="8"/>
      <c r="WSN5" s="13"/>
      <c r="WSO5" s="13"/>
      <c r="WSP5" s="13"/>
      <c r="WSQ5" s="14"/>
      <c r="WSR5" s="8"/>
      <c r="WSS5" s="8"/>
      <c r="WST5" s="8"/>
      <c r="WSU5" s="8"/>
      <c r="WSV5" s="13"/>
      <c r="WSW5" s="13"/>
      <c r="WSX5" s="13"/>
      <c r="WSY5" s="14"/>
      <c r="WSZ5" s="8"/>
      <c r="WTA5" s="8"/>
      <c r="WTB5" s="8"/>
      <c r="WTC5" s="8"/>
      <c r="WTD5" s="13"/>
      <c r="WTE5" s="13"/>
      <c r="WTF5" s="13"/>
      <c r="WTG5" s="14"/>
      <c r="WTH5" s="8"/>
      <c r="WTI5" s="8"/>
      <c r="WTJ5" s="8"/>
      <c r="WTK5" s="8"/>
      <c r="WTL5" s="13"/>
      <c r="WTM5" s="13"/>
      <c r="WTN5" s="13"/>
      <c r="WTO5" s="14"/>
      <c r="WTP5" s="8"/>
      <c r="WTQ5" s="8"/>
      <c r="WTR5" s="8"/>
      <c r="WTS5" s="8"/>
      <c r="WTT5" s="13"/>
      <c r="WTU5" s="13"/>
      <c r="WTV5" s="13"/>
      <c r="WTW5" s="14"/>
      <c r="WTX5" s="8"/>
      <c r="WTY5" s="8"/>
      <c r="WTZ5" s="8"/>
      <c r="WUA5" s="8"/>
      <c r="WUB5" s="13"/>
      <c r="WUC5" s="13"/>
      <c r="WUD5" s="13"/>
      <c r="WUE5" s="14"/>
      <c r="WUF5" s="8"/>
      <c r="WUG5" s="8"/>
      <c r="WUH5" s="8"/>
      <c r="WUI5" s="8"/>
      <c r="WUJ5" s="13"/>
      <c r="WUK5" s="13"/>
      <c r="WUL5" s="13"/>
      <c r="WUM5" s="14"/>
      <c r="WUN5" s="8"/>
      <c r="WUO5" s="8"/>
      <c r="WUP5" s="8"/>
      <c r="WUQ5" s="8"/>
      <c r="WUR5" s="13"/>
      <c r="WUS5" s="13"/>
      <c r="WUT5" s="13"/>
      <c r="WUU5" s="14"/>
      <c r="WUV5" s="8"/>
      <c r="WUW5" s="8"/>
      <c r="WUX5" s="8"/>
      <c r="WUY5" s="8"/>
      <c r="WUZ5" s="13"/>
      <c r="WVA5" s="13"/>
      <c r="WVB5" s="13"/>
      <c r="WVC5" s="14"/>
      <c r="WVD5" s="8"/>
      <c r="WVE5" s="8"/>
      <c r="WVF5" s="8"/>
      <c r="WVG5" s="8"/>
      <c r="WVH5" s="13"/>
      <c r="WVI5" s="13"/>
      <c r="WVJ5" s="13"/>
      <c r="WVK5" s="14"/>
      <c r="WVL5" s="8"/>
      <c r="WVM5" s="8"/>
      <c r="WVN5" s="8"/>
      <c r="WVO5" s="8"/>
      <c r="WVP5" s="13"/>
      <c r="WVQ5" s="13"/>
      <c r="WVR5" s="13"/>
      <c r="WVS5" s="14"/>
      <c r="WVT5" s="8"/>
      <c r="WVU5" s="8"/>
      <c r="WVV5" s="8"/>
      <c r="WVW5" s="8"/>
      <c r="WVX5" s="13"/>
      <c r="WVY5" s="13"/>
      <c r="WVZ5" s="13"/>
      <c r="WWA5" s="14"/>
      <c r="WWB5" s="8"/>
      <c r="WWC5" s="8"/>
      <c r="WWD5" s="8"/>
      <c r="WWE5" s="8"/>
      <c r="WWF5" s="13"/>
      <c r="WWG5" s="13"/>
      <c r="WWH5" s="13"/>
      <c r="WWI5" s="14"/>
      <c r="WWJ5" s="8"/>
      <c r="WWK5" s="8"/>
      <c r="WWL5" s="8"/>
      <c r="WWM5" s="8"/>
      <c r="WWN5" s="13"/>
      <c r="WWO5" s="13"/>
      <c r="WWP5" s="13"/>
      <c r="WWQ5" s="14"/>
      <c r="WWR5" s="8"/>
      <c r="WWS5" s="8"/>
      <c r="WWT5" s="8"/>
      <c r="WWU5" s="8"/>
      <c r="WWV5" s="13"/>
      <c r="WWW5" s="13"/>
      <c r="WWX5" s="13"/>
      <c r="WWY5" s="14"/>
      <c r="WWZ5" s="8"/>
      <c r="WXA5" s="8"/>
      <c r="WXB5" s="8"/>
      <c r="WXC5" s="8"/>
      <c r="WXD5" s="13"/>
      <c r="WXE5" s="13"/>
      <c r="WXF5" s="13"/>
      <c r="WXG5" s="14"/>
      <c r="WXH5" s="8"/>
      <c r="WXI5" s="8"/>
      <c r="WXJ5" s="8"/>
      <c r="WXK5" s="8"/>
      <c r="WXL5" s="13"/>
      <c r="WXM5" s="13"/>
      <c r="WXN5" s="13"/>
      <c r="WXO5" s="14"/>
      <c r="WXP5" s="8"/>
      <c r="WXQ5" s="8"/>
      <c r="WXR5" s="8"/>
      <c r="WXS5" s="8"/>
      <c r="WXT5" s="13"/>
      <c r="WXU5" s="13"/>
      <c r="WXV5" s="13"/>
      <c r="WXW5" s="14"/>
      <c r="WXX5" s="8"/>
      <c r="WXY5" s="8"/>
      <c r="WXZ5" s="8"/>
      <c r="WYA5" s="8"/>
      <c r="WYB5" s="13"/>
      <c r="WYC5" s="13"/>
      <c r="WYD5" s="13"/>
      <c r="WYE5" s="14"/>
      <c r="WYF5" s="8"/>
      <c r="WYG5" s="8"/>
      <c r="WYH5" s="8"/>
      <c r="WYI5" s="8"/>
      <c r="WYJ5" s="13"/>
      <c r="WYK5" s="13"/>
      <c r="WYL5" s="13"/>
      <c r="WYM5" s="14"/>
      <c r="WYN5" s="8"/>
      <c r="WYO5" s="8"/>
      <c r="WYP5" s="8"/>
      <c r="WYQ5" s="8"/>
      <c r="WYR5" s="13"/>
      <c r="WYS5" s="13"/>
      <c r="WYT5" s="13"/>
      <c r="WYU5" s="14"/>
      <c r="WYV5" s="8"/>
      <c r="WYW5" s="8"/>
      <c r="WYX5" s="8"/>
      <c r="WYY5" s="8"/>
      <c r="WYZ5" s="13"/>
      <c r="WZA5" s="13"/>
      <c r="WZB5" s="13"/>
      <c r="WZC5" s="14"/>
      <c r="WZD5" s="8"/>
      <c r="WZE5" s="8"/>
      <c r="WZF5" s="8"/>
      <c r="WZG5" s="8"/>
      <c r="WZH5" s="13"/>
      <c r="WZI5" s="13"/>
      <c r="WZJ5" s="13"/>
      <c r="WZK5" s="14"/>
      <c r="WZL5" s="8"/>
      <c r="WZM5" s="8"/>
      <c r="WZN5" s="8"/>
      <c r="WZO5" s="8"/>
      <c r="WZP5" s="13"/>
      <c r="WZQ5" s="13"/>
      <c r="WZR5" s="13"/>
      <c r="WZS5" s="14"/>
      <c r="WZT5" s="8"/>
      <c r="WZU5" s="8"/>
      <c r="WZV5" s="8"/>
      <c r="WZW5" s="8"/>
      <c r="WZX5" s="13"/>
      <c r="WZY5" s="13"/>
      <c r="WZZ5" s="13"/>
      <c r="XAA5" s="14"/>
      <c r="XAB5" s="8"/>
      <c r="XAC5" s="8"/>
      <c r="XAD5" s="8"/>
      <c r="XAE5" s="8"/>
      <c r="XAF5" s="13"/>
      <c r="XAG5" s="13"/>
      <c r="XAH5" s="13"/>
      <c r="XAI5" s="14"/>
      <c r="XAJ5" s="8"/>
      <c r="XAK5" s="8"/>
      <c r="XAL5" s="8"/>
      <c r="XAM5" s="8"/>
      <c r="XAN5" s="13"/>
      <c r="XAO5" s="13"/>
      <c r="XAP5" s="13"/>
      <c r="XAQ5" s="14"/>
      <c r="XAR5" s="8"/>
      <c r="XAS5" s="8"/>
      <c r="XAT5" s="8"/>
      <c r="XAU5" s="8"/>
      <c r="XAV5" s="13"/>
      <c r="XAW5" s="13"/>
      <c r="XAX5" s="13"/>
      <c r="XAY5" s="14"/>
      <c r="XAZ5" s="8"/>
      <c r="XBA5" s="8"/>
      <c r="XBB5" s="8"/>
      <c r="XBC5" s="8"/>
      <c r="XBD5" s="13"/>
      <c r="XBE5" s="13"/>
      <c r="XBF5" s="13"/>
      <c r="XBG5" s="14"/>
      <c r="XBH5" s="8"/>
      <c r="XBI5" s="8"/>
      <c r="XBJ5" s="8"/>
      <c r="XBK5" s="8"/>
      <c r="XBL5" s="13"/>
      <c r="XBM5" s="13"/>
      <c r="XBN5" s="13"/>
      <c r="XBO5" s="14"/>
      <c r="XBP5" s="8"/>
      <c r="XBQ5" s="8"/>
      <c r="XBR5" s="8"/>
      <c r="XBS5" s="8"/>
      <c r="XBT5" s="13"/>
      <c r="XBU5" s="13"/>
      <c r="XBV5" s="13"/>
      <c r="XBW5" s="14"/>
      <c r="XBX5" s="8"/>
      <c r="XBY5" s="8"/>
      <c r="XBZ5" s="8"/>
      <c r="XCA5" s="8"/>
      <c r="XCB5" s="13"/>
      <c r="XCC5" s="13"/>
      <c r="XCD5" s="13"/>
      <c r="XCE5" s="14"/>
      <c r="XCF5" s="8"/>
      <c r="XCG5" s="8"/>
      <c r="XCH5" s="8"/>
      <c r="XCI5" s="8"/>
      <c r="XCJ5" s="13"/>
      <c r="XCK5" s="13"/>
      <c r="XCL5" s="13"/>
      <c r="XCM5" s="14"/>
      <c r="XCN5" s="8"/>
      <c r="XCO5" s="8"/>
      <c r="XCP5" s="8"/>
      <c r="XCQ5" s="8"/>
      <c r="XCR5" s="13"/>
      <c r="XCS5" s="13"/>
      <c r="XCT5" s="13"/>
      <c r="XCU5" s="14"/>
      <c r="XCV5" s="8"/>
      <c r="XCW5" s="8"/>
      <c r="XCX5" s="8"/>
      <c r="XCY5" s="8"/>
      <c r="XCZ5" s="13"/>
      <c r="XDA5" s="13"/>
      <c r="XDB5" s="13"/>
      <c r="XDC5" s="14"/>
      <c r="XDD5" s="8"/>
      <c r="XDE5" s="8"/>
      <c r="XDF5" s="8"/>
      <c r="XDG5" s="8"/>
      <c r="XDH5" s="13"/>
      <c r="XDI5" s="13"/>
      <c r="XDJ5" s="13"/>
      <c r="XDK5" s="14"/>
      <c r="XDL5" s="8"/>
      <c r="XDM5" s="8"/>
      <c r="XDN5" s="8"/>
      <c r="XDO5" s="8"/>
      <c r="XDP5" s="13"/>
      <c r="XDQ5" s="13"/>
      <c r="XDR5" s="13"/>
      <c r="XDS5" s="14"/>
      <c r="XDT5" s="8"/>
      <c r="XDU5" s="8"/>
      <c r="XDV5" s="8"/>
      <c r="XDW5" s="8"/>
      <c r="XDX5" s="13"/>
      <c r="XDY5" s="13"/>
      <c r="XDZ5" s="13"/>
      <c r="XEA5" s="14"/>
      <c r="XEB5" s="8"/>
      <c r="XEC5" s="8"/>
      <c r="XED5" s="8"/>
      <c r="XEE5" s="8"/>
      <c r="XEF5" s="13"/>
      <c r="XEG5" s="13"/>
      <c r="XEH5" s="13"/>
      <c r="XEI5" s="14"/>
      <c r="XEJ5" s="8"/>
      <c r="XEK5" s="8"/>
      <c r="XEL5" s="8"/>
      <c r="XEM5" s="8"/>
      <c r="XEN5" s="13"/>
      <c r="XEO5" s="13"/>
      <c r="XEP5" s="13"/>
      <c r="XEQ5" s="14"/>
      <c r="XER5" s="8"/>
      <c r="XES5" s="8"/>
      <c r="XET5" s="8"/>
      <c r="XEU5" s="8"/>
      <c r="XEV5" s="13"/>
      <c r="XEW5" s="13"/>
      <c r="XEX5" s="13"/>
      <c r="XEY5" s="14"/>
    </row>
    <row r="6" spans="1:16379" s="12" customFormat="1" ht="72" customHeight="1" thickBot="1">
      <c r="A6" s="195"/>
      <c r="B6" s="196"/>
      <c r="C6" s="196"/>
      <c r="D6" s="196"/>
      <c r="E6" s="196"/>
      <c r="F6" s="196"/>
      <c r="G6" s="196"/>
      <c r="H6" s="196"/>
      <c r="I6" s="196"/>
      <c r="J6" s="196"/>
      <c r="K6" s="196"/>
      <c r="L6" s="196"/>
      <c r="M6" s="196"/>
      <c r="N6" s="196"/>
      <c r="O6" s="196"/>
      <c r="P6" s="196"/>
      <c r="Q6" s="196"/>
      <c r="R6" s="196"/>
      <c r="S6" s="202"/>
      <c r="T6" s="203"/>
      <c r="U6" s="203"/>
      <c r="V6" s="203"/>
      <c r="W6" s="203"/>
      <c r="X6" s="203"/>
      <c r="Y6" s="203"/>
      <c r="Z6" s="203"/>
      <c r="AA6" s="203"/>
      <c r="AB6" s="203"/>
      <c r="AC6" s="204" t="s">
        <v>141</v>
      </c>
      <c r="AD6" s="205"/>
      <c r="AE6" s="205"/>
      <c r="AF6" s="205"/>
      <c r="AG6" s="205"/>
      <c r="AH6" s="205"/>
      <c r="AI6" s="205"/>
      <c r="AJ6" s="205"/>
      <c r="AK6" s="205"/>
      <c r="AL6" s="205"/>
      <c r="AM6" s="206"/>
      <c r="AN6" s="13"/>
      <c r="AO6" s="13"/>
      <c r="AP6" s="13"/>
      <c r="AQ6" s="14"/>
      <c r="AR6" s="8"/>
      <c r="AS6" s="8"/>
      <c r="AT6" s="8"/>
      <c r="AU6" s="8"/>
      <c r="AV6" s="13"/>
      <c r="AW6" s="13"/>
      <c r="AX6" s="13"/>
      <c r="AY6" s="14"/>
      <c r="AZ6" s="8"/>
      <c r="BA6" s="8"/>
      <c r="BB6" s="8"/>
      <c r="BC6" s="8"/>
      <c r="BD6" s="13"/>
      <c r="BE6" s="13"/>
      <c r="BF6" s="13"/>
      <c r="BG6" s="14"/>
      <c r="BH6" s="8"/>
      <c r="BI6" s="8"/>
      <c r="BJ6" s="8"/>
      <c r="BK6" s="8"/>
      <c r="BL6" s="13"/>
      <c r="BM6" s="13"/>
      <c r="BN6" s="13"/>
      <c r="BO6" s="14"/>
      <c r="BP6" s="8"/>
      <c r="BQ6" s="8"/>
      <c r="BR6" s="8"/>
      <c r="BS6" s="8"/>
      <c r="BT6" s="13"/>
      <c r="BU6" s="13"/>
      <c r="BV6" s="13"/>
      <c r="BW6" s="14"/>
      <c r="BX6" s="8"/>
      <c r="BY6" s="8"/>
      <c r="BZ6" s="8"/>
      <c r="CA6" s="8"/>
      <c r="CB6" s="13"/>
      <c r="CC6" s="13"/>
      <c r="CD6" s="13"/>
      <c r="CE6" s="14"/>
      <c r="CF6" s="8"/>
      <c r="CG6" s="8"/>
      <c r="CH6" s="8"/>
      <c r="CI6" s="8"/>
      <c r="CJ6" s="13"/>
      <c r="CK6" s="13"/>
      <c r="CL6" s="13"/>
      <c r="CM6" s="14"/>
      <c r="CN6" s="8"/>
      <c r="CO6" s="8"/>
      <c r="CP6" s="8"/>
      <c r="CQ6" s="8"/>
      <c r="CR6" s="13"/>
      <c r="CS6" s="13"/>
      <c r="CT6" s="13"/>
      <c r="CU6" s="14"/>
      <c r="CV6" s="8"/>
      <c r="CW6" s="8"/>
      <c r="CX6" s="8"/>
      <c r="CY6" s="8"/>
      <c r="CZ6" s="13"/>
      <c r="DA6" s="13"/>
      <c r="DB6" s="13"/>
      <c r="DC6" s="14"/>
      <c r="DD6" s="8"/>
      <c r="DE6" s="8"/>
      <c r="DF6" s="8"/>
      <c r="DG6" s="8"/>
      <c r="DH6" s="13"/>
      <c r="DI6" s="13"/>
      <c r="DJ6" s="13"/>
      <c r="DK6" s="14"/>
      <c r="DL6" s="8"/>
      <c r="DM6" s="8"/>
      <c r="DN6" s="8"/>
      <c r="DO6" s="8"/>
      <c r="DP6" s="13"/>
      <c r="DQ6" s="13"/>
      <c r="DR6" s="13"/>
      <c r="DS6" s="14"/>
      <c r="DT6" s="8"/>
      <c r="DU6" s="8"/>
      <c r="DV6" s="8"/>
      <c r="DW6" s="8"/>
      <c r="DX6" s="13"/>
      <c r="DY6" s="13"/>
      <c r="DZ6" s="13"/>
      <c r="EA6" s="14"/>
      <c r="EB6" s="8"/>
      <c r="EC6" s="8"/>
      <c r="ED6" s="8"/>
      <c r="EE6" s="8"/>
      <c r="EF6" s="13"/>
      <c r="EG6" s="13"/>
      <c r="EH6" s="13"/>
      <c r="EI6" s="14"/>
      <c r="EJ6" s="8"/>
      <c r="EK6" s="8"/>
      <c r="EL6" s="8"/>
      <c r="EM6" s="8"/>
      <c r="EN6" s="13"/>
      <c r="EO6" s="13"/>
      <c r="EP6" s="13"/>
      <c r="EQ6" s="14"/>
      <c r="ER6" s="8"/>
      <c r="ES6" s="8"/>
      <c r="ET6" s="8"/>
      <c r="EU6" s="8"/>
      <c r="EV6" s="13"/>
      <c r="EW6" s="13"/>
      <c r="EX6" s="13"/>
      <c r="EY6" s="14"/>
      <c r="EZ6" s="8"/>
      <c r="FA6" s="8"/>
      <c r="FB6" s="8"/>
      <c r="FC6" s="8"/>
      <c r="FD6" s="13"/>
      <c r="FE6" s="13"/>
      <c r="FF6" s="13"/>
      <c r="FG6" s="14"/>
      <c r="FH6" s="8"/>
      <c r="FI6" s="8"/>
      <c r="FJ6" s="8"/>
      <c r="FK6" s="8"/>
      <c r="FL6" s="13"/>
      <c r="FM6" s="13"/>
      <c r="FN6" s="13"/>
      <c r="FO6" s="14"/>
      <c r="FP6" s="8"/>
      <c r="FQ6" s="8"/>
      <c r="FR6" s="8"/>
      <c r="FS6" s="8"/>
      <c r="FT6" s="13"/>
      <c r="FU6" s="13"/>
      <c r="FV6" s="13"/>
      <c r="FW6" s="14"/>
      <c r="FX6" s="8"/>
      <c r="FY6" s="8"/>
      <c r="FZ6" s="8"/>
      <c r="GA6" s="8"/>
      <c r="GB6" s="13"/>
      <c r="GC6" s="13"/>
      <c r="GD6" s="13"/>
      <c r="GE6" s="14"/>
      <c r="GF6" s="8"/>
      <c r="GG6" s="8"/>
      <c r="GH6" s="8"/>
      <c r="GI6" s="8"/>
      <c r="GJ6" s="13"/>
      <c r="GK6" s="13"/>
      <c r="GL6" s="13"/>
      <c r="GM6" s="14"/>
      <c r="GN6" s="8"/>
      <c r="GO6" s="8"/>
      <c r="GP6" s="8"/>
      <c r="GQ6" s="8"/>
      <c r="GR6" s="13"/>
      <c r="GS6" s="13"/>
      <c r="GT6" s="13"/>
      <c r="GU6" s="14"/>
      <c r="GV6" s="8"/>
      <c r="GW6" s="8"/>
      <c r="GX6" s="8"/>
      <c r="GY6" s="8"/>
      <c r="GZ6" s="13"/>
      <c r="HA6" s="13"/>
      <c r="HB6" s="13"/>
      <c r="HC6" s="14"/>
      <c r="HD6" s="8"/>
      <c r="HE6" s="8"/>
      <c r="HF6" s="8"/>
      <c r="HG6" s="8"/>
      <c r="HH6" s="13"/>
      <c r="HI6" s="13"/>
      <c r="HJ6" s="13"/>
      <c r="HK6" s="14"/>
      <c r="HL6" s="8"/>
      <c r="HM6" s="8"/>
      <c r="HN6" s="8"/>
      <c r="HO6" s="8"/>
      <c r="HP6" s="13"/>
      <c r="HQ6" s="13"/>
      <c r="HR6" s="13"/>
      <c r="HS6" s="14"/>
      <c r="HT6" s="8"/>
      <c r="HU6" s="8"/>
      <c r="HV6" s="8"/>
      <c r="HW6" s="8"/>
      <c r="HX6" s="13"/>
      <c r="HY6" s="13"/>
      <c r="HZ6" s="13"/>
      <c r="IA6" s="14"/>
      <c r="IB6" s="8"/>
      <c r="IC6" s="8"/>
      <c r="ID6" s="8"/>
      <c r="IE6" s="8"/>
      <c r="IF6" s="13"/>
      <c r="IG6" s="13"/>
      <c r="IH6" s="13"/>
      <c r="II6" s="14"/>
      <c r="IJ6" s="8"/>
      <c r="IK6" s="8"/>
      <c r="IL6" s="8"/>
      <c r="IM6" s="8"/>
      <c r="IN6" s="13"/>
      <c r="IO6" s="13"/>
      <c r="IP6" s="13"/>
      <c r="IQ6" s="14"/>
      <c r="IR6" s="8"/>
      <c r="IS6" s="8"/>
      <c r="IT6" s="8"/>
      <c r="IU6" s="8"/>
      <c r="IV6" s="13"/>
      <c r="IW6" s="13"/>
      <c r="IX6" s="13"/>
      <c r="IY6" s="14"/>
      <c r="IZ6" s="8"/>
      <c r="JA6" s="8"/>
      <c r="JB6" s="8"/>
      <c r="JC6" s="8"/>
      <c r="JD6" s="13"/>
      <c r="JE6" s="13"/>
      <c r="JF6" s="13"/>
      <c r="JG6" s="14"/>
      <c r="JH6" s="8"/>
      <c r="JI6" s="8"/>
      <c r="JJ6" s="8"/>
      <c r="JK6" s="8"/>
      <c r="JL6" s="13"/>
      <c r="JM6" s="13"/>
      <c r="JN6" s="13"/>
      <c r="JO6" s="14"/>
      <c r="JP6" s="8"/>
      <c r="JQ6" s="8"/>
      <c r="JR6" s="8"/>
      <c r="JS6" s="8"/>
      <c r="JT6" s="13"/>
      <c r="JU6" s="13"/>
      <c r="JV6" s="13"/>
      <c r="JW6" s="14"/>
      <c r="JX6" s="8"/>
      <c r="JY6" s="8"/>
      <c r="JZ6" s="8"/>
      <c r="KA6" s="8"/>
      <c r="KB6" s="13"/>
      <c r="KC6" s="13"/>
      <c r="KD6" s="13"/>
      <c r="KE6" s="14"/>
      <c r="KF6" s="8"/>
      <c r="KG6" s="8"/>
      <c r="KH6" s="8"/>
      <c r="KI6" s="8"/>
      <c r="KJ6" s="13"/>
      <c r="KK6" s="13"/>
      <c r="KL6" s="13"/>
      <c r="KM6" s="14"/>
      <c r="KN6" s="8"/>
      <c r="KO6" s="8"/>
      <c r="KP6" s="8"/>
      <c r="KQ6" s="8"/>
      <c r="KR6" s="13"/>
      <c r="KS6" s="13"/>
      <c r="KT6" s="13"/>
      <c r="KU6" s="14"/>
      <c r="KV6" s="8"/>
      <c r="KW6" s="8"/>
      <c r="KX6" s="8"/>
      <c r="KY6" s="8"/>
      <c r="KZ6" s="13"/>
      <c r="LA6" s="13"/>
      <c r="LB6" s="13"/>
      <c r="LC6" s="14"/>
      <c r="LD6" s="8"/>
      <c r="LE6" s="8"/>
      <c r="LF6" s="8"/>
      <c r="LG6" s="8"/>
      <c r="LH6" s="13"/>
      <c r="LI6" s="13"/>
      <c r="LJ6" s="13"/>
      <c r="LK6" s="14"/>
      <c r="LL6" s="8"/>
      <c r="LM6" s="8"/>
      <c r="LN6" s="8"/>
      <c r="LO6" s="8"/>
      <c r="LP6" s="13"/>
      <c r="LQ6" s="13"/>
      <c r="LR6" s="13"/>
      <c r="LS6" s="14"/>
      <c r="LT6" s="8"/>
      <c r="LU6" s="8"/>
      <c r="LV6" s="8"/>
      <c r="LW6" s="8"/>
      <c r="LX6" s="13"/>
      <c r="LY6" s="13"/>
      <c r="LZ6" s="13"/>
      <c r="MA6" s="14"/>
      <c r="MB6" s="8"/>
      <c r="MC6" s="8"/>
      <c r="MD6" s="8"/>
      <c r="ME6" s="8"/>
      <c r="MF6" s="13"/>
      <c r="MG6" s="13"/>
      <c r="MH6" s="13"/>
      <c r="MI6" s="14"/>
      <c r="MJ6" s="8"/>
      <c r="MK6" s="8"/>
      <c r="ML6" s="8"/>
      <c r="MM6" s="8"/>
      <c r="MN6" s="13"/>
      <c r="MO6" s="13"/>
      <c r="MP6" s="13"/>
      <c r="MQ6" s="14"/>
      <c r="MR6" s="8"/>
      <c r="MS6" s="8"/>
      <c r="MT6" s="8"/>
      <c r="MU6" s="8"/>
      <c r="MV6" s="13"/>
      <c r="MW6" s="13"/>
      <c r="MX6" s="13"/>
      <c r="MY6" s="14"/>
      <c r="MZ6" s="8"/>
      <c r="NA6" s="8"/>
      <c r="NB6" s="8"/>
      <c r="NC6" s="8"/>
      <c r="ND6" s="13"/>
      <c r="NE6" s="13"/>
      <c r="NF6" s="13"/>
      <c r="NG6" s="14"/>
      <c r="NH6" s="8"/>
      <c r="NI6" s="8"/>
      <c r="NJ6" s="8"/>
      <c r="NK6" s="8"/>
      <c r="NL6" s="13"/>
      <c r="NM6" s="13"/>
      <c r="NN6" s="13"/>
      <c r="NO6" s="14"/>
      <c r="NP6" s="8"/>
      <c r="NQ6" s="8"/>
      <c r="NR6" s="8"/>
      <c r="NS6" s="8"/>
      <c r="NT6" s="13"/>
      <c r="NU6" s="13"/>
      <c r="NV6" s="13"/>
      <c r="NW6" s="14"/>
      <c r="NX6" s="8"/>
      <c r="NY6" s="8"/>
      <c r="NZ6" s="8"/>
      <c r="OA6" s="8"/>
      <c r="OB6" s="13"/>
      <c r="OC6" s="13"/>
      <c r="OD6" s="13"/>
      <c r="OE6" s="14"/>
      <c r="OF6" s="8"/>
      <c r="OG6" s="8"/>
      <c r="OH6" s="8"/>
      <c r="OI6" s="8"/>
      <c r="OJ6" s="13"/>
      <c r="OK6" s="13"/>
      <c r="OL6" s="13"/>
      <c r="OM6" s="14"/>
      <c r="ON6" s="8"/>
      <c r="OO6" s="8"/>
      <c r="OP6" s="8"/>
      <c r="OQ6" s="8"/>
      <c r="OR6" s="13"/>
      <c r="OS6" s="13"/>
      <c r="OT6" s="13"/>
      <c r="OU6" s="14"/>
      <c r="OV6" s="8"/>
      <c r="OW6" s="8"/>
      <c r="OX6" s="8"/>
      <c r="OY6" s="8"/>
      <c r="OZ6" s="13"/>
      <c r="PA6" s="13"/>
      <c r="PB6" s="13"/>
      <c r="PC6" s="14"/>
      <c r="PD6" s="8"/>
      <c r="PE6" s="8"/>
      <c r="PF6" s="8"/>
      <c r="PG6" s="8"/>
      <c r="PH6" s="13"/>
      <c r="PI6" s="13"/>
      <c r="PJ6" s="13"/>
      <c r="PK6" s="14"/>
      <c r="PL6" s="8"/>
      <c r="PM6" s="8"/>
      <c r="PN6" s="8"/>
      <c r="PO6" s="8"/>
      <c r="PP6" s="13"/>
      <c r="PQ6" s="13"/>
      <c r="PR6" s="13"/>
      <c r="PS6" s="14"/>
      <c r="PT6" s="8"/>
      <c r="PU6" s="8"/>
      <c r="PV6" s="8"/>
      <c r="PW6" s="8"/>
      <c r="PX6" s="13"/>
      <c r="PY6" s="13"/>
      <c r="PZ6" s="13"/>
      <c r="QA6" s="14"/>
      <c r="QB6" s="8"/>
      <c r="QC6" s="8"/>
      <c r="QD6" s="8"/>
      <c r="QE6" s="8"/>
      <c r="QF6" s="13"/>
      <c r="QG6" s="13"/>
      <c r="QH6" s="13"/>
      <c r="QI6" s="14"/>
      <c r="QJ6" s="8"/>
      <c r="QK6" s="8"/>
      <c r="QL6" s="8"/>
      <c r="QM6" s="8"/>
      <c r="QN6" s="13"/>
      <c r="QO6" s="13"/>
      <c r="QP6" s="13"/>
      <c r="QQ6" s="14"/>
      <c r="QR6" s="8"/>
      <c r="QS6" s="8"/>
      <c r="QT6" s="8"/>
      <c r="QU6" s="8"/>
      <c r="QV6" s="13"/>
      <c r="QW6" s="13"/>
      <c r="QX6" s="13"/>
      <c r="QY6" s="14"/>
      <c r="QZ6" s="8"/>
      <c r="RA6" s="8"/>
      <c r="RB6" s="8"/>
      <c r="RC6" s="8"/>
      <c r="RD6" s="13"/>
      <c r="RE6" s="13"/>
      <c r="RF6" s="13"/>
      <c r="RG6" s="14"/>
      <c r="RH6" s="8"/>
      <c r="RI6" s="8"/>
      <c r="RJ6" s="8"/>
      <c r="RK6" s="8"/>
      <c r="RL6" s="13"/>
      <c r="RM6" s="13"/>
      <c r="RN6" s="13"/>
      <c r="RO6" s="14"/>
      <c r="RP6" s="8"/>
      <c r="RQ6" s="8"/>
      <c r="RR6" s="8"/>
      <c r="RS6" s="8"/>
      <c r="RT6" s="13"/>
      <c r="RU6" s="13"/>
      <c r="RV6" s="13"/>
      <c r="RW6" s="14"/>
      <c r="RX6" s="8"/>
      <c r="RY6" s="8"/>
      <c r="RZ6" s="8"/>
      <c r="SA6" s="8"/>
      <c r="SB6" s="13"/>
      <c r="SC6" s="13"/>
      <c r="SD6" s="13"/>
      <c r="SE6" s="14"/>
      <c r="SF6" s="8"/>
      <c r="SG6" s="8"/>
      <c r="SH6" s="8"/>
      <c r="SI6" s="8"/>
      <c r="SJ6" s="13"/>
      <c r="SK6" s="13"/>
      <c r="SL6" s="13"/>
      <c r="SM6" s="14"/>
      <c r="SN6" s="8"/>
      <c r="SO6" s="8"/>
      <c r="SP6" s="8"/>
      <c r="SQ6" s="8"/>
      <c r="SR6" s="13"/>
      <c r="SS6" s="13"/>
      <c r="ST6" s="13"/>
      <c r="SU6" s="14"/>
      <c r="SV6" s="8"/>
      <c r="SW6" s="8"/>
      <c r="SX6" s="8"/>
      <c r="SY6" s="8"/>
      <c r="SZ6" s="13"/>
      <c r="TA6" s="13"/>
      <c r="TB6" s="13"/>
      <c r="TC6" s="14"/>
      <c r="TD6" s="8"/>
      <c r="TE6" s="8"/>
      <c r="TF6" s="8"/>
      <c r="TG6" s="8"/>
      <c r="TH6" s="13"/>
      <c r="TI6" s="13"/>
      <c r="TJ6" s="13"/>
      <c r="TK6" s="14"/>
      <c r="TL6" s="8"/>
      <c r="TM6" s="8"/>
      <c r="TN6" s="8"/>
      <c r="TO6" s="8"/>
      <c r="TP6" s="13"/>
      <c r="TQ6" s="13"/>
      <c r="TR6" s="13"/>
      <c r="TS6" s="14"/>
      <c r="TT6" s="8"/>
      <c r="TU6" s="8"/>
      <c r="TV6" s="8"/>
      <c r="TW6" s="8"/>
      <c r="TX6" s="13"/>
      <c r="TY6" s="13"/>
      <c r="TZ6" s="13"/>
      <c r="UA6" s="14"/>
      <c r="UB6" s="8"/>
      <c r="UC6" s="8"/>
      <c r="UD6" s="8"/>
      <c r="UE6" s="8"/>
      <c r="UF6" s="13"/>
      <c r="UG6" s="13"/>
      <c r="UH6" s="13"/>
      <c r="UI6" s="14"/>
      <c r="UJ6" s="8"/>
      <c r="UK6" s="8"/>
      <c r="UL6" s="8"/>
      <c r="UM6" s="8"/>
      <c r="UN6" s="13"/>
      <c r="UO6" s="13"/>
      <c r="UP6" s="13"/>
      <c r="UQ6" s="14"/>
      <c r="UR6" s="8"/>
      <c r="US6" s="8"/>
      <c r="UT6" s="8"/>
      <c r="UU6" s="8"/>
      <c r="UV6" s="13"/>
      <c r="UW6" s="13"/>
      <c r="UX6" s="13"/>
      <c r="UY6" s="14"/>
      <c r="UZ6" s="8"/>
      <c r="VA6" s="8"/>
      <c r="VB6" s="8"/>
      <c r="VC6" s="8"/>
      <c r="VD6" s="13"/>
      <c r="VE6" s="13"/>
      <c r="VF6" s="13"/>
      <c r="VG6" s="14"/>
      <c r="VH6" s="8"/>
      <c r="VI6" s="8"/>
      <c r="VJ6" s="8"/>
      <c r="VK6" s="8"/>
      <c r="VL6" s="13"/>
      <c r="VM6" s="13"/>
      <c r="VN6" s="13"/>
      <c r="VO6" s="14"/>
      <c r="VP6" s="8"/>
      <c r="VQ6" s="8"/>
      <c r="VR6" s="8"/>
      <c r="VS6" s="8"/>
      <c r="VT6" s="13"/>
      <c r="VU6" s="13"/>
      <c r="VV6" s="13"/>
      <c r="VW6" s="14"/>
      <c r="VX6" s="8"/>
      <c r="VY6" s="8"/>
      <c r="VZ6" s="8"/>
      <c r="WA6" s="8"/>
      <c r="WB6" s="13"/>
      <c r="WC6" s="13"/>
      <c r="WD6" s="13"/>
      <c r="WE6" s="14"/>
      <c r="WF6" s="8"/>
      <c r="WG6" s="8"/>
      <c r="WH6" s="8"/>
      <c r="WI6" s="8"/>
      <c r="WJ6" s="13"/>
      <c r="WK6" s="13"/>
      <c r="WL6" s="13"/>
      <c r="WM6" s="14"/>
      <c r="WN6" s="8"/>
      <c r="WO6" s="8"/>
      <c r="WP6" s="8"/>
      <c r="WQ6" s="8"/>
      <c r="WR6" s="13"/>
      <c r="WS6" s="13"/>
      <c r="WT6" s="13"/>
      <c r="WU6" s="14"/>
      <c r="WV6" s="8"/>
      <c r="WW6" s="8"/>
      <c r="WX6" s="8"/>
      <c r="WY6" s="8"/>
      <c r="WZ6" s="13"/>
      <c r="XA6" s="13"/>
      <c r="XB6" s="13"/>
      <c r="XC6" s="14"/>
      <c r="XD6" s="8"/>
      <c r="XE6" s="8"/>
      <c r="XF6" s="8"/>
      <c r="XG6" s="8"/>
      <c r="XH6" s="13"/>
      <c r="XI6" s="13"/>
      <c r="XJ6" s="13"/>
      <c r="XK6" s="14"/>
      <c r="XL6" s="8"/>
      <c r="XM6" s="8"/>
      <c r="XN6" s="8"/>
      <c r="XO6" s="8"/>
      <c r="XP6" s="13"/>
      <c r="XQ6" s="13"/>
      <c r="XR6" s="13"/>
      <c r="XS6" s="14"/>
      <c r="XT6" s="8"/>
      <c r="XU6" s="8"/>
      <c r="XV6" s="8"/>
      <c r="XW6" s="8"/>
      <c r="XX6" s="13"/>
      <c r="XY6" s="13"/>
      <c r="XZ6" s="13"/>
      <c r="YA6" s="14"/>
      <c r="YB6" s="8"/>
      <c r="YC6" s="8"/>
      <c r="YD6" s="8"/>
      <c r="YE6" s="8"/>
      <c r="YF6" s="13"/>
      <c r="YG6" s="13"/>
      <c r="YH6" s="13"/>
      <c r="YI6" s="14"/>
      <c r="YJ6" s="8"/>
      <c r="YK6" s="8"/>
      <c r="YL6" s="8"/>
      <c r="YM6" s="8"/>
      <c r="YN6" s="13"/>
      <c r="YO6" s="13"/>
      <c r="YP6" s="13"/>
      <c r="YQ6" s="14"/>
      <c r="YR6" s="8"/>
      <c r="YS6" s="8"/>
      <c r="YT6" s="8"/>
      <c r="YU6" s="8"/>
      <c r="YV6" s="13"/>
      <c r="YW6" s="13"/>
      <c r="YX6" s="13"/>
      <c r="YY6" s="14"/>
      <c r="YZ6" s="8"/>
      <c r="ZA6" s="8"/>
      <c r="ZB6" s="8"/>
      <c r="ZC6" s="8"/>
      <c r="ZD6" s="13"/>
      <c r="ZE6" s="13"/>
      <c r="ZF6" s="13"/>
      <c r="ZG6" s="14"/>
      <c r="ZH6" s="8"/>
      <c r="ZI6" s="8"/>
      <c r="ZJ6" s="8"/>
      <c r="ZK6" s="8"/>
      <c r="ZL6" s="13"/>
      <c r="ZM6" s="13"/>
      <c r="ZN6" s="13"/>
      <c r="ZO6" s="14"/>
      <c r="ZP6" s="8"/>
      <c r="ZQ6" s="8"/>
      <c r="ZR6" s="8"/>
      <c r="ZS6" s="8"/>
      <c r="ZT6" s="13"/>
      <c r="ZU6" s="13"/>
      <c r="ZV6" s="13"/>
      <c r="ZW6" s="14"/>
      <c r="ZX6" s="8"/>
      <c r="ZY6" s="8"/>
      <c r="ZZ6" s="8"/>
      <c r="AAA6" s="8"/>
      <c r="AAB6" s="13"/>
      <c r="AAC6" s="13"/>
      <c r="AAD6" s="13"/>
      <c r="AAE6" s="14"/>
      <c r="AAF6" s="8"/>
      <c r="AAG6" s="8"/>
      <c r="AAH6" s="8"/>
      <c r="AAI6" s="8"/>
      <c r="AAJ6" s="13"/>
      <c r="AAK6" s="13"/>
      <c r="AAL6" s="13"/>
      <c r="AAM6" s="14"/>
      <c r="AAN6" s="8"/>
      <c r="AAO6" s="8"/>
      <c r="AAP6" s="8"/>
      <c r="AAQ6" s="8"/>
      <c r="AAR6" s="13"/>
      <c r="AAS6" s="13"/>
      <c r="AAT6" s="13"/>
      <c r="AAU6" s="14"/>
      <c r="AAV6" s="8"/>
      <c r="AAW6" s="8"/>
      <c r="AAX6" s="8"/>
      <c r="AAY6" s="8"/>
      <c r="AAZ6" s="13"/>
      <c r="ABA6" s="13"/>
      <c r="ABB6" s="13"/>
      <c r="ABC6" s="14"/>
      <c r="ABD6" s="8"/>
      <c r="ABE6" s="8"/>
      <c r="ABF6" s="8"/>
      <c r="ABG6" s="8"/>
      <c r="ABH6" s="13"/>
      <c r="ABI6" s="13"/>
      <c r="ABJ6" s="13"/>
      <c r="ABK6" s="14"/>
      <c r="ABL6" s="8"/>
      <c r="ABM6" s="8"/>
      <c r="ABN6" s="8"/>
      <c r="ABO6" s="8"/>
      <c r="ABP6" s="13"/>
      <c r="ABQ6" s="13"/>
      <c r="ABR6" s="13"/>
      <c r="ABS6" s="14"/>
      <c r="ABT6" s="8"/>
      <c r="ABU6" s="8"/>
      <c r="ABV6" s="8"/>
      <c r="ABW6" s="8"/>
      <c r="ABX6" s="13"/>
      <c r="ABY6" s="13"/>
      <c r="ABZ6" s="13"/>
      <c r="ACA6" s="14"/>
      <c r="ACB6" s="8"/>
      <c r="ACC6" s="8"/>
      <c r="ACD6" s="8"/>
      <c r="ACE6" s="8"/>
      <c r="ACF6" s="13"/>
      <c r="ACG6" s="13"/>
      <c r="ACH6" s="13"/>
      <c r="ACI6" s="14"/>
      <c r="ACJ6" s="8"/>
      <c r="ACK6" s="8"/>
      <c r="ACL6" s="8"/>
      <c r="ACM6" s="8"/>
      <c r="ACN6" s="13"/>
      <c r="ACO6" s="13"/>
      <c r="ACP6" s="13"/>
      <c r="ACQ6" s="14"/>
      <c r="ACR6" s="8"/>
      <c r="ACS6" s="8"/>
      <c r="ACT6" s="8"/>
      <c r="ACU6" s="8"/>
      <c r="ACV6" s="13"/>
      <c r="ACW6" s="13"/>
      <c r="ACX6" s="13"/>
      <c r="ACY6" s="14"/>
      <c r="ACZ6" s="8"/>
      <c r="ADA6" s="8"/>
      <c r="ADB6" s="8"/>
      <c r="ADC6" s="8"/>
      <c r="ADD6" s="13"/>
      <c r="ADE6" s="13"/>
      <c r="ADF6" s="13"/>
      <c r="ADG6" s="14"/>
      <c r="ADH6" s="8"/>
      <c r="ADI6" s="8"/>
      <c r="ADJ6" s="8"/>
      <c r="ADK6" s="8"/>
      <c r="ADL6" s="13"/>
      <c r="ADM6" s="13"/>
      <c r="ADN6" s="13"/>
      <c r="ADO6" s="14"/>
      <c r="ADP6" s="8"/>
      <c r="ADQ6" s="8"/>
      <c r="ADR6" s="8"/>
      <c r="ADS6" s="8"/>
      <c r="ADT6" s="13"/>
      <c r="ADU6" s="13"/>
      <c r="ADV6" s="13"/>
      <c r="ADW6" s="14"/>
      <c r="ADX6" s="8"/>
      <c r="ADY6" s="8"/>
      <c r="ADZ6" s="8"/>
      <c r="AEA6" s="8"/>
      <c r="AEB6" s="13"/>
      <c r="AEC6" s="13"/>
      <c r="AED6" s="13"/>
      <c r="AEE6" s="14"/>
      <c r="AEF6" s="8"/>
      <c r="AEG6" s="8"/>
      <c r="AEH6" s="8"/>
      <c r="AEI6" s="8"/>
      <c r="AEJ6" s="13"/>
      <c r="AEK6" s="13"/>
      <c r="AEL6" s="13"/>
      <c r="AEM6" s="14"/>
      <c r="AEN6" s="8"/>
      <c r="AEO6" s="8"/>
      <c r="AEP6" s="8"/>
      <c r="AEQ6" s="8"/>
      <c r="AER6" s="13"/>
      <c r="AES6" s="13"/>
      <c r="AET6" s="13"/>
      <c r="AEU6" s="14"/>
      <c r="AEV6" s="8"/>
      <c r="AEW6" s="8"/>
      <c r="AEX6" s="8"/>
      <c r="AEY6" s="8"/>
      <c r="AEZ6" s="13"/>
      <c r="AFA6" s="13"/>
      <c r="AFB6" s="13"/>
      <c r="AFC6" s="14"/>
      <c r="AFD6" s="8"/>
      <c r="AFE6" s="8"/>
      <c r="AFF6" s="8"/>
      <c r="AFG6" s="8"/>
      <c r="AFH6" s="13"/>
      <c r="AFI6" s="13"/>
      <c r="AFJ6" s="13"/>
      <c r="AFK6" s="14"/>
      <c r="AFL6" s="8"/>
      <c r="AFM6" s="8"/>
      <c r="AFN6" s="8"/>
      <c r="AFO6" s="8"/>
      <c r="AFP6" s="13"/>
      <c r="AFQ6" s="13"/>
      <c r="AFR6" s="13"/>
      <c r="AFS6" s="14"/>
      <c r="AFT6" s="8"/>
      <c r="AFU6" s="8"/>
      <c r="AFV6" s="8"/>
      <c r="AFW6" s="8"/>
      <c r="AFX6" s="13"/>
      <c r="AFY6" s="13"/>
      <c r="AFZ6" s="13"/>
      <c r="AGA6" s="14"/>
      <c r="AGB6" s="8"/>
      <c r="AGC6" s="8"/>
      <c r="AGD6" s="8"/>
      <c r="AGE6" s="8"/>
      <c r="AGF6" s="13"/>
      <c r="AGG6" s="13"/>
      <c r="AGH6" s="13"/>
      <c r="AGI6" s="14"/>
      <c r="AGJ6" s="8"/>
      <c r="AGK6" s="8"/>
      <c r="AGL6" s="8"/>
      <c r="AGM6" s="8"/>
      <c r="AGN6" s="13"/>
      <c r="AGO6" s="13"/>
      <c r="AGP6" s="13"/>
      <c r="AGQ6" s="14"/>
      <c r="AGR6" s="8"/>
      <c r="AGS6" s="8"/>
      <c r="AGT6" s="8"/>
      <c r="AGU6" s="8"/>
      <c r="AGV6" s="13"/>
      <c r="AGW6" s="13"/>
      <c r="AGX6" s="13"/>
      <c r="AGY6" s="14"/>
      <c r="AGZ6" s="8"/>
      <c r="AHA6" s="8"/>
      <c r="AHB6" s="8"/>
      <c r="AHC6" s="8"/>
      <c r="AHD6" s="13"/>
      <c r="AHE6" s="13"/>
      <c r="AHF6" s="13"/>
      <c r="AHG6" s="14"/>
      <c r="AHH6" s="8"/>
      <c r="AHI6" s="8"/>
      <c r="AHJ6" s="8"/>
      <c r="AHK6" s="8"/>
      <c r="AHL6" s="13"/>
      <c r="AHM6" s="13"/>
      <c r="AHN6" s="13"/>
      <c r="AHO6" s="14"/>
      <c r="AHP6" s="8"/>
      <c r="AHQ6" s="8"/>
      <c r="AHR6" s="8"/>
      <c r="AHS6" s="8"/>
      <c r="AHT6" s="13"/>
      <c r="AHU6" s="13"/>
      <c r="AHV6" s="13"/>
      <c r="AHW6" s="14"/>
      <c r="AHX6" s="8"/>
      <c r="AHY6" s="8"/>
      <c r="AHZ6" s="8"/>
      <c r="AIA6" s="8"/>
      <c r="AIB6" s="13"/>
      <c r="AIC6" s="13"/>
      <c r="AID6" s="13"/>
      <c r="AIE6" s="14"/>
      <c r="AIF6" s="8"/>
      <c r="AIG6" s="8"/>
      <c r="AIH6" s="8"/>
      <c r="AII6" s="8"/>
      <c r="AIJ6" s="13"/>
      <c r="AIK6" s="13"/>
      <c r="AIL6" s="13"/>
      <c r="AIM6" s="14"/>
      <c r="AIN6" s="8"/>
      <c r="AIO6" s="8"/>
      <c r="AIP6" s="8"/>
      <c r="AIQ6" s="8"/>
      <c r="AIR6" s="13"/>
      <c r="AIS6" s="13"/>
      <c r="AIT6" s="13"/>
      <c r="AIU6" s="14"/>
      <c r="AIV6" s="8"/>
      <c r="AIW6" s="8"/>
      <c r="AIX6" s="8"/>
      <c r="AIY6" s="8"/>
      <c r="AIZ6" s="13"/>
      <c r="AJA6" s="13"/>
      <c r="AJB6" s="13"/>
      <c r="AJC6" s="14"/>
      <c r="AJD6" s="8"/>
      <c r="AJE6" s="8"/>
      <c r="AJF6" s="8"/>
      <c r="AJG6" s="8"/>
      <c r="AJH6" s="13"/>
      <c r="AJI6" s="13"/>
      <c r="AJJ6" s="13"/>
      <c r="AJK6" s="14"/>
      <c r="AJL6" s="8"/>
      <c r="AJM6" s="8"/>
      <c r="AJN6" s="8"/>
      <c r="AJO6" s="8"/>
      <c r="AJP6" s="13"/>
      <c r="AJQ6" s="13"/>
      <c r="AJR6" s="13"/>
      <c r="AJS6" s="14"/>
      <c r="AJT6" s="8"/>
      <c r="AJU6" s="8"/>
      <c r="AJV6" s="8"/>
      <c r="AJW6" s="8"/>
      <c r="AJX6" s="13"/>
      <c r="AJY6" s="13"/>
      <c r="AJZ6" s="13"/>
      <c r="AKA6" s="14"/>
      <c r="AKB6" s="8"/>
      <c r="AKC6" s="8"/>
      <c r="AKD6" s="8"/>
      <c r="AKE6" s="8"/>
      <c r="AKF6" s="13"/>
      <c r="AKG6" s="13"/>
      <c r="AKH6" s="13"/>
      <c r="AKI6" s="14"/>
      <c r="AKJ6" s="8"/>
      <c r="AKK6" s="8"/>
      <c r="AKL6" s="8"/>
      <c r="AKM6" s="8"/>
      <c r="AKN6" s="13"/>
      <c r="AKO6" s="13"/>
      <c r="AKP6" s="13"/>
      <c r="AKQ6" s="14"/>
      <c r="AKR6" s="8"/>
      <c r="AKS6" s="8"/>
      <c r="AKT6" s="8"/>
      <c r="AKU6" s="8"/>
      <c r="AKV6" s="13"/>
      <c r="AKW6" s="13"/>
      <c r="AKX6" s="13"/>
      <c r="AKY6" s="14"/>
      <c r="AKZ6" s="8"/>
      <c r="ALA6" s="8"/>
      <c r="ALB6" s="8"/>
      <c r="ALC6" s="8"/>
      <c r="ALD6" s="13"/>
      <c r="ALE6" s="13"/>
      <c r="ALF6" s="13"/>
      <c r="ALG6" s="14"/>
      <c r="ALH6" s="8"/>
      <c r="ALI6" s="8"/>
      <c r="ALJ6" s="8"/>
      <c r="ALK6" s="8"/>
      <c r="ALL6" s="13"/>
      <c r="ALM6" s="13"/>
      <c r="ALN6" s="13"/>
      <c r="ALO6" s="14"/>
      <c r="ALP6" s="8"/>
      <c r="ALQ6" s="8"/>
      <c r="ALR6" s="8"/>
      <c r="ALS6" s="8"/>
      <c r="ALT6" s="13"/>
      <c r="ALU6" s="13"/>
      <c r="ALV6" s="13"/>
      <c r="ALW6" s="14"/>
      <c r="ALX6" s="8"/>
      <c r="ALY6" s="8"/>
      <c r="ALZ6" s="8"/>
      <c r="AMA6" s="8"/>
      <c r="AMB6" s="13"/>
      <c r="AMC6" s="13"/>
      <c r="AMD6" s="13"/>
      <c r="AME6" s="14"/>
      <c r="AMF6" s="8"/>
      <c r="AMG6" s="8"/>
      <c r="AMH6" s="8"/>
      <c r="AMI6" s="8"/>
      <c r="AMJ6" s="13"/>
      <c r="AMK6" s="13"/>
      <c r="AML6" s="13"/>
      <c r="AMM6" s="14"/>
      <c r="AMN6" s="8"/>
      <c r="AMO6" s="8"/>
      <c r="AMP6" s="8"/>
      <c r="AMQ6" s="8"/>
      <c r="AMR6" s="13"/>
      <c r="AMS6" s="13"/>
      <c r="AMT6" s="13"/>
      <c r="AMU6" s="14"/>
      <c r="AMV6" s="8"/>
      <c r="AMW6" s="8"/>
      <c r="AMX6" s="8"/>
      <c r="AMY6" s="8"/>
      <c r="AMZ6" s="13"/>
      <c r="ANA6" s="13"/>
      <c r="ANB6" s="13"/>
      <c r="ANC6" s="14"/>
      <c r="AND6" s="8"/>
      <c r="ANE6" s="8"/>
      <c r="ANF6" s="8"/>
      <c r="ANG6" s="8"/>
      <c r="ANH6" s="13"/>
      <c r="ANI6" s="13"/>
      <c r="ANJ6" s="13"/>
      <c r="ANK6" s="14"/>
      <c r="ANL6" s="8"/>
      <c r="ANM6" s="8"/>
      <c r="ANN6" s="8"/>
      <c r="ANO6" s="8"/>
      <c r="ANP6" s="13"/>
      <c r="ANQ6" s="13"/>
      <c r="ANR6" s="13"/>
      <c r="ANS6" s="14"/>
      <c r="ANT6" s="8"/>
      <c r="ANU6" s="8"/>
      <c r="ANV6" s="8"/>
      <c r="ANW6" s="8"/>
      <c r="ANX6" s="13"/>
      <c r="ANY6" s="13"/>
      <c r="ANZ6" s="13"/>
      <c r="AOA6" s="14"/>
      <c r="AOB6" s="8"/>
      <c r="AOC6" s="8"/>
      <c r="AOD6" s="8"/>
      <c r="AOE6" s="8"/>
      <c r="AOF6" s="13"/>
      <c r="AOG6" s="13"/>
      <c r="AOH6" s="13"/>
      <c r="AOI6" s="14"/>
      <c r="AOJ6" s="8"/>
      <c r="AOK6" s="8"/>
      <c r="AOL6" s="8"/>
      <c r="AOM6" s="8"/>
      <c r="AON6" s="13"/>
      <c r="AOO6" s="13"/>
      <c r="AOP6" s="13"/>
      <c r="AOQ6" s="14"/>
      <c r="AOR6" s="8"/>
      <c r="AOS6" s="8"/>
      <c r="AOT6" s="8"/>
      <c r="AOU6" s="8"/>
      <c r="AOV6" s="13"/>
      <c r="AOW6" s="13"/>
      <c r="AOX6" s="13"/>
      <c r="AOY6" s="14"/>
      <c r="AOZ6" s="8"/>
      <c r="APA6" s="8"/>
      <c r="APB6" s="8"/>
      <c r="APC6" s="8"/>
      <c r="APD6" s="13"/>
      <c r="APE6" s="13"/>
      <c r="APF6" s="13"/>
      <c r="APG6" s="14"/>
      <c r="APH6" s="8"/>
      <c r="API6" s="8"/>
      <c r="APJ6" s="8"/>
      <c r="APK6" s="8"/>
      <c r="APL6" s="13"/>
      <c r="APM6" s="13"/>
      <c r="APN6" s="13"/>
      <c r="APO6" s="14"/>
      <c r="APP6" s="8"/>
      <c r="APQ6" s="8"/>
      <c r="APR6" s="8"/>
      <c r="APS6" s="8"/>
      <c r="APT6" s="13"/>
      <c r="APU6" s="13"/>
      <c r="APV6" s="13"/>
      <c r="APW6" s="14"/>
      <c r="APX6" s="8"/>
      <c r="APY6" s="8"/>
      <c r="APZ6" s="8"/>
      <c r="AQA6" s="8"/>
      <c r="AQB6" s="13"/>
      <c r="AQC6" s="13"/>
      <c r="AQD6" s="13"/>
      <c r="AQE6" s="14"/>
      <c r="AQF6" s="8"/>
      <c r="AQG6" s="8"/>
      <c r="AQH6" s="8"/>
      <c r="AQI6" s="8"/>
      <c r="AQJ6" s="13"/>
      <c r="AQK6" s="13"/>
      <c r="AQL6" s="13"/>
      <c r="AQM6" s="14"/>
      <c r="AQN6" s="8"/>
      <c r="AQO6" s="8"/>
      <c r="AQP6" s="8"/>
      <c r="AQQ6" s="8"/>
      <c r="AQR6" s="13"/>
      <c r="AQS6" s="13"/>
      <c r="AQT6" s="13"/>
      <c r="AQU6" s="14"/>
      <c r="AQV6" s="8"/>
      <c r="AQW6" s="8"/>
      <c r="AQX6" s="8"/>
      <c r="AQY6" s="8"/>
      <c r="AQZ6" s="13"/>
      <c r="ARA6" s="13"/>
      <c r="ARB6" s="13"/>
      <c r="ARC6" s="14"/>
      <c r="ARD6" s="8"/>
      <c r="ARE6" s="8"/>
      <c r="ARF6" s="8"/>
      <c r="ARG6" s="8"/>
      <c r="ARH6" s="13"/>
      <c r="ARI6" s="13"/>
      <c r="ARJ6" s="13"/>
      <c r="ARK6" s="14"/>
      <c r="ARL6" s="8"/>
      <c r="ARM6" s="8"/>
      <c r="ARN6" s="8"/>
      <c r="ARO6" s="8"/>
      <c r="ARP6" s="13"/>
      <c r="ARQ6" s="13"/>
      <c r="ARR6" s="13"/>
      <c r="ARS6" s="14"/>
      <c r="ART6" s="8"/>
      <c r="ARU6" s="8"/>
      <c r="ARV6" s="8"/>
      <c r="ARW6" s="8"/>
      <c r="ARX6" s="13"/>
      <c r="ARY6" s="13"/>
      <c r="ARZ6" s="13"/>
      <c r="ASA6" s="14"/>
      <c r="ASB6" s="8"/>
      <c r="ASC6" s="8"/>
      <c r="ASD6" s="8"/>
      <c r="ASE6" s="8"/>
      <c r="ASF6" s="13"/>
      <c r="ASG6" s="13"/>
      <c r="ASH6" s="13"/>
      <c r="ASI6" s="14"/>
      <c r="ASJ6" s="8"/>
      <c r="ASK6" s="8"/>
      <c r="ASL6" s="8"/>
      <c r="ASM6" s="8"/>
      <c r="ASN6" s="13"/>
      <c r="ASO6" s="13"/>
      <c r="ASP6" s="13"/>
      <c r="ASQ6" s="14"/>
      <c r="ASR6" s="8"/>
      <c r="ASS6" s="8"/>
      <c r="AST6" s="8"/>
      <c r="ASU6" s="8"/>
      <c r="ASV6" s="13"/>
      <c r="ASW6" s="13"/>
      <c r="ASX6" s="13"/>
      <c r="ASY6" s="14"/>
      <c r="ASZ6" s="8"/>
      <c r="ATA6" s="8"/>
      <c r="ATB6" s="8"/>
      <c r="ATC6" s="8"/>
      <c r="ATD6" s="13"/>
      <c r="ATE6" s="13"/>
      <c r="ATF6" s="13"/>
      <c r="ATG6" s="14"/>
      <c r="ATH6" s="8"/>
      <c r="ATI6" s="8"/>
      <c r="ATJ6" s="8"/>
      <c r="ATK6" s="8"/>
      <c r="ATL6" s="13"/>
      <c r="ATM6" s="13"/>
      <c r="ATN6" s="13"/>
      <c r="ATO6" s="14"/>
      <c r="ATP6" s="8"/>
      <c r="ATQ6" s="8"/>
      <c r="ATR6" s="8"/>
      <c r="ATS6" s="8"/>
      <c r="ATT6" s="13"/>
      <c r="ATU6" s="13"/>
      <c r="ATV6" s="13"/>
      <c r="ATW6" s="14"/>
      <c r="ATX6" s="8"/>
      <c r="ATY6" s="8"/>
      <c r="ATZ6" s="8"/>
      <c r="AUA6" s="8"/>
      <c r="AUB6" s="13"/>
      <c r="AUC6" s="13"/>
      <c r="AUD6" s="13"/>
      <c r="AUE6" s="14"/>
      <c r="AUF6" s="8"/>
      <c r="AUG6" s="8"/>
      <c r="AUH6" s="8"/>
      <c r="AUI6" s="8"/>
      <c r="AUJ6" s="13"/>
      <c r="AUK6" s="13"/>
      <c r="AUL6" s="13"/>
      <c r="AUM6" s="14"/>
      <c r="AUN6" s="8"/>
      <c r="AUO6" s="8"/>
      <c r="AUP6" s="8"/>
      <c r="AUQ6" s="8"/>
      <c r="AUR6" s="13"/>
      <c r="AUS6" s="13"/>
      <c r="AUT6" s="13"/>
      <c r="AUU6" s="14"/>
      <c r="AUV6" s="8"/>
      <c r="AUW6" s="8"/>
      <c r="AUX6" s="8"/>
      <c r="AUY6" s="8"/>
      <c r="AUZ6" s="13"/>
      <c r="AVA6" s="13"/>
      <c r="AVB6" s="13"/>
      <c r="AVC6" s="14"/>
      <c r="AVD6" s="8"/>
      <c r="AVE6" s="8"/>
      <c r="AVF6" s="8"/>
      <c r="AVG6" s="8"/>
      <c r="AVH6" s="13"/>
      <c r="AVI6" s="13"/>
      <c r="AVJ6" s="13"/>
      <c r="AVK6" s="14"/>
      <c r="AVL6" s="8"/>
      <c r="AVM6" s="8"/>
      <c r="AVN6" s="8"/>
      <c r="AVO6" s="8"/>
      <c r="AVP6" s="13"/>
      <c r="AVQ6" s="13"/>
      <c r="AVR6" s="13"/>
      <c r="AVS6" s="14"/>
      <c r="AVT6" s="8"/>
      <c r="AVU6" s="8"/>
      <c r="AVV6" s="8"/>
      <c r="AVW6" s="8"/>
      <c r="AVX6" s="13"/>
      <c r="AVY6" s="13"/>
      <c r="AVZ6" s="13"/>
      <c r="AWA6" s="14"/>
      <c r="AWB6" s="8"/>
      <c r="AWC6" s="8"/>
      <c r="AWD6" s="8"/>
      <c r="AWE6" s="8"/>
      <c r="AWF6" s="13"/>
      <c r="AWG6" s="13"/>
      <c r="AWH6" s="13"/>
      <c r="AWI6" s="14"/>
      <c r="AWJ6" s="8"/>
      <c r="AWK6" s="8"/>
      <c r="AWL6" s="8"/>
      <c r="AWM6" s="8"/>
      <c r="AWN6" s="13"/>
      <c r="AWO6" s="13"/>
      <c r="AWP6" s="13"/>
      <c r="AWQ6" s="14"/>
      <c r="AWR6" s="8"/>
      <c r="AWS6" s="8"/>
      <c r="AWT6" s="8"/>
      <c r="AWU6" s="8"/>
      <c r="AWV6" s="13"/>
      <c r="AWW6" s="13"/>
      <c r="AWX6" s="13"/>
      <c r="AWY6" s="14"/>
      <c r="AWZ6" s="8"/>
      <c r="AXA6" s="8"/>
      <c r="AXB6" s="8"/>
      <c r="AXC6" s="8"/>
      <c r="AXD6" s="13"/>
      <c r="AXE6" s="13"/>
      <c r="AXF6" s="13"/>
      <c r="AXG6" s="14"/>
      <c r="AXH6" s="8"/>
      <c r="AXI6" s="8"/>
      <c r="AXJ6" s="8"/>
      <c r="AXK6" s="8"/>
      <c r="AXL6" s="13"/>
      <c r="AXM6" s="13"/>
      <c r="AXN6" s="13"/>
      <c r="AXO6" s="14"/>
      <c r="AXP6" s="8"/>
      <c r="AXQ6" s="8"/>
      <c r="AXR6" s="8"/>
      <c r="AXS6" s="8"/>
      <c r="AXT6" s="13"/>
      <c r="AXU6" s="13"/>
      <c r="AXV6" s="13"/>
      <c r="AXW6" s="14"/>
      <c r="AXX6" s="8"/>
      <c r="AXY6" s="8"/>
      <c r="AXZ6" s="8"/>
      <c r="AYA6" s="8"/>
      <c r="AYB6" s="13"/>
      <c r="AYC6" s="13"/>
      <c r="AYD6" s="13"/>
      <c r="AYE6" s="14"/>
      <c r="AYF6" s="8"/>
      <c r="AYG6" s="8"/>
      <c r="AYH6" s="8"/>
      <c r="AYI6" s="8"/>
      <c r="AYJ6" s="13"/>
      <c r="AYK6" s="13"/>
      <c r="AYL6" s="13"/>
      <c r="AYM6" s="14"/>
      <c r="AYN6" s="8"/>
      <c r="AYO6" s="8"/>
      <c r="AYP6" s="8"/>
      <c r="AYQ6" s="8"/>
      <c r="AYR6" s="13"/>
      <c r="AYS6" s="13"/>
      <c r="AYT6" s="13"/>
      <c r="AYU6" s="14"/>
      <c r="AYV6" s="8"/>
      <c r="AYW6" s="8"/>
      <c r="AYX6" s="8"/>
      <c r="AYY6" s="8"/>
      <c r="AYZ6" s="13"/>
      <c r="AZA6" s="13"/>
      <c r="AZB6" s="13"/>
      <c r="AZC6" s="14"/>
      <c r="AZD6" s="8"/>
      <c r="AZE6" s="8"/>
      <c r="AZF6" s="8"/>
      <c r="AZG6" s="8"/>
      <c r="AZH6" s="13"/>
      <c r="AZI6" s="13"/>
      <c r="AZJ6" s="13"/>
      <c r="AZK6" s="14"/>
      <c r="AZL6" s="8"/>
      <c r="AZM6" s="8"/>
      <c r="AZN6" s="8"/>
      <c r="AZO6" s="8"/>
      <c r="AZP6" s="13"/>
      <c r="AZQ6" s="13"/>
      <c r="AZR6" s="13"/>
      <c r="AZS6" s="14"/>
      <c r="AZT6" s="8"/>
      <c r="AZU6" s="8"/>
      <c r="AZV6" s="8"/>
      <c r="AZW6" s="8"/>
      <c r="AZX6" s="13"/>
      <c r="AZY6" s="13"/>
      <c r="AZZ6" s="13"/>
      <c r="BAA6" s="14"/>
      <c r="BAB6" s="8"/>
      <c r="BAC6" s="8"/>
      <c r="BAD6" s="8"/>
      <c r="BAE6" s="8"/>
      <c r="BAF6" s="13"/>
      <c r="BAG6" s="13"/>
      <c r="BAH6" s="13"/>
      <c r="BAI6" s="14"/>
      <c r="BAJ6" s="8"/>
      <c r="BAK6" s="8"/>
      <c r="BAL6" s="8"/>
      <c r="BAM6" s="8"/>
      <c r="BAN6" s="13"/>
      <c r="BAO6" s="13"/>
      <c r="BAP6" s="13"/>
      <c r="BAQ6" s="14"/>
      <c r="BAR6" s="8"/>
      <c r="BAS6" s="8"/>
      <c r="BAT6" s="8"/>
      <c r="BAU6" s="8"/>
      <c r="BAV6" s="13"/>
      <c r="BAW6" s="13"/>
      <c r="BAX6" s="13"/>
      <c r="BAY6" s="14"/>
      <c r="BAZ6" s="8"/>
      <c r="BBA6" s="8"/>
      <c r="BBB6" s="8"/>
      <c r="BBC6" s="8"/>
      <c r="BBD6" s="13"/>
      <c r="BBE6" s="13"/>
      <c r="BBF6" s="13"/>
      <c r="BBG6" s="14"/>
      <c r="BBH6" s="8"/>
      <c r="BBI6" s="8"/>
      <c r="BBJ6" s="8"/>
      <c r="BBK6" s="8"/>
      <c r="BBL6" s="13"/>
      <c r="BBM6" s="13"/>
      <c r="BBN6" s="13"/>
      <c r="BBO6" s="14"/>
      <c r="BBP6" s="8"/>
      <c r="BBQ6" s="8"/>
      <c r="BBR6" s="8"/>
      <c r="BBS6" s="8"/>
      <c r="BBT6" s="13"/>
      <c r="BBU6" s="13"/>
      <c r="BBV6" s="13"/>
      <c r="BBW6" s="14"/>
      <c r="BBX6" s="8"/>
      <c r="BBY6" s="8"/>
      <c r="BBZ6" s="8"/>
      <c r="BCA6" s="8"/>
      <c r="BCB6" s="13"/>
      <c r="BCC6" s="13"/>
      <c r="BCD6" s="13"/>
      <c r="BCE6" s="14"/>
      <c r="BCF6" s="8"/>
      <c r="BCG6" s="8"/>
      <c r="BCH6" s="8"/>
      <c r="BCI6" s="8"/>
      <c r="BCJ6" s="13"/>
      <c r="BCK6" s="13"/>
      <c r="BCL6" s="13"/>
      <c r="BCM6" s="14"/>
      <c r="BCN6" s="8"/>
      <c r="BCO6" s="8"/>
      <c r="BCP6" s="8"/>
      <c r="BCQ6" s="8"/>
      <c r="BCR6" s="13"/>
      <c r="BCS6" s="13"/>
      <c r="BCT6" s="13"/>
      <c r="BCU6" s="14"/>
      <c r="BCV6" s="8"/>
      <c r="BCW6" s="8"/>
      <c r="BCX6" s="8"/>
      <c r="BCY6" s="8"/>
      <c r="BCZ6" s="13"/>
      <c r="BDA6" s="13"/>
      <c r="BDB6" s="13"/>
      <c r="BDC6" s="14"/>
      <c r="BDD6" s="8"/>
      <c r="BDE6" s="8"/>
      <c r="BDF6" s="8"/>
      <c r="BDG6" s="8"/>
      <c r="BDH6" s="13"/>
      <c r="BDI6" s="13"/>
      <c r="BDJ6" s="13"/>
      <c r="BDK6" s="14"/>
      <c r="BDL6" s="8"/>
      <c r="BDM6" s="8"/>
      <c r="BDN6" s="8"/>
      <c r="BDO6" s="8"/>
      <c r="BDP6" s="13"/>
      <c r="BDQ6" s="13"/>
      <c r="BDR6" s="13"/>
      <c r="BDS6" s="14"/>
      <c r="BDT6" s="8"/>
      <c r="BDU6" s="8"/>
      <c r="BDV6" s="8"/>
      <c r="BDW6" s="8"/>
      <c r="BDX6" s="13"/>
      <c r="BDY6" s="13"/>
      <c r="BDZ6" s="13"/>
      <c r="BEA6" s="14"/>
      <c r="BEB6" s="8"/>
      <c r="BEC6" s="8"/>
      <c r="BED6" s="8"/>
      <c r="BEE6" s="8"/>
      <c r="BEF6" s="13"/>
      <c r="BEG6" s="13"/>
      <c r="BEH6" s="13"/>
      <c r="BEI6" s="14"/>
      <c r="BEJ6" s="8"/>
      <c r="BEK6" s="8"/>
      <c r="BEL6" s="8"/>
      <c r="BEM6" s="8"/>
      <c r="BEN6" s="13"/>
      <c r="BEO6" s="13"/>
      <c r="BEP6" s="13"/>
      <c r="BEQ6" s="14"/>
      <c r="BER6" s="8"/>
      <c r="BES6" s="8"/>
      <c r="BET6" s="8"/>
      <c r="BEU6" s="8"/>
      <c r="BEV6" s="13"/>
      <c r="BEW6" s="13"/>
      <c r="BEX6" s="13"/>
      <c r="BEY6" s="14"/>
      <c r="BEZ6" s="8"/>
      <c r="BFA6" s="8"/>
      <c r="BFB6" s="8"/>
      <c r="BFC6" s="8"/>
      <c r="BFD6" s="13"/>
      <c r="BFE6" s="13"/>
      <c r="BFF6" s="13"/>
      <c r="BFG6" s="14"/>
      <c r="BFH6" s="8"/>
      <c r="BFI6" s="8"/>
      <c r="BFJ6" s="8"/>
      <c r="BFK6" s="8"/>
      <c r="BFL6" s="13"/>
      <c r="BFM6" s="13"/>
      <c r="BFN6" s="13"/>
      <c r="BFO6" s="14"/>
      <c r="BFP6" s="8"/>
      <c r="BFQ6" s="8"/>
      <c r="BFR6" s="8"/>
      <c r="BFS6" s="8"/>
      <c r="BFT6" s="13"/>
      <c r="BFU6" s="13"/>
      <c r="BFV6" s="13"/>
      <c r="BFW6" s="14"/>
      <c r="BFX6" s="8"/>
      <c r="BFY6" s="8"/>
      <c r="BFZ6" s="8"/>
      <c r="BGA6" s="8"/>
      <c r="BGB6" s="13"/>
      <c r="BGC6" s="13"/>
      <c r="BGD6" s="13"/>
      <c r="BGE6" s="14"/>
      <c r="BGF6" s="8"/>
      <c r="BGG6" s="8"/>
      <c r="BGH6" s="8"/>
      <c r="BGI6" s="8"/>
      <c r="BGJ6" s="13"/>
      <c r="BGK6" s="13"/>
      <c r="BGL6" s="13"/>
      <c r="BGM6" s="14"/>
      <c r="BGN6" s="8"/>
      <c r="BGO6" s="8"/>
      <c r="BGP6" s="8"/>
      <c r="BGQ6" s="8"/>
      <c r="BGR6" s="13"/>
      <c r="BGS6" s="13"/>
      <c r="BGT6" s="13"/>
      <c r="BGU6" s="14"/>
      <c r="BGV6" s="8"/>
      <c r="BGW6" s="8"/>
      <c r="BGX6" s="8"/>
      <c r="BGY6" s="8"/>
      <c r="BGZ6" s="13"/>
      <c r="BHA6" s="13"/>
      <c r="BHB6" s="13"/>
      <c r="BHC6" s="14"/>
      <c r="BHD6" s="8"/>
      <c r="BHE6" s="8"/>
      <c r="BHF6" s="8"/>
      <c r="BHG6" s="8"/>
      <c r="BHH6" s="13"/>
      <c r="BHI6" s="13"/>
      <c r="BHJ6" s="13"/>
      <c r="BHK6" s="14"/>
      <c r="BHL6" s="8"/>
      <c r="BHM6" s="8"/>
      <c r="BHN6" s="8"/>
      <c r="BHO6" s="8"/>
      <c r="BHP6" s="13"/>
      <c r="BHQ6" s="13"/>
      <c r="BHR6" s="13"/>
      <c r="BHS6" s="14"/>
      <c r="BHT6" s="8"/>
      <c r="BHU6" s="8"/>
      <c r="BHV6" s="8"/>
      <c r="BHW6" s="8"/>
      <c r="BHX6" s="13"/>
      <c r="BHY6" s="13"/>
      <c r="BHZ6" s="13"/>
      <c r="BIA6" s="14"/>
      <c r="BIB6" s="8"/>
      <c r="BIC6" s="8"/>
      <c r="BID6" s="8"/>
      <c r="BIE6" s="8"/>
      <c r="BIF6" s="13"/>
      <c r="BIG6" s="13"/>
      <c r="BIH6" s="13"/>
      <c r="BII6" s="14"/>
      <c r="BIJ6" s="8"/>
      <c r="BIK6" s="8"/>
      <c r="BIL6" s="8"/>
      <c r="BIM6" s="8"/>
      <c r="BIN6" s="13"/>
      <c r="BIO6" s="13"/>
      <c r="BIP6" s="13"/>
      <c r="BIQ6" s="14"/>
      <c r="BIR6" s="8"/>
      <c r="BIS6" s="8"/>
      <c r="BIT6" s="8"/>
      <c r="BIU6" s="8"/>
      <c r="BIV6" s="13"/>
      <c r="BIW6" s="13"/>
      <c r="BIX6" s="13"/>
      <c r="BIY6" s="14"/>
      <c r="BIZ6" s="8"/>
      <c r="BJA6" s="8"/>
      <c r="BJB6" s="8"/>
      <c r="BJC6" s="8"/>
      <c r="BJD6" s="13"/>
      <c r="BJE6" s="13"/>
      <c r="BJF6" s="13"/>
      <c r="BJG6" s="14"/>
      <c r="BJH6" s="8"/>
      <c r="BJI6" s="8"/>
      <c r="BJJ6" s="8"/>
      <c r="BJK6" s="8"/>
      <c r="BJL6" s="13"/>
      <c r="BJM6" s="13"/>
      <c r="BJN6" s="13"/>
      <c r="BJO6" s="14"/>
      <c r="BJP6" s="8"/>
      <c r="BJQ6" s="8"/>
      <c r="BJR6" s="8"/>
      <c r="BJS6" s="8"/>
      <c r="BJT6" s="13"/>
      <c r="BJU6" s="13"/>
      <c r="BJV6" s="13"/>
      <c r="BJW6" s="14"/>
      <c r="BJX6" s="8"/>
      <c r="BJY6" s="8"/>
      <c r="BJZ6" s="8"/>
      <c r="BKA6" s="8"/>
      <c r="BKB6" s="13"/>
      <c r="BKC6" s="13"/>
      <c r="BKD6" s="13"/>
      <c r="BKE6" s="14"/>
      <c r="BKF6" s="8"/>
      <c r="BKG6" s="8"/>
      <c r="BKH6" s="8"/>
      <c r="BKI6" s="8"/>
      <c r="BKJ6" s="13"/>
      <c r="BKK6" s="13"/>
      <c r="BKL6" s="13"/>
      <c r="BKM6" s="14"/>
      <c r="BKN6" s="8"/>
      <c r="BKO6" s="8"/>
      <c r="BKP6" s="8"/>
      <c r="BKQ6" s="8"/>
      <c r="BKR6" s="13"/>
      <c r="BKS6" s="13"/>
      <c r="BKT6" s="13"/>
      <c r="BKU6" s="14"/>
      <c r="BKV6" s="8"/>
      <c r="BKW6" s="8"/>
      <c r="BKX6" s="8"/>
      <c r="BKY6" s="8"/>
      <c r="BKZ6" s="13"/>
      <c r="BLA6" s="13"/>
      <c r="BLB6" s="13"/>
      <c r="BLC6" s="14"/>
      <c r="BLD6" s="8"/>
      <c r="BLE6" s="8"/>
      <c r="BLF6" s="8"/>
      <c r="BLG6" s="8"/>
      <c r="BLH6" s="13"/>
      <c r="BLI6" s="13"/>
      <c r="BLJ6" s="13"/>
      <c r="BLK6" s="14"/>
      <c r="BLL6" s="8"/>
      <c r="BLM6" s="8"/>
      <c r="BLN6" s="8"/>
      <c r="BLO6" s="8"/>
      <c r="BLP6" s="13"/>
      <c r="BLQ6" s="13"/>
      <c r="BLR6" s="13"/>
      <c r="BLS6" s="14"/>
      <c r="BLT6" s="8"/>
      <c r="BLU6" s="8"/>
      <c r="BLV6" s="8"/>
      <c r="BLW6" s="8"/>
      <c r="BLX6" s="13"/>
      <c r="BLY6" s="13"/>
      <c r="BLZ6" s="13"/>
      <c r="BMA6" s="14"/>
      <c r="BMB6" s="8"/>
      <c r="BMC6" s="8"/>
      <c r="BMD6" s="8"/>
      <c r="BME6" s="8"/>
      <c r="BMF6" s="13"/>
      <c r="BMG6" s="13"/>
      <c r="BMH6" s="13"/>
      <c r="BMI6" s="14"/>
      <c r="BMJ6" s="8"/>
      <c r="BMK6" s="8"/>
      <c r="BML6" s="8"/>
      <c r="BMM6" s="8"/>
      <c r="BMN6" s="13"/>
      <c r="BMO6" s="13"/>
      <c r="BMP6" s="13"/>
      <c r="BMQ6" s="14"/>
      <c r="BMR6" s="8"/>
      <c r="BMS6" s="8"/>
      <c r="BMT6" s="8"/>
      <c r="BMU6" s="8"/>
      <c r="BMV6" s="13"/>
      <c r="BMW6" s="13"/>
      <c r="BMX6" s="13"/>
      <c r="BMY6" s="14"/>
      <c r="BMZ6" s="8"/>
      <c r="BNA6" s="8"/>
      <c r="BNB6" s="8"/>
      <c r="BNC6" s="8"/>
      <c r="BND6" s="13"/>
      <c r="BNE6" s="13"/>
      <c r="BNF6" s="13"/>
      <c r="BNG6" s="14"/>
      <c r="BNH6" s="8"/>
      <c r="BNI6" s="8"/>
      <c r="BNJ6" s="8"/>
      <c r="BNK6" s="8"/>
      <c r="BNL6" s="13"/>
      <c r="BNM6" s="13"/>
      <c r="BNN6" s="13"/>
      <c r="BNO6" s="14"/>
      <c r="BNP6" s="8"/>
      <c r="BNQ6" s="8"/>
      <c r="BNR6" s="8"/>
      <c r="BNS6" s="8"/>
      <c r="BNT6" s="13"/>
      <c r="BNU6" s="13"/>
      <c r="BNV6" s="13"/>
      <c r="BNW6" s="14"/>
      <c r="BNX6" s="8"/>
      <c r="BNY6" s="8"/>
      <c r="BNZ6" s="8"/>
      <c r="BOA6" s="8"/>
      <c r="BOB6" s="13"/>
      <c r="BOC6" s="13"/>
      <c r="BOD6" s="13"/>
      <c r="BOE6" s="14"/>
      <c r="BOF6" s="8"/>
      <c r="BOG6" s="8"/>
      <c r="BOH6" s="8"/>
      <c r="BOI6" s="8"/>
      <c r="BOJ6" s="13"/>
      <c r="BOK6" s="13"/>
      <c r="BOL6" s="13"/>
      <c r="BOM6" s="14"/>
      <c r="BON6" s="8"/>
      <c r="BOO6" s="8"/>
      <c r="BOP6" s="8"/>
      <c r="BOQ6" s="8"/>
      <c r="BOR6" s="13"/>
      <c r="BOS6" s="13"/>
      <c r="BOT6" s="13"/>
      <c r="BOU6" s="14"/>
      <c r="BOV6" s="8"/>
      <c r="BOW6" s="8"/>
      <c r="BOX6" s="8"/>
      <c r="BOY6" s="8"/>
      <c r="BOZ6" s="13"/>
      <c r="BPA6" s="13"/>
      <c r="BPB6" s="13"/>
      <c r="BPC6" s="14"/>
      <c r="BPD6" s="8"/>
      <c r="BPE6" s="8"/>
      <c r="BPF6" s="8"/>
      <c r="BPG6" s="8"/>
      <c r="BPH6" s="13"/>
      <c r="BPI6" s="13"/>
      <c r="BPJ6" s="13"/>
      <c r="BPK6" s="14"/>
      <c r="BPL6" s="8"/>
      <c r="BPM6" s="8"/>
      <c r="BPN6" s="8"/>
      <c r="BPO6" s="8"/>
      <c r="BPP6" s="13"/>
      <c r="BPQ6" s="13"/>
      <c r="BPR6" s="13"/>
      <c r="BPS6" s="14"/>
      <c r="BPT6" s="8"/>
      <c r="BPU6" s="8"/>
      <c r="BPV6" s="8"/>
      <c r="BPW6" s="8"/>
      <c r="BPX6" s="13"/>
      <c r="BPY6" s="13"/>
      <c r="BPZ6" s="13"/>
      <c r="BQA6" s="14"/>
      <c r="BQB6" s="8"/>
      <c r="BQC6" s="8"/>
      <c r="BQD6" s="8"/>
      <c r="BQE6" s="8"/>
      <c r="BQF6" s="13"/>
      <c r="BQG6" s="13"/>
      <c r="BQH6" s="13"/>
      <c r="BQI6" s="14"/>
      <c r="BQJ6" s="8"/>
      <c r="BQK6" s="8"/>
      <c r="BQL6" s="8"/>
      <c r="BQM6" s="8"/>
      <c r="BQN6" s="13"/>
      <c r="BQO6" s="13"/>
      <c r="BQP6" s="13"/>
      <c r="BQQ6" s="14"/>
      <c r="BQR6" s="8"/>
      <c r="BQS6" s="8"/>
      <c r="BQT6" s="8"/>
      <c r="BQU6" s="8"/>
      <c r="BQV6" s="13"/>
      <c r="BQW6" s="13"/>
      <c r="BQX6" s="13"/>
      <c r="BQY6" s="14"/>
      <c r="BQZ6" s="8"/>
      <c r="BRA6" s="8"/>
      <c r="BRB6" s="8"/>
      <c r="BRC6" s="8"/>
      <c r="BRD6" s="13"/>
      <c r="BRE6" s="13"/>
      <c r="BRF6" s="13"/>
      <c r="BRG6" s="14"/>
      <c r="BRH6" s="8"/>
      <c r="BRI6" s="8"/>
      <c r="BRJ6" s="8"/>
      <c r="BRK6" s="8"/>
      <c r="BRL6" s="13"/>
      <c r="BRM6" s="13"/>
      <c r="BRN6" s="13"/>
      <c r="BRO6" s="14"/>
      <c r="BRP6" s="8"/>
      <c r="BRQ6" s="8"/>
      <c r="BRR6" s="8"/>
      <c r="BRS6" s="8"/>
      <c r="BRT6" s="13"/>
      <c r="BRU6" s="13"/>
      <c r="BRV6" s="13"/>
      <c r="BRW6" s="14"/>
      <c r="BRX6" s="8"/>
      <c r="BRY6" s="8"/>
      <c r="BRZ6" s="8"/>
      <c r="BSA6" s="8"/>
      <c r="BSB6" s="13"/>
      <c r="BSC6" s="13"/>
      <c r="BSD6" s="13"/>
      <c r="BSE6" s="14"/>
      <c r="BSF6" s="8"/>
      <c r="BSG6" s="8"/>
      <c r="BSH6" s="8"/>
      <c r="BSI6" s="8"/>
      <c r="BSJ6" s="13"/>
      <c r="BSK6" s="13"/>
      <c r="BSL6" s="13"/>
      <c r="BSM6" s="14"/>
      <c r="BSN6" s="8"/>
      <c r="BSO6" s="8"/>
      <c r="BSP6" s="8"/>
      <c r="BSQ6" s="8"/>
      <c r="BSR6" s="13"/>
      <c r="BSS6" s="13"/>
      <c r="BST6" s="13"/>
      <c r="BSU6" s="14"/>
      <c r="BSV6" s="8"/>
      <c r="BSW6" s="8"/>
      <c r="BSX6" s="8"/>
      <c r="BSY6" s="8"/>
      <c r="BSZ6" s="13"/>
      <c r="BTA6" s="13"/>
      <c r="BTB6" s="13"/>
      <c r="BTC6" s="14"/>
      <c r="BTD6" s="8"/>
      <c r="BTE6" s="8"/>
      <c r="BTF6" s="8"/>
      <c r="BTG6" s="8"/>
      <c r="BTH6" s="13"/>
      <c r="BTI6" s="13"/>
      <c r="BTJ6" s="13"/>
      <c r="BTK6" s="14"/>
      <c r="BTL6" s="8"/>
      <c r="BTM6" s="8"/>
      <c r="BTN6" s="8"/>
      <c r="BTO6" s="8"/>
      <c r="BTP6" s="13"/>
      <c r="BTQ6" s="13"/>
      <c r="BTR6" s="13"/>
      <c r="BTS6" s="14"/>
      <c r="BTT6" s="8"/>
      <c r="BTU6" s="8"/>
      <c r="BTV6" s="8"/>
      <c r="BTW6" s="8"/>
      <c r="BTX6" s="13"/>
      <c r="BTY6" s="13"/>
      <c r="BTZ6" s="13"/>
      <c r="BUA6" s="14"/>
      <c r="BUB6" s="8"/>
      <c r="BUC6" s="8"/>
      <c r="BUD6" s="8"/>
      <c r="BUE6" s="8"/>
      <c r="BUF6" s="13"/>
      <c r="BUG6" s="13"/>
      <c r="BUH6" s="13"/>
      <c r="BUI6" s="14"/>
      <c r="BUJ6" s="8"/>
      <c r="BUK6" s="8"/>
      <c r="BUL6" s="8"/>
      <c r="BUM6" s="8"/>
      <c r="BUN6" s="13"/>
      <c r="BUO6" s="13"/>
      <c r="BUP6" s="13"/>
      <c r="BUQ6" s="14"/>
      <c r="BUR6" s="8"/>
      <c r="BUS6" s="8"/>
      <c r="BUT6" s="8"/>
      <c r="BUU6" s="8"/>
      <c r="BUV6" s="13"/>
      <c r="BUW6" s="13"/>
      <c r="BUX6" s="13"/>
      <c r="BUY6" s="14"/>
      <c r="BUZ6" s="8"/>
      <c r="BVA6" s="8"/>
      <c r="BVB6" s="8"/>
      <c r="BVC6" s="8"/>
      <c r="BVD6" s="13"/>
      <c r="BVE6" s="13"/>
      <c r="BVF6" s="13"/>
      <c r="BVG6" s="14"/>
      <c r="BVH6" s="8"/>
      <c r="BVI6" s="8"/>
      <c r="BVJ6" s="8"/>
      <c r="BVK6" s="8"/>
      <c r="BVL6" s="13"/>
      <c r="BVM6" s="13"/>
      <c r="BVN6" s="13"/>
      <c r="BVO6" s="14"/>
      <c r="BVP6" s="8"/>
      <c r="BVQ6" s="8"/>
      <c r="BVR6" s="8"/>
      <c r="BVS6" s="8"/>
      <c r="BVT6" s="13"/>
      <c r="BVU6" s="13"/>
      <c r="BVV6" s="13"/>
      <c r="BVW6" s="14"/>
      <c r="BVX6" s="8"/>
      <c r="BVY6" s="8"/>
      <c r="BVZ6" s="8"/>
      <c r="BWA6" s="8"/>
      <c r="BWB6" s="13"/>
      <c r="BWC6" s="13"/>
      <c r="BWD6" s="13"/>
      <c r="BWE6" s="14"/>
      <c r="BWF6" s="8"/>
      <c r="BWG6" s="8"/>
      <c r="BWH6" s="8"/>
      <c r="BWI6" s="8"/>
      <c r="BWJ6" s="13"/>
      <c r="BWK6" s="13"/>
      <c r="BWL6" s="13"/>
      <c r="BWM6" s="14"/>
      <c r="BWN6" s="8"/>
      <c r="BWO6" s="8"/>
      <c r="BWP6" s="8"/>
      <c r="BWQ6" s="8"/>
      <c r="BWR6" s="13"/>
      <c r="BWS6" s="13"/>
      <c r="BWT6" s="13"/>
      <c r="BWU6" s="14"/>
      <c r="BWV6" s="8"/>
      <c r="BWW6" s="8"/>
      <c r="BWX6" s="8"/>
      <c r="BWY6" s="8"/>
      <c r="BWZ6" s="13"/>
      <c r="BXA6" s="13"/>
      <c r="BXB6" s="13"/>
      <c r="BXC6" s="14"/>
      <c r="BXD6" s="8"/>
      <c r="BXE6" s="8"/>
      <c r="BXF6" s="8"/>
      <c r="BXG6" s="8"/>
      <c r="BXH6" s="13"/>
      <c r="BXI6" s="13"/>
      <c r="BXJ6" s="13"/>
      <c r="BXK6" s="14"/>
      <c r="BXL6" s="8"/>
      <c r="BXM6" s="8"/>
      <c r="BXN6" s="8"/>
      <c r="BXO6" s="8"/>
      <c r="BXP6" s="13"/>
      <c r="BXQ6" s="13"/>
      <c r="BXR6" s="13"/>
      <c r="BXS6" s="14"/>
      <c r="BXT6" s="8"/>
      <c r="BXU6" s="8"/>
      <c r="BXV6" s="8"/>
      <c r="BXW6" s="8"/>
      <c r="BXX6" s="13"/>
      <c r="BXY6" s="13"/>
      <c r="BXZ6" s="13"/>
      <c r="BYA6" s="14"/>
      <c r="BYB6" s="8"/>
      <c r="BYC6" s="8"/>
      <c r="BYD6" s="8"/>
      <c r="BYE6" s="8"/>
      <c r="BYF6" s="13"/>
      <c r="BYG6" s="13"/>
      <c r="BYH6" s="13"/>
      <c r="BYI6" s="14"/>
      <c r="BYJ6" s="8"/>
      <c r="BYK6" s="8"/>
      <c r="BYL6" s="8"/>
      <c r="BYM6" s="8"/>
      <c r="BYN6" s="13"/>
      <c r="BYO6" s="13"/>
      <c r="BYP6" s="13"/>
      <c r="BYQ6" s="14"/>
      <c r="BYR6" s="8"/>
      <c r="BYS6" s="8"/>
      <c r="BYT6" s="8"/>
      <c r="BYU6" s="8"/>
      <c r="BYV6" s="13"/>
      <c r="BYW6" s="13"/>
      <c r="BYX6" s="13"/>
      <c r="BYY6" s="14"/>
      <c r="BYZ6" s="8"/>
      <c r="BZA6" s="8"/>
      <c r="BZB6" s="8"/>
      <c r="BZC6" s="8"/>
      <c r="BZD6" s="13"/>
      <c r="BZE6" s="13"/>
      <c r="BZF6" s="13"/>
      <c r="BZG6" s="14"/>
      <c r="BZH6" s="8"/>
      <c r="BZI6" s="8"/>
      <c r="BZJ6" s="8"/>
      <c r="BZK6" s="8"/>
      <c r="BZL6" s="13"/>
      <c r="BZM6" s="13"/>
      <c r="BZN6" s="13"/>
      <c r="BZO6" s="14"/>
      <c r="BZP6" s="8"/>
      <c r="BZQ6" s="8"/>
      <c r="BZR6" s="8"/>
      <c r="BZS6" s="8"/>
      <c r="BZT6" s="13"/>
      <c r="BZU6" s="13"/>
      <c r="BZV6" s="13"/>
      <c r="BZW6" s="14"/>
      <c r="BZX6" s="8"/>
      <c r="BZY6" s="8"/>
      <c r="BZZ6" s="8"/>
      <c r="CAA6" s="8"/>
      <c r="CAB6" s="13"/>
      <c r="CAC6" s="13"/>
      <c r="CAD6" s="13"/>
      <c r="CAE6" s="14"/>
      <c r="CAF6" s="8"/>
      <c r="CAG6" s="8"/>
      <c r="CAH6" s="8"/>
      <c r="CAI6" s="8"/>
      <c r="CAJ6" s="13"/>
      <c r="CAK6" s="13"/>
      <c r="CAL6" s="13"/>
      <c r="CAM6" s="14"/>
      <c r="CAN6" s="8"/>
      <c r="CAO6" s="8"/>
      <c r="CAP6" s="8"/>
      <c r="CAQ6" s="8"/>
      <c r="CAR6" s="13"/>
      <c r="CAS6" s="13"/>
      <c r="CAT6" s="13"/>
      <c r="CAU6" s="14"/>
      <c r="CAV6" s="8"/>
      <c r="CAW6" s="8"/>
      <c r="CAX6" s="8"/>
      <c r="CAY6" s="8"/>
      <c r="CAZ6" s="13"/>
      <c r="CBA6" s="13"/>
      <c r="CBB6" s="13"/>
      <c r="CBC6" s="14"/>
      <c r="CBD6" s="8"/>
      <c r="CBE6" s="8"/>
      <c r="CBF6" s="8"/>
      <c r="CBG6" s="8"/>
      <c r="CBH6" s="13"/>
      <c r="CBI6" s="13"/>
      <c r="CBJ6" s="13"/>
      <c r="CBK6" s="14"/>
      <c r="CBL6" s="8"/>
      <c r="CBM6" s="8"/>
      <c r="CBN6" s="8"/>
      <c r="CBO6" s="8"/>
      <c r="CBP6" s="13"/>
      <c r="CBQ6" s="13"/>
      <c r="CBR6" s="13"/>
      <c r="CBS6" s="14"/>
      <c r="CBT6" s="8"/>
      <c r="CBU6" s="8"/>
      <c r="CBV6" s="8"/>
      <c r="CBW6" s="8"/>
      <c r="CBX6" s="13"/>
      <c r="CBY6" s="13"/>
      <c r="CBZ6" s="13"/>
      <c r="CCA6" s="14"/>
      <c r="CCB6" s="8"/>
      <c r="CCC6" s="8"/>
      <c r="CCD6" s="8"/>
      <c r="CCE6" s="8"/>
      <c r="CCF6" s="13"/>
      <c r="CCG6" s="13"/>
      <c r="CCH6" s="13"/>
      <c r="CCI6" s="14"/>
      <c r="CCJ6" s="8"/>
      <c r="CCK6" s="8"/>
      <c r="CCL6" s="8"/>
      <c r="CCM6" s="8"/>
      <c r="CCN6" s="13"/>
      <c r="CCO6" s="13"/>
      <c r="CCP6" s="13"/>
      <c r="CCQ6" s="14"/>
      <c r="CCR6" s="8"/>
      <c r="CCS6" s="8"/>
      <c r="CCT6" s="8"/>
      <c r="CCU6" s="8"/>
      <c r="CCV6" s="13"/>
      <c r="CCW6" s="13"/>
      <c r="CCX6" s="13"/>
      <c r="CCY6" s="14"/>
      <c r="CCZ6" s="8"/>
      <c r="CDA6" s="8"/>
      <c r="CDB6" s="8"/>
      <c r="CDC6" s="8"/>
      <c r="CDD6" s="13"/>
      <c r="CDE6" s="13"/>
      <c r="CDF6" s="13"/>
      <c r="CDG6" s="14"/>
      <c r="CDH6" s="8"/>
      <c r="CDI6" s="8"/>
      <c r="CDJ6" s="8"/>
      <c r="CDK6" s="8"/>
      <c r="CDL6" s="13"/>
      <c r="CDM6" s="13"/>
      <c r="CDN6" s="13"/>
      <c r="CDO6" s="14"/>
      <c r="CDP6" s="8"/>
      <c r="CDQ6" s="8"/>
      <c r="CDR6" s="8"/>
      <c r="CDS6" s="8"/>
      <c r="CDT6" s="13"/>
      <c r="CDU6" s="13"/>
      <c r="CDV6" s="13"/>
      <c r="CDW6" s="14"/>
      <c r="CDX6" s="8"/>
      <c r="CDY6" s="8"/>
      <c r="CDZ6" s="8"/>
      <c r="CEA6" s="8"/>
      <c r="CEB6" s="13"/>
      <c r="CEC6" s="13"/>
      <c r="CED6" s="13"/>
      <c r="CEE6" s="14"/>
      <c r="CEF6" s="8"/>
      <c r="CEG6" s="8"/>
      <c r="CEH6" s="8"/>
      <c r="CEI6" s="8"/>
      <c r="CEJ6" s="13"/>
      <c r="CEK6" s="13"/>
      <c r="CEL6" s="13"/>
      <c r="CEM6" s="14"/>
      <c r="CEN6" s="8"/>
      <c r="CEO6" s="8"/>
      <c r="CEP6" s="8"/>
      <c r="CEQ6" s="8"/>
      <c r="CER6" s="13"/>
      <c r="CES6" s="13"/>
      <c r="CET6" s="13"/>
      <c r="CEU6" s="14"/>
      <c r="CEV6" s="8"/>
      <c r="CEW6" s="8"/>
      <c r="CEX6" s="8"/>
      <c r="CEY6" s="8"/>
      <c r="CEZ6" s="13"/>
      <c r="CFA6" s="13"/>
      <c r="CFB6" s="13"/>
      <c r="CFC6" s="14"/>
      <c r="CFD6" s="8"/>
      <c r="CFE6" s="8"/>
      <c r="CFF6" s="8"/>
      <c r="CFG6" s="8"/>
      <c r="CFH6" s="13"/>
      <c r="CFI6" s="13"/>
      <c r="CFJ6" s="13"/>
      <c r="CFK6" s="14"/>
      <c r="CFL6" s="8"/>
      <c r="CFM6" s="8"/>
      <c r="CFN6" s="8"/>
      <c r="CFO6" s="8"/>
      <c r="CFP6" s="13"/>
      <c r="CFQ6" s="13"/>
      <c r="CFR6" s="13"/>
      <c r="CFS6" s="14"/>
      <c r="CFT6" s="8"/>
      <c r="CFU6" s="8"/>
      <c r="CFV6" s="8"/>
      <c r="CFW6" s="8"/>
      <c r="CFX6" s="13"/>
      <c r="CFY6" s="13"/>
      <c r="CFZ6" s="13"/>
      <c r="CGA6" s="14"/>
      <c r="CGB6" s="8"/>
      <c r="CGC6" s="8"/>
      <c r="CGD6" s="8"/>
      <c r="CGE6" s="8"/>
      <c r="CGF6" s="13"/>
      <c r="CGG6" s="13"/>
      <c r="CGH6" s="13"/>
      <c r="CGI6" s="14"/>
      <c r="CGJ6" s="8"/>
      <c r="CGK6" s="8"/>
      <c r="CGL6" s="8"/>
      <c r="CGM6" s="8"/>
      <c r="CGN6" s="13"/>
      <c r="CGO6" s="13"/>
      <c r="CGP6" s="13"/>
      <c r="CGQ6" s="14"/>
      <c r="CGR6" s="8"/>
      <c r="CGS6" s="8"/>
      <c r="CGT6" s="8"/>
      <c r="CGU6" s="8"/>
      <c r="CGV6" s="13"/>
      <c r="CGW6" s="13"/>
      <c r="CGX6" s="13"/>
      <c r="CGY6" s="14"/>
      <c r="CGZ6" s="8"/>
      <c r="CHA6" s="8"/>
      <c r="CHB6" s="8"/>
      <c r="CHC6" s="8"/>
      <c r="CHD6" s="13"/>
      <c r="CHE6" s="13"/>
      <c r="CHF6" s="13"/>
      <c r="CHG6" s="14"/>
      <c r="CHH6" s="8"/>
      <c r="CHI6" s="8"/>
      <c r="CHJ6" s="8"/>
      <c r="CHK6" s="8"/>
      <c r="CHL6" s="13"/>
      <c r="CHM6" s="13"/>
      <c r="CHN6" s="13"/>
      <c r="CHO6" s="14"/>
      <c r="CHP6" s="8"/>
      <c r="CHQ6" s="8"/>
      <c r="CHR6" s="8"/>
      <c r="CHS6" s="8"/>
      <c r="CHT6" s="13"/>
      <c r="CHU6" s="13"/>
      <c r="CHV6" s="13"/>
      <c r="CHW6" s="14"/>
      <c r="CHX6" s="8"/>
      <c r="CHY6" s="8"/>
      <c r="CHZ6" s="8"/>
      <c r="CIA6" s="8"/>
      <c r="CIB6" s="13"/>
      <c r="CIC6" s="13"/>
      <c r="CID6" s="13"/>
      <c r="CIE6" s="14"/>
      <c r="CIF6" s="8"/>
      <c r="CIG6" s="8"/>
      <c r="CIH6" s="8"/>
      <c r="CII6" s="8"/>
      <c r="CIJ6" s="13"/>
      <c r="CIK6" s="13"/>
      <c r="CIL6" s="13"/>
      <c r="CIM6" s="14"/>
      <c r="CIN6" s="8"/>
      <c r="CIO6" s="8"/>
      <c r="CIP6" s="8"/>
      <c r="CIQ6" s="8"/>
      <c r="CIR6" s="13"/>
      <c r="CIS6" s="13"/>
      <c r="CIT6" s="13"/>
      <c r="CIU6" s="14"/>
      <c r="CIV6" s="8"/>
      <c r="CIW6" s="8"/>
      <c r="CIX6" s="8"/>
      <c r="CIY6" s="8"/>
      <c r="CIZ6" s="13"/>
      <c r="CJA6" s="13"/>
      <c r="CJB6" s="13"/>
      <c r="CJC6" s="14"/>
      <c r="CJD6" s="8"/>
      <c r="CJE6" s="8"/>
      <c r="CJF6" s="8"/>
      <c r="CJG6" s="8"/>
      <c r="CJH6" s="13"/>
      <c r="CJI6" s="13"/>
      <c r="CJJ6" s="13"/>
      <c r="CJK6" s="14"/>
      <c r="CJL6" s="8"/>
      <c r="CJM6" s="8"/>
      <c r="CJN6" s="8"/>
      <c r="CJO6" s="8"/>
      <c r="CJP6" s="13"/>
      <c r="CJQ6" s="13"/>
      <c r="CJR6" s="13"/>
      <c r="CJS6" s="14"/>
      <c r="CJT6" s="8"/>
      <c r="CJU6" s="8"/>
      <c r="CJV6" s="8"/>
      <c r="CJW6" s="8"/>
      <c r="CJX6" s="13"/>
      <c r="CJY6" s="13"/>
      <c r="CJZ6" s="13"/>
      <c r="CKA6" s="14"/>
      <c r="CKB6" s="8"/>
      <c r="CKC6" s="8"/>
      <c r="CKD6" s="8"/>
      <c r="CKE6" s="8"/>
      <c r="CKF6" s="13"/>
      <c r="CKG6" s="13"/>
      <c r="CKH6" s="13"/>
      <c r="CKI6" s="14"/>
      <c r="CKJ6" s="8"/>
      <c r="CKK6" s="8"/>
      <c r="CKL6" s="8"/>
      <c r="CKM6" s="8"/>
      <c r="CKN6" s="13"/>
      <c r="CKO6" s="13"/>
      <c r="CKP6" s="13"/>
      <c r="CKQ6" s="14"/>
      <c r="CKR6" s="8"/>
      <c r="CKS6" s="8"/>
      <c r="CKT6" s="8"/>
      <c r="CKU6" s="8"/>
      <c r="CKV6" s="13"/>
      <c r="CKW6" s="13"/>
      <c r="CKX6" s="13"/>
      <c r="CKY6" s="14"/>
      <c r="CKZ6" s="8"/>
      <c r="CLA6" s="8"/>
      <c r="CLB6" s="8"/>
      <c r="CLC6" s="8"/>
      <c r="CLD6" s="13"/>
      <c r="CLE6" s="13"/>
      <c r="CLF6" s="13"/>
      <c r="CLG6" s="14"/>
      <c r="CLH6" s="8"/>
      <c r="CLI6" s="8"/>
      <c r="CLJ6" s="8"/>
      <c r="CLK6" s="8"/>
      <c r="CLL6" s="13"/>
      <c r="CLM6" s="13"/>
      <c r="CLN6" s="13"/>
      <c r="CLO6" s="14"/>
      <c r="CLP6" s="8"/>
      <c r="CLQ6" s="8"/>
      <c r="CLR6" s="8"/>
      <c r="CLS6" s="8"/>
      <c r="CLT6" s="13"/>
      <c r="CLU6" s="13"/>
      <c r="CLV6" s="13"/>
      <c r="CLW6" s="14"/>
      <c r="CLX6" s="8"/>
      <c r="CLY6" s="8"/>
      <c r="CLZ6" s="8"/>
      <c r="CMA6" s="8"/>
      <c r="CMB6" s="13"/>
      <c r="CMC6" s="13"/>
      <c r="CMD6" s="13"/>
      <c r="CME6" s="14"/>
      <c r="CMF6" s="8"/>
      <c r="CMG6" s="8"/>
      <c r="CMH6" s="8"/>
      <c r="CMI6" s="8"/>
      <c r="CMJ6" s="13"/>
      <c r="CMK6" s="13"/>
      <c r="CML6" s="13"/>
      <c r="CMM6" s="14"/>
      <c r="CMN6" s="8"/>
      <c r="CMO6" s="8"/>
      <c r="CMP6" s="8"/>
      <c r="CMQ6" s="8"/>
      <c r="CMR6" s="13"/>
      <c r="CMS6" s="13"/>
      <c r="CMT6" s="13"/>
      <c r="CMU6" s="14"/>
      <c r="CMV6" s="8"/>
      <c r="CMW6" s="8"/>
      <c r="CMX6" s="8"/>
      <c r="CMY6" s="8"/>
      <c r="CMZ6" s="13"/>
      <c r="CNA6" s="13"/>
      <c r="CNB6" s="13"/>
      <c r="CNC6" s="14"/>
      <c r="CND6" s="8"/>
      <c r="CNE6" s="8"/>
      <c r="CNF6" s="8"/>
      <c r="CNG6" s="8"/>
      <c r="CNH6" s="13"/>
      <c r="CNI6" s="13"/>
      <c r="CNJ6" s="13"/>
      <c r="CNK6" s="14"/>
      <c r="CNL6" s="8"/>
      <c r="CNM6" s="8"/>
      <c r="CNN6" s="8"/>
      <c r="CNO6" s="8"/>
      <c r="CNP6" s="13"/>
      <c r="CNQ6" s="13"/>
      <c r="CNR6" s="13"/>
      <c r="CNS6" s="14"/>
      <c r="CNT6" s="8"/>
      <c r="CNU6" s="8"/>
      <c r="CNV6" s="8"/>
      <c r="CNW6" s="8"/>
      <c r="CNX6" s="13"/>
      <c r="CNY6" s="13"/>
      <c r="CNZ6" s="13"/>
      <c r="COA6" s="14"/>
      <c r="COB6" s="8"/>
      <c r="COC6" s="8"/>
      <c r="COD6" s="8"/>
      <c r="COE6" s="8"/>
      <c r="COF6" s="13"/>
      <c r="COG6" s="13"/>
      <c r="COH6" s="13"/>
      <c r="COI6" s="14"/>
      <c r="COJ6" s="8"/>
      <c r="COK6" s="8"/>
      <c r="COL6" s="8"/>
      <c r="COM6" s="8"/>
      <c r="CON6" s="13"/>
      <c r="COO6" s="13"/>
      <c r="COP6" s="13"/>
      <c r="COQ6" s="14"/>
      <c r="COR6" s="8"/>
      <c r="COS6" s="8"/>
      <c r="COT6" s="8"/>
      <c r="COU6" s="8"/>
      <c r="COV6" s="13"/>
      <c r="COW6" s="13"/>
      <c r="COX6" s="13"/>
      <c r="COY6" s="14"/>
      <c r="COZ6" s="8"/>
      <c r="CPA6" s="8"/>
      <c r="CPB6" s="8"/>
      <c r="CPC6" s="8"/>
      <c r="CPD6" s="13"/>
      <c r="CPE6" s="13"/>
      <c r="CPF6" s="13"/>
      <c r="CPG6" s="14"/>
      <c r="CPH6" s="8"/>
      <c r="CPI6" s="8"/>
      <c r="CPJ6" s="8"/>
      <c r="CPK6" s="8"/>
      <c r="CPL6" s="13"/>
      <c r="CPM6" s="13"/>
      <c r="CPN6" s="13"/>
      <c r="CPO6" s="14"/>
      <c r="CPP6" s="8"/>
      <c r="CPQ6" s="8"/>
      <c r="CPR6" s="8"/>
      <c r="CPS6" s="8"/>
      <c r="CPT6" s="13"/>
      <c r="CPU6" s="13"/>
      <c r="CPV6" s="13"/>
      <c r="CPW6" s="14"/>
      <c r="CPX6" s="8"/>
      <c r="CPY6" s="8"/>
      <c r="CPZ6" s="8"/>
      <c r="CQA6" s="8"/>
      <c r="CQB6" s="13"/>
      <c r="CQC6" s="13"/>
      <c r="CQD6" s="13"/>
      <c r="CQE6" s="14"/>
      <c r="CQF6" s="8"/>
      <c r="CQG6" s="8"/>
      <c r="CQH6" s="8"/>
      <c r="CQI6" s="8"/>
      <c r="CQJ6" s="13"/>
      <c r="CQK6" s="13"/>
      <c r="CQL6" s="13"/>
      <c r="CQM6" s="14"/>
      <c r="CQN6" s="8"/>
      <c r="CQO6" s="8"/>
      <c r="CQP6" s="8"/>
      <c r="CQQ6" s="8"/>
      <c r="CQR6" s="13"/>
      <c r="CQS6" s="13"/>
      <c r="CQT6" s="13"/>
      <c r="CQU6" s="14"/>
      <c r="CQV6" s="8"/>
      <c r="CQW6" s="8"/>
      <c r="CQX6" s="8"/>
      <c r="CQY6" s="8"/>
      <c r="CQZ6" s="13"/>
      <c r="CRA6" s="13"/>
      <c r="CRB6" s="13"/>
      <c r="CRC6" s="14"/>
      <c r="CRD6" s="8"/>
      <c r="CRE6" s="8"/>
      <c r="CRF6" s="8"/>
      <c r="CRG6" s="8"/>
      <c r="CRH6" s="13"/>
      <c r="CRI6" s="13"/>
      <c r="CRJ6" s="13"/>
      <c r="CRK6" s="14"/>
      <c r="CRL6" s="8"/>
      <c r="CRM6" s="8"/>
      <c r="CRN6" s="8"/>
      <c r="CRO6" s="8"/>
      <c r="CRP6" s="13"/>
      <c r="CRQ6" s="13"/>
      <c r="CRR6" s="13"/>
      <c r="CRS6" s="14"/>
      <c r="CRT6" s="8"/>
      <c r="CRU6" s="8"/>
      <c r="CRV6" s="8"/>
      <c r="CRW6" s="8"/>
      <c r="CRX6" s="13"/>
      <c r="CRY6" s="13"/>
      <c r="CRZ6" s="13"/>
      <c r="CSA6" s="14"/>
      <c r="CSB6" s="8"/>
      <c r="CSC6" s="8"/>
      <c r="CSD6" s="8"/>
      <c r="CSE6" s="8"/>
      <c r="CSF6" s="13"/>
      <c r="CSG6" s="13"/>
      <c r="CSH6" s="13"/>
      <c r="CSI6" s="14"/>
      <c r="CSJ6" s="8"/>
      <c r="CSK6" s="8"/>
      <c r="CSL6" s="8"/>
      <c r="CSM6" s="8"/>
      <c r="CSN6" s="13"/>
      <c r="CSO6" s="13"/>
      <c r="CSP6" s="13"/>
      <c r="CSQ6" s="14"/>
      <c r="CSR6" s="8"/>
      <c r="CSS6" s="8"/>
      <c r="CST6" s="8"/>
      <c r="CSU6" s="8"/>
      <c r="CSV6" s="13"/>
      <c r="CSW6" s="13"/>
      <c r="CSX6" s="13"/>
      <c r="CSY6" s="14"/>
      <c r="CSZ6" s="8"/>
      <c r="CTA6" s="8"/>
      <c r="CTB6" s="8"/>
      <c r="CTC6" s="8"/>
      <c r="CTD6" s="13"/>
      <c r="CTE6" s="13"/>
      <c r="CTF6" s="13"/>
      <c r="CTG6" s="14"/>
      <c r="CTH6" s="8"/>
      <c r="CTI6" s="8"/>
      <c r="CTJ6" s="8"/>
      <c r="CTK6" s="8"/>
      <c r="CTL6" s="13"/>
      <c r="CTM6" s="13"/>
      <c r="CTN6" s="13"/>
      <c r="CTO6" s="14"/>
      <c r="CTP6" s="8"/>
      <c r="CTQ6" s="8"/>
      <c r="CTR6" s="8"/>
      <c r="CTS6" s="8"/>
      <c r="CTT6" s="13"/>
      <c r="CTU6" s="13"/>
      <c r="CTV6" s="13"/>
      <c r="CTW6" s="14"/>
      <c r="CTX6" s="8"/>
      <c r="CTY6" s="8"/>
      <c r="CTZ6" s="8"/>
      <c r="CUA6" s="8"/>
      <c r="CUB6" s="13"/>
      <c r="CUC6" s="13"/>
      <c r="CUD6" s="13"/>
      <c r="CUE6" s="14"/>
      <c r="CUF6" s="8"/>
      <c r="CUG6" s="8"/>
      <c r="CUH6" s="8"/>
      <c r="CUI6" s="8"/>
      <c r="CUJ6" s="13"/>
      <c r="CUK6" s="13"/>
      <c r="CUL6" s="13"/>
      <c r="CUM6" s="14"/>
      <c r="CUN6" s="8"/>
      <c r="CUO6" s="8"/>
      <c r="CUP6" s="8"/>
      <c r="CUQ6" s="8"/>
      <c r="CUR6" s="13"/>
      <c r="CUS6" s="13"/>
      <c r="CUT6" s="13"/>
      <c r="CUU6" s="14"/>
      <c r="CUV6" s="8"/>
      <c r="CUW6" s="8"/>
      <c r="CUX6" s="8"/>
      <c r="CUY6" s="8"/>
      <c r="CUZ6" s="13"/>
      <c r="CVA6" s="13"/>
      <c r="CVB6" s="13"/>
      <c r="CVC6" s="14"/>
      <c r="CVD6" s="8"/>
      <c r="CVE6" s="8"/>
      <c r="CVF6" s="8"/>
      <c r="CVG6" s="8"/>
      <c r="CVH6" s="13"/>
      <c r="CVI6" s="13"/>
      <c r="CVJ6" s="13"/>
      <c r="CVK6" s="14"/>
      <c r="CVL6" s="8"/>
      <c r="CVM6" s="8"/>
      <c r="CVN6" s="8"/>
      <c r="CVO6" s="8"/>
      <c r="CVP6" s="13"/>
      <c r="CVQ6" s="13"/>
      <c r="CVR6" s="13"/>
      <c r="CVS6" s="14"/>
      <c r="CVT6" s="8"/>
      <c r="CVU6" s="8"/>
      <c r="CVV6" s="8"/>
      <c r="CVW6" s="8"/>
      <c r="CVX6" s="13"/>
      <c r="CVY6" s="13"/>
      <c r="CVZ6" s="13"/>
      <c r="CWA6" s="14"/>
      <c r="CWB6" s="8"/>
      <c r="CWC6" s="8"/>
      <c r="CWD6" s="8"/>
      <c r="CWE6" s="8"/>
      <c r="CWF6" s="13"/>
      <c r="CWG6" s="13"/>
      <c r="CWH6" s="13"/>
      <c r="CWI6" s="14"/>
      <c r="CWJ6" s="8"/>
      <c r="CWK6" s="8"/>
      <c r="CWL6" s="8"/>
      <c r="CWM6" s="8"/>
      <c r="CWN6" s="13"/>
      <c r="CWO6" s="13"/>
      <c r="CWP6" s="13"/>
      <c r="CWQ6" s="14"/>
      <c r="CWR6" s="8"/>
      <c r="CWS6" s="8"/>
      <c r="CWT6" s="8"/>
      <c r="CWU6" s="8"/>
      <c r="CWV6" s="13"/>
      <c r="CWW6" s="13"/>
      <c r="CWX6" s="13"/>
      <c r="CWY6" s="14"/>
      <c r="CWZ6" s="8"/>
      <c r="CXA6" s="8"/>
      <c r="CXB6" s="8"/>
      <c r="CXC6" s="8"/>
      <c r="CXD6" s="13"/>
      <c r="CXE6" s="13"/>
      <c r="CXF6" s="13"/>
      <c r="CXG6" s="14"/>
      <c r="CXH6" s="8"/>
      <c r="CXI6" s="8"/>
      <c r="CXJ6" s="8"/>
      <c r="CXK6" s="8"/>
      <c r="CXL6" s="13"/>
      <c r="CXM6" s="13"/>
      <c r="CXN6" s="13"/>
      <c r="CXO6" s="14"/>
      <c r="CXP6" s="8"/>
      <c r="CXQ6" s="8"/>
      <c r="CXR6" s="8"/>
      <c r="CXS6" s="8"/>
      <c r="CXT6" s="13"/>
      <c r="CXU6" s="13"/>
      <c r="CXV6" s="13"/>
      <c r="CXW6" s="14"/>
      <c r="CXX6" s="8"/>
      <c r="CXY6" s="8"/>
      <c r="CXZ6" s="8"/>
      <c r="CYA6" s="8"/>
      <c r="CYB6" s="13"/>
      <c r="CYC6" s="13"/>
      <c r="CYD6" s="13"/>
      <c r="CYE6" s="14"/>
      <c r="CYF6" s="8"/>
      <c r="CYG6" s="8"/>
      <c r="CYH6" s="8"/>
      <c r="CYI6" s="8"/>
      <c r="CYJ6" s="13"/>
      <c r="CYK6" s="13"/>
      <c r="CYL6" s="13"/>
      <c r="CYM6" s="14"/>
      <c r="CYN6" s="8"/>
      <c r="CYO6" s="8"/>
      <c r="CYP6" s="8"/>
      <c r="CYQ6" s="8"/>
      <c r="CYR6" s="13"/>
      <c r="CYS6" s="13"/>
      <c r="CYT6" s="13"/>
      <c r="CYU6" s="14"/>
      <c r="CYV6" s="8"/>
      <c r="CYW6" s="8"/>
      <c r="CYX6" s="8"/>
      <c r="CYY6" s="8"/>
      <c r="CYZ6" s="13"/>
      <c r="CZA6" s="13"/>
      <c r="CZB6" s="13"/>
      <c r="CZC6" s="14"/>
      <c r="CZD6" s="8"/>
      <c r="CZE6" s="8"/>
      <c r="CZF6" s="8"/>
      <c r="CZG6" s="8"/>
      <c r="CZH6" s="13"/>
      <c r="CZI6" s="13"/>
      <c r="CZJ6" s="13"/>
      <c r="CZK6" s="14"/>
      <c r="CZL6" s="8"/>
      <c r="CZM6" s="8"/>
      <c r="CZN6" s="8"/>
      <c r="CZO6" s="8"/>
      <c r="CZP6" s="13"/>
      <c r="CZQ6" s="13"/>
      <c r="CZR6" s="13"/>
      <c r="CZS6" s="14"/>
      <c r="CZT6" s="8"/>
      <c r="CZU6" s="8"/>
      <c r="CZV6" s="8"/>
      <c r="CZW6" s="8"/>
      <c r="CZX6" s="13"/>
      <c r="CZY6" s="13"/>
      <c r="CZZ6" s="13"/>
      <c r="DAA6" s="14"/>
      <c r="DAB6" s="8"/>
      <c r="DAC6" s="8"/>
      <c r="DAD6" s="8"/>
      <c r="DAE6" s="8"/>
      <c r="DAF6" s="13"/>
      <c r="DAG6" s="13"/>
      <c r="DAH6" s="13"/>
      <c r="DAI6" s="14"/>
      <c r="DAJ6" s="8"/>
      <c r="DAK6" s="8"/>
      <c r="DAL6" s="8"/>
      <c r="DAM6" s="8"/>
      <c r="DAN6" s="13"/>
      <c r="DAO6" s="13"/>
      <c r="DAP6" s="13"/>
      <c r="DAQ6" s="14"/>
      <c r="DAR6" s="8"/>
      <c r="DAS6" s="8"/>
      <c r="DAT6" s="8"/>
      <c r="DAU6" s="8"/>
      <c r="DAV6" s="13"/>
      <c r="DAW6" s="13"/>
      <c r="DAX6" s="13"/>
      <c r="DAY6" s="14"/>
      <c r="DAZ6" s="8"/>
      <c r="DBA6" s="8"/>
      <c r="DBB6" s="8"/>
      <c r="DBC6" s="8"/>
      <c r="DBD6" s="13"/>
      <c r="DBE6" s="13"/>
      <c r="DBF6" s="13"/>
      <c r="DBG6" s="14"/>
      <c r="DBH6" s="8"/>
      <c r="DBI6" s="8"/>
      <c r="DBJ6" s="8"/>
      <c r="DBK6" s="8"/>
      <c r="DBL6" s="13"/>
      <c r="DBM6" s="13"/>
      <c r="DBN6" s="13"/>
      <c r="DBO6" s="14"/>
      <c r="DBP6" s="8"/>
      <c r="DBQ6" s="8"/>
      <c r="DBR6" s="8"/>
      <c r="DBS6" s="8"/>
      <c r="DBT6" s="13"/>
      <c r="DBU6" s="13"/>
      <c r="DBV6" s="13"/>
      <c r="DBW6" s="14"/>
      <c r="DBX6" s="8"/>
      <c r="DBY6" s="8"/>
      <c r="DBZ6" s="8"/>
      <c r="DCA6" s="8"/>
      <c r="DCB6" s="13"/>
      <c r="DCC6" s="13"/>
      <c r="DCD6" s="13"/>
      <c r="DCE6" s="14"/>
      <c r="DCF6" s="8"/>
      <c r="DCG6" s="8"/>
      <c r="DCH6" s="8"/>
      <c r="DCI6" s="8"/>
      <c r="DCJ6" s="13"/>
      <c r="DCK6" s="13"/>
      <c r="DCL6" s="13"/>
      <c r="DCM6" s="14"/>
      <c r="DCN6" s="8"/>
      <c r="DCO6" s="8"/>
      <c r="DCP6" s="8"/>
      <c r="DCQ6" s="8"/>
      <c r="DCR6" s="13"/>
      <c r="DCS6" s="13"/>
      <c r="DCT6" s="13"/>
      <c r="DCU6" s="14"/>
      <c r="DCV6" s="8"/>
      <c r="DCW6" s="8"/>
      <c r="DCX6" s="8"/>
      <c r="DCY6" s="8"/>
      <c r="DCZ6" s="13"/>
      <c r="DDA6" s="13"/>
      <c r="DDB6" s="13"/>
      <c r="DDC6" s="14"/>
      <c r="DDD6" s="8"/>
      <c r="DDE6" s="8"/>
      <c r="DDF6" s="8"/>
      <c r="DDG6" s="8"/>
      <c r="DDH6" s="13"/>
      <c r="DDI6" s="13"/>
      <c r="DDJ6" s="13"/>
      <c r="DDK6" s="14"/>
      <c r="DDL6" s="8"/>
      <c r="DDM6" s="8"/>
      <c r="DDN6" s="8"/>
      <c r="DDO6" s="8"/>
      <c r="DDP6" s="13"/>
      <c r="DDQ6" s="13"/>
      <c r="DDR6" s="13"/>
      <c r="DDS6" s="14"/>
      <c r="DDT6" s="8"/>
      <c r="DDU6" s="8"/>
      <c r="DDV6" s="8"/>
      <c r="DDW6" s="8"/>
      <c r="DDX6" s="13"/>
      <c r="DDY6" s="13"/>
      <c r="DDZ6" s="13"/>
      <c r="DEA6" s="14"/>
      <c r="DEB6" s="8"/>
      <c r="DEC6" s="8"/>
      <c r="DED6" s="8"/>
      <c r="DEE6" s="8"/>
      <c r="DEF6" s="13"/>
      <c r="DEG6" s="13"/>
      <c r="DEH6" s="13"/>
      <c r="DEI6" s="14"/>
      <c r="DEJ6" s="8"/>
      <c r="DEK6" s="8"/>
      <c r="DEL6" s="8"/>
      <c r="DEM6" s="8"/>
      <c r="DEN6" s="13"/>
      <c r="DEO6" s="13"/>
      <c r="DEP6" s="13"/>
      <c r="DEQ6" s="14"/>
      <c r="DER6" s="8"/>
      <c r="DES6" s="8"/>
      <c r="DET6" s="8"/>
      <c r="DEU6" s="8"/>
      <c r="DEV6" s="13"/>
      <c r="DEW6" s="13"/>
      <c r="DEX6" s="13"/>
      <c r="DEY6" s="14"/>
      <c r="DEZ6" s="8"/>
      <c r="DFA6" s="8"/>
      <c r="DFB6" s="8"/>
      <c r="DFC6" s="8"/>
      <c r="DFD6" s="13"/>
      <c r="DFE6" s="13"/>
      <c r="DFF6" s="13"/>
      <c r="DFG6" s="14"/>
      <c r="DFH6" s="8"/>
      <c r="DFI6" s="8"/>
      <c r="DFJ6" s="8"/>
      <c r="DFK6" s="8"/>
      <c r="DFL6" s="13"/>
      <c r="DFM6" s="13"/>
      <c r="DFN6" s="13"/>
      <c r="DFO6" s="14"/>
      <c r="DFP6" s="8"/>
      <c r="DFQ6" s="8"/>
      <c r="DFR6" s="8"/>
      <c r="DFS6" s="8"/>
      <c r="DFT6" s="13"/>
      <c r="DFU6" s="13"/>
      <c r="DFV6" s="13"/>
      <c r="DFW6" s="14"/>
      <c r="DFX6" s="8"/>
      <c r="DFY6" s="8"/>
      <c r="DFZ6" s="8"/>
      <c r="DGA6" s="8"/>
      <c r="DGB6" s="13"/>
      <c r="DGC6" s="13"/>
      <c r="DGD6" s="13"/>
      <c r="DGE6" s="14"/>
      <c r="DGF6" s="8"/>
      <c r="DGG6" s="8"/>
      <c r="DGH6" s="8"/>
      <c r="DGI6" s="8"/>
      <c r="DGJ6" s="13"/>
      <c r="DGK6" s="13"/>
      <c r="DGL6" s="13"/>
      <c r="DGM6" s="14"/>
      <c r="DGN6" s="8"/>
      <c r="DGO6" s="8"/>
      <c r="DGP6" s="8"/>
      <c r="DGQ6" s="8"/>
      <c r="DGR6" s="13"/>
      <c r="DGS6" s="13"/>
      <c r="DGT6" s="13"/>
      <c r="DGU6" s="14"/>
      <c r="DGV6" s="8"/>
      <c r="DGW6" s="8"/>
      <c r="DGX6" s="8"/>
      <c r="DGY6" s="8"/>
      <c r="DGZ6" s="13"/>
      <c r="DHA6" s="13"/>
      <c r="DHB6" s="13"/>
      <c r="DHC6" s="14"/>
      <c r="DHD6" s="8"/>
      <c r="DHE6" s="8"/>
      <c r="DHF6" s="8"/>
      <c r="DHG6" s="8"/>
      <c r="DHH6" s="13"/>
      <c r="DHI6" s="13"/>
      <c r="DHJ6" s="13"/>
      <c r="DHK6" s="14"/>
      <c r="DHL6" s="8"/>
      <c r="DHM6" s="8"/>
      <c r="DHN6" s="8"/>
      <c r="DHO6" s="8"/>
      <c r="DHP6" s="13"/>
      <c r="DHQ6" s="13"/>
      <c r="DHR6" s="13"/>
      <c r="DHS6" s="14"/>
      <c r="DHT6" s="8"/>
      <c r="DHU6" s="8"/>
      <c r="DHV6" s="8"/>
      <c r="DHW6" s="8"/>
      <c r="DHX6" s="13"/>
      <c r="DHY6" s="13"/>
      <c r="DHZ6" s="13"/>
      <c r="DIA6" s="14"/>
      <c r="DIB6" s="8"/>
      <c r="DIC6" s="8"/>
      <c r="DID6" s="8"/>
      <c r="DIE6" s="8"/>
      <c r="DIF6" s="13"/>
      <c r="DIG6" s="13"/>
      <c r="DIH6" s="13"/>
      <c r="DII6" s="14"/>
      <c r="DIJ6" s="8"/>
      <c r="DIK6" s="8"/>
      <c r="DIL6" s="8"/>
      <c r="DIM6" s="8"/>
      <c r="DIN6" s="13"/>
      <c r="DIO6" s="13"/>
      <c r="DIP6" s="13"/>
      <c r="DIQ6" s="14"/>
      <c r="DIR6" s="8"/>
      <c r="DIS6" s="8"/>
      <c r="DIT6" s="8"/>
      <c r="DIU6" s="8"/>
      <c r="DIV6" s="13"/>
      <c r="DIW6" s="13"/>
      <c r="DIX6" s="13"/>
      <c r="DIY6" s="14"/>
      <c r="DIZ6" s="8"/>
      <c r="DJA6" s="8"/>
      <c r="DJB6" s="8"/>
      <c r="DJC6" s="8"/>
      <c r="DJD6" s="13"/>
      <c r="DJE6" s="13"/>
      <c r="DJF6" s="13"/>
      <c r="DJG6" s="14"/>
      <c r="DJH6" s="8"/>
      <c r="DJI6" s="8"/>
      <c r="DJJ6" s="8"/>
      <c r="DJK6" s="8"/>
      <c r="DJL6" s="13"/>
      <c r="DJM6" s="13"/>
      <c r="DJN6" s="13"/>
      <c r="DJO6" s="14"/>
      <c r="DJP6" s="8"/>
      <c r="DJQ6" s="8"/>
      <c r="DJR6" s="8"/>
      <c r="DJS6" s="8"/>
      <c r="DJT6" s="13"/>
      <c r="DJU6" s="13"/>
      <c r="DJV6" s="13"/>
      <c r="DJW6" s="14"/>
      <c r="DJX6" s="8"/>
      <c r="DJY6" s="8"/>
      <c r="DJZ6" s="8"/>
      <c r="DKA6" s="8"/>
      <c r="DKB6" s="13"/>
      <c r="DKC6" s="13"/>
      <c r="DKD6" s="13"/>
      <c r="DKE6" s="14"/>
      <c r="DKF6" s="8"/>
      <c r="DKG6" s="8"/>
      <c r="DKH6" s="8"/>
      <c r="DKI6" s="8"/>
      <c r="DKJ6" s="13"/>
      <c r="DKK6" s="13"/>
      <c r="DKL6" s="13"/>
      <c r="DKM6" s="14"/>
      <c r="DKN6" s="8"/>
      <c r="DKO6" s="8"/>
      <c r="DKP6" s="8"/>
      <c r="DKQ6" s="8"/>
      <c r="DKR6" s="13"/>
      <c r="DKS6" s="13"/>
      <c r="DKT6" s="13"/>
      <c r="DKU6" s="14"/>
      <c r="DKV6" s="8"/>
      <c r="DKW6" s="8"/>
      <c r="DKX6" s="8"/>
      <c r="DKY6" s="8"/>
      <c r="DKZ6" s="13"/>
      <c r="DLA6" s="13"/>
      <c r="DLB6" s="13"/>
      <c r="DLC6" s="14"/>
      <c r="DLD6" s="8"/>
      <c r="DLE6" s="8"/>
      <c r="DLF6" s="8"/>
      <c r="DLG6" s="8"/>
      <c r="DLH6" s="13"/>
      <c r="DLI6" s="13"/>
      <c r="DLJ6" s="13"/>
      <c r="DLK6" s="14"/>
      <c r="DLL6" s="8"/>
      <c r="DLM6" s="8"/>
      <c r="DLN6" s="8"/>
      <c r="DLO6" s="8"/>
      <c r="DLP6" s="13"/>
      <c r="DLQ6" s="13"/>
      <c r="DLR6" s="13"/>
      <c r="DLS6" s="14"/>
      <c r="DLT6" s="8"/>
      <c r="DLU6" s="8"/>
      <c r="DLV6" s="8"/>
      <c r="DLW6" s="8"/>
      <c r="DLX6" s="13"/>
      <c r="DLY6" s="13"/>
      <c r="DLZ6" s="13"/>
      <c r="DMA6" s="14"/>
      <c r="DMB6" s="8"/>
      <c r="DMC6" s="8"/>
      <c r="DMD6" s="8"/>
      <c r="DME6" s="8"/>
      <c r="DMF6" s="13"/>
      <c r="DMG6" s="13"/>
      <c r="DMH6" s="13"/>
      <c r="DMI6" s="14"/>
      <c r="DMJ6" s="8"/>
      <c r="DMK6" s="8"/>
      <c r="DML6" s="8"/>
      <c r="DMM6" s="8"/>
      <c r="DMN6" s="13"/>
      <c r="DMO6" s="13"/>
      <c r="DMP6" s="13"/>
      <c r="DMQ6" s="14"/>
      <c r="DMR6" s="8"/>
      <c r="DMS6" s="8"/>
      <c r="DMT6" s="8"/>
      <c r="DMU6" s="8"/>
      <c r="DMV6" s="13"/>
      <c r="DMW6" s="13"/>
      <c r="DMX6" s="13"/>
      <c r="DMY6" s="14"/>
      <c r="DMZ6" s="8"/>
      <c r="DNA6" s="8"/>
      <c r="DNB6" s="8"/>
      <c r="DNC6" s="8"/>
      <c r="DND6" s="13"/>
      <c r="DNE6" s="13"/>
      <c r="DNF6" s="13"/>
      <c r="DNG6" s="14"/>
      <c r="DNH6" s="8"/>
      <c r="DNI6" s="8"/>
      <c r="DNJ6" s="8"/>
      <c r="DNK6" s="8"/>
      <c r="DNL6" s="13"/>
      <c r="DNM6" s="13"/>
      <c r="DNN6" s="13"/>
      <c r="DNO6" s="14"/>
      <c r="DNP6" s="8"/>
      <c r="DNQ6" s="8"/>
      <c r="DNR6" s="8"/>
      <c r="DNS6" s="8"/>
      <c r="DNT6" s="13"/>
      <c r="DNU6" s="13"/>
      <c r="DNV6" s="13"/>
      <c r="DNW6" s="14"/>
      <c r="DNX6" s="8"/>
      <c r="DNY6" s="8"/>
      <c r="DNZ6" s="8"/>
      <c r="DOA6" s="8"/>
      <c r="DOB6" s="13"/>
      <c r="DOC6" s="13"/>
      <c r="DOD6" s="13"/>
      <c r="DOE6" s="14"/>
      <c r="DOF6" s="8"/>
      <c r="DOG6" s="8"/>
      <c r="DOH6" s="8"/>
      <c r="DOI6" s="8"/>
      <c r="DOJ6" s="13"/>
      <c r="DOK6" s="13"/>
      <c r="DOL6" s="13"/>
      <c r="DOM6" s="14"/>
      <c r="DON6" s="8"/>
      <c r="DOO6" s="8"/>
      <c r="DOP6" s="8"/>
      <c r="DOQ6" s="8"/>
      <c r="DOR6" s="13"/>
      <c r="DOS6" s="13"/>
      <c r="DOT6" s="13"/>
      <c r="DOU6" s="14"/>
      <c r="DOV6" s="8"/>
      <c r="DOW6" s="8"/>
      <c r="DOX6" s="8"/>
      <c r="DOY6" s="8"/>
      <c r="DOZ6" s="13"/>
      <c r="DPA6" s="13"/>
      <c r="DPB6" s="13"/>
      <c r="DPC6" s="14"/>
      <c r="DPD6" s="8"/>
      <c r="DPE6" s="8"/>
      <c r="DPF6" s="8"/>
      <c r="DPG6" s="8"/>
      <c r="DPH6" s="13"/>
      <c r="DPI6" s="13"/>
      <c r="DPJ6" s="13"/>
      <c r="DPK6" s="14"/>
      <c r="DPL6" s="8"/>
      <c r="DPM6" s="8"/>
      <c r="DPN6" s="8"/>
      <c r="DPO6" s="8"/>
      <c r="DPP6" s="13"/>
      <c r="DPQ6" s="13"/>
      <c r="DPR6" s="13"/>
      <c r="DPS6" s="14"/>
      <c r="DPT6" s="8"/>
      <c r="DPU6" s="8"/>
      <c r="DPV6" s="8"/>
      <c r="DPW6" s="8"/>
      <c r="DPX6" s="13"/>
      <c r="DPY6" s="13"/>
      <c r="DPZ6" s="13"/>
      <c r="DQA6" s="14"/>
      <c r="DQB6" s="8"/>
      <c r="DQC6" s="8"/>
      <c r="DQD6" s="8"/>
      <c r="DQE6" s="8"/>
      <c r="DQF6" s="13"/>
      <c r="DQG6" s="13"/>
      <c r="DQH6" s="13"/>
      <c r="DQI6" s="14"/>
      <c r="DQJ6" s="8"/>
      <c r="DQK6" s="8"/>
      <c r="DQL6" s="8"/>
      <c r="DQM6" s="8"/>
      <c r="DQN6" s="13"/>
      <c r="DQO6" s="13"/>
      <c r="DQP6" s="13"/>
      <c r="DQQ6" s="14"/>
      <c r="DQR6" s="8"/>
      <c r="DQS6" s="8"/>
      <c r="DQT6" s="8"/>
      <c r="DQU6" s="8"/>
      <c r="DQV6" s="13"/>
      <c r="DQW6" s="13"/>
      <c r="DQX6" s="13"/>
      <c r="DQY6" s="14"/>
      <c r="DQZ6" s="8"/>
      <c r="DRA6" s="8"/>
      <c r="DRB6" s="8"/>
      <c r="DRC6" s="8"/>
      <c r="DRD6" s="13"/>
      <c r="DRE6" s="13"/>
      <c r="DRF6" s="13"/>
      <c r="DRG6" s="14"/>
      <c r="DRH6" s="8"/>
      <c r="DRI6" s="8"/>
      <c r="DRJ6" s="8"/>
      <c r="DRK6" s="8"/>
      <c r="DRL6" s="13"/>
      <c r="DRM6" s="13"/>
      <c r="DRN6" s="13"/>
      <c r="DRO6" s="14"/>
      <c r="DRP6" s="8"/>
      <c r="DRQ6" s="8"/>
      <c r="DRR6" s="8"/>
      <c r="DRS6" s="8"/>
      <c r="DRT6" s="13"/>
      <c r="DRU6" s="13"/>
      <c r="DRV6" s="13"/>
      <c r="DRW6" s="14"/>
      <c r="DRX6" s="8"/>
      <c r="DRY6" s="8"/>
      <c r="DRZ6" s="8"/>
      <c r="DSA6" s="8"/>
      <c r="DSB6" s="13"/>
      <c r="DSC6" s="13"/>
      <c r="DSD6" s="13"/>
      <c r="DSE6" s="14"/>
      <c r="DSF6" s="8"/>
      <c r="DSG6" s="8"/>
      <c r="DSH6" s="8"/>
      <c r="DSI6" s="8"/>
      <c r="DSJ6" s="13"/>
      <c r="DSK6" s="13"/>
      <c r="DSL6" s="13"/>
      <c r="DSM6" s="14"/>
      <c r="DSN6" s="8"/>
      <c r="DSO6" s="8"/>
      <c r="DSP6" s="8"/>
      <c r="DSQ6" s="8"/>
      <c r="DSR6" s="13"/>
      <c r="DSS6" s="13"/>
      <c r="DST6" s="13"/>
      <c r="DSU6" s="14"/>
      <c r="DSV6" s="8"/>
      <c r="DSW6" s="8"/>
      <c r="DSX6" s="8"/>
      <c r="DSY6" s="8"/>
      <c r="DSZ6" s="13"/>
      <c r="DTA6" s="13"/>
      <c r="DTB6" s="13"/>
      <c r="DTC6" s="14"/>
      <c r="DTD6" s="8"/>
      <c r="DTE6" s="8"/>
      <c r="DTF6" s="8"/>
      <c r="DTG6" s="8"/>
      <c r="DTH6" s="13"/>
      <c r="DTI6" s="13"/>
      <c r="DTJ6" s="13"/>
      <c r="DTK6" s="14"/>
      <c r="DTL6" s="8"/>
      <c r="DTM6" s="8"/>
      <c r="DTN6" s="8"/>
      <c r="DTO6" s="8"/>
      <c r="DTP6" s="13"/>
      <c r="DTQ6" s="13"/>
      <c r="DTR6" s="13"/>
      <c r="DTS6" s="14"/>
      <c r="DTT6" s="8"/>
      <c r="DTU6" s="8"/>
      <c r="DTV6" s="8"/>
      <c r="DTW6" s="8"/>
      <c r="DTX6" s="13"/>
      <c r="DTY6" s="13"/>
      <c r="DTZ6" s="13"/>
      <c r="DUA6" s="14"/>
      <c r="DUB6" s="8"/>
      <c r="DUC6" s="8"/>
      <c r="DUD6" s="8"/>
      <c r="DUE6" s="8"/>
      <c r="DUF6" s="13"/>
      <c r="DUG6" s="13"/>
      <c r="DUH6" s="13"/>
      <c r="DUI6" s="14"/>
      <c r="DUJ6" s="8"/>
      <c r="DUK6" s="8"/>
      <c r="DUL6" s="8"/>
      <c r="DUM6" s="8"/>
      <c r="DUN6" s="13"/>
      <c r="DUO6" s="13"/>
      <c r="DUP6" s="13"/>
      <c r="DUQ6" s="14"/>
      <c r="DUR6" s="8"/>
      <c r="DUS6" s="8"/>
      <c r="DUT6" s="8"/>
      <c r="DUU6" s="8"/>
      <c r="DUV6" s="13"/>
      <c r="DUW6" s="13"/>
      <c r="DUX6" s="13"/>
      <c r="DUY6" s="14"/>
      <c r="DUZ6" s="8"/>
      <c r="DVA6" s="8"/>
      <c r="DVB6" s="8"/>
      <c r="DVC6" s="8"/>
      <c r="DVD6" s="13"/>
      <c r="DVE6" s="13"/>
      <c r="DVF6" s="13"/>
      <c r="DVG6" s="14"/>
      <c r="DVH6" s="8"/>
      <c r="DVI6" s="8"/>
      <c r="DVJ6" s="8"/>
      <c r="DVK6" s="8"/>
      <c r="DVL6" s="13"/>
      <c r="DVM6" s="13"/>
      <c r="DVN6" s="13"/>
      <c r="DVO6" s="14"/>
      <c r="DVP6" s="8"/>
      <c r="DVQ6" s="8"/>
      <c r="DVR6" s="8"/>
      <c r="DVS6" s="8"/>
      <c r="DVT6" s="13"/>
      <c r="DVU6" s="13"/>
      <c r="DVV6" s="13"/>
      <c r="DVW6" s="14"/>
      <c r="DVX6" s="8"/>
      <c r="DVY6" s="8"/>
      <c r="DVZ6" s="8"/>
      <c r="DWA6" s="8"/>
      <c r="DWB6" s="13"/>
      <c r="DWC6" s="13"/>
      <c r="DWD6" s="13"/>
      <c r="DWE6" s="14"/>
      <c r="DWF6" s="8"/>
      <c r="DWG6" s="8"/>
      <c r="DWH6" s="8"/>
      <c r="DWI6" s="8"/>
      <c r="DWJ6" s="13"/>
      <c r="DWK6" s="13"/>
      <c r="DWL6" s="13"/>
      <c r="DWM6" s="14"/>
      <c r="DWN6" s="8"/>
      <c r="DWO6" s="8"/>
      <c r="DWP6" s="8"/>
      <c r="DWQ6" s="8"/>
      <c r="DWR6" s="13"/>
      <c r="DWS6" s="13"/>
      <c r="DWT6" s="13"/>
      <c r="DWU6" s="14"/>
      <c r="DWV6" s="8"/>
      <c r="DWW6" s="8"/>
      <c r="DWX6" s="8"/>
      <c r="DWY6" s="8"/>
      <c r="DWZ6" s="13"/>
      <c r="DXA6" s="13"/>
      <c r="DXB6" s="13"/>
      <c r="DXC6" s="14"/>
      <c r="DXD6" s="8"/>
      <c r="DXE6" s="8"/>
      <c r="DXF6" s="8"/>
      <c r="DXG6" s="8"/>
      <c r="DXH6" s="13"/>
      <c r="DXI6" s="13"/>
      <c r="DXJ6" s="13"/>
      <c r="DXK6" s="14"/>
      <c r="DXL6" s="8"/>
      <c r="DXM6" s="8"/>
      <c r="DXN6" s="8"/>
      <c r="DXO6" s="8"/>
      <c r="DXP6" s="13"/>
      <c r="DXQ6" s="13"/>
      <c r="DXR6" s="13"/>
      <c r="DXS6" s="14"/>
      <c r="DXT6" s="8"/>
      <c r="DXU6" s="8"/>
      <c r="DXV6" s="8"/>
      <c r="DXW6" s="8"/>
      <c r="DXX6" s="13"/>
      <c r="DXY6" s="13"/>
      <c r="DXZ6" s="13"/>
      <c r="DYA6" s="14"/>
      <c r="DYB6" s="8"/>
      <c r="DYC6" s="8"/>
      <c r="DYD6" s="8"/>
      <c r="DYE6" s="8"/>
      <c r="DYF6" s="13"/>
      <c r="DYG6" s="13"/>
      <c r="DYH6" s="13"/>
      <c r="DYI6" s="14"/>
      <c r="DYJ6" s="8"/>
      <c r="DYK6" s="8"/>
      <c r="DYL6" s="8"/>
      <c r="DYM6" s="8"/>
      <c r="DYN6" s="13"/>
      <c r="DYO6" s="13"/>
      <c r="DYP6" s="13"/>
      <c r="DYQ6" s="14"/>
      <c r="DYR6" s="8"/>
      <c r="DYS6" s="8"/>
      <c r="DYT6" s="8"/>
      <c r="DYU6" s="8"/>
      <c r="DYV6" s="13"/>
      <c r="DYW6" s="13"/>
      <c r="DYX6" s="13"/>
      <c r="DYY6" s="14"/>
      <c r="DYZ6" s="8"/>
      <c r="DZA6" s="8"/>
      <c r="DZB6" s="8"/>
      <c r="DZC6" s="8"/>
      <c r="DZD6" s="13"/>
      <c r="DZE6" s="13"/>
      <c r="DZF6" s="13"/>
      <c r="DZG6" s="14"/>
      <c r="DZH6" s="8"/>
      <c r="DZI6" s="8"/>
      <c r="DZJ6" s="8"/>
      <c r="DZK6" s="8"/>
      <c r="DZL6" s="13"/>
      <c r="DZM6" s="13"/>
      <c r="DZN6" s="13"/>
      <c r="DZO6" s="14"/>
      <c r="DZP6" s="8"/>
      <c r="DZQ6" s="8"/>
      <c r="DZR6" s="8"/>
      <c r="DZS6" s="8"/>
      <c r="DZT6" s="13"/>
      <c r="DZU6" s="13"/>
      <c r="DZV6" s="13"/>
      <c r="DZW6" s="14"/>
      <c r="DZX6" s="8"/>
      <c r="DZY6" s="8"/>
      <c r="DZZ6" s="8"/>
      <c r="EAA6" s="8"/>
      <c r="EAB6" s="13"/>
      <c r="EAC6" s="13"/>
      <c r="EAD6" s="13"/>
      <c r="EAE6" s="14"/>
      <c r="EAF6" s="8"/>
      <c r="EAG6" s="8"/>
      <c r="EAH6" s="8"/>
      <c r="EAI6" s="8"/>
      <c r="EAJ6" s="13"/>
      <c r="EAK6" s="13"/>
      <c r="EAL6" s="13"/>
      <c r="EAM6" s="14"/>
      <c r="EAN6" s="8"/>
      <c r="EAO6" s="8"/>
      <c r="EAP6" s="8"/>
      <c r="EAQ6" s="8"/>
      <c r="EAR6" s="13"/>
      <c r="EAS6" s="13"/>
      <c r="EAT6" s="13"/>
      <c r="EAU6" s="14"/>
      <c r="EAV6" s="8"/>
      <c r="EAW6" s="8"/>
      <c r="EAX6" s="8"/>
      <c r="EAY6" s="8"/>
      <c r="EAZ6" s="13"/>
      <c r="EBA6" s="13"/>
      <c r="EBB6" s="13"/>
      <c r="EBC6" s="14"/>
      <c r="EBD6" s="8"/>
      <c r="EBE6" s="8"/>
      <c r="EBF6" s="8"/>
      <c r="EBG6" s="8"/>
      <c r="EBH6" s="13"/>
      <c r="EBI6" s="13"/>
      <c r="EBJ6" s="13"/>
      <c r="EBK6" s="14"/>
      <c r="EBL6" s="8"/>
      <c r="EBM6" s="8"/>
      <c r="EBN6" s="8"/>
      <c r="EBO6" s="8"/>
      <c r="EBP6" s="13"/>
      <c r="EBQ6" s="13"/>
      <c r="EBR6" s="13"/>
      <c r="EBS6" s="14"/>
      <c r="EBT6" s="8"/>
      <c r="EBU6" s="8"/>
      <c r="EBV6" s="8"/>
      <c r="EBW6" s="8"/>
      <c r="EBX6" s="13"/>
      <c r="EBY6" s="13"/>
      <c r="EBZ6" s="13"/>
      <c r="ECA6" s="14"/>
      <c r="ECB6" s="8"/>
      <c r="ECC6" s="8"/>
      <c r="ECD6" s="8"/>
      <c r="ECE6" s="8"/>
      <c r="ECF6" s="13"/>
      <c r="ECG6" s="13"/>
      <c r="ECH6" s="13"/>
      <c r="ECI6" s="14"/>
      <c r="ECJ6" s="8"/>
      <c r="ECK6" s="8"/>
      <c r="ECL6" s="8"/>
      <c r="ECM6" s="8"/>
      <c r="ECN6" s="13"/>
      <c r="ECO6" s="13"/>
      <c r="ECP6" s="13"/>
      <c r="ECQ6" s="14"/>
      <c r="ECR6" s="8"/>
      <c r="ECS6" s="8"/>
      <c r="ECT6" s="8"/>
      <c r="ECU6" s="8"/>
      <c r="ECV6" s="13"/>
      <c r="ECW6" s="13"/>
      <c r="ECX6" s="13"/>
      <c r="ECY6" s="14"/>
      <c r="ECZ6" s="8"/>
      <c r="EDA6" s="8"/>
      <c r="EDB6" s="8"/>
      <c r="EDC6" s="8"/>
      <c r="EDD6" s="13"/>
      <c r="EDE6" s="13"/>
      <c r="EDF6" s="13"/>
      <c r="EDG6" s="14"/>
      <c r="EDH6" s="8"/>
      <c r="EDI6" s="8"/>
      <c r="EDJ6" s="8"/>
      <c r="EDK6" s="8"/>
      <c r="EDL6" s="13"/>
      <c r="EDM6" s="13"/>
      <c r="EDN6" s="13"/>
      <c r="EDO6" s="14"/>
      <c r="EDP6" s="8"/>
      <c r="EDQ6" s="8"/>
      <c r="EDR6" s="8"/>
      <c r="EDS6" s="8"/>
      <c r="EDT6" s="13"/>
      <c r="EDU6" s="13"/>
      <c r="EDV6" s="13"/>
      <c r="EDW6" s="14"/>
      <c r="EDX6" s="8"/>
      <c r="EDY6" s="8"/>
      <c r="EDZ6" s="8"/>
      <c r="EEA6" s="8"/>
      <c r="EEB6" s="13"/>
      <c r="EEC6" s="13"/>
      <c r="EED6" s="13"/>
      <c r="EEE6" s="14"/>
      <c r="EEF6" s="8"/>
      <c r="EEG6" s="8"/>
      <c r="EEH6" s="8"/>
      <c r="EEI6" s="8"/>
      <c r="EEJ6" s="13"/>
      <c r="EEK6" s="13"/>
      <c r="EEL6" s="13"/>
      <c r="EEM6" s="14"/>
      <c r="EEN6" s="8"/>
      <c r="EEO6" s="8"/>
      <c r="EEP6" s="8"/>
      <c r="EEQ6" s="8"/>
      <c r="EER6" s="13"/>
      <c r="EES6" s="13"/>
      <c r="EET6" s="13"/>
      <c r="EEU6" s="14"/>
      <c r="EEV6" s="8"/>
      <c r="EEW6" s="8"/>
      <c r="EEX6" s="8"/>
      <c r="EEY6" s="8"/>
      <c r="EEZ6" s="13"/>
      <c r="EFA6" s="13"/>
      <c r="EFB6" s="13"/>
      <c r="EFC6" s="14"/>
      <c r="EFD6" s="8"/>
      <c r="EFE6" s="8"/>
      <c r="EFF6" s="8"/>
      <c r="EFG6" s="8"/>
      <c r="EFH6" s="13"/>
      <c r="EFI6" s="13"/>
      <c r="EFJ6" s="13"/>
      <c r="EFK6" s="14"/>
      <c r="EFL6" s="8"/>
      <c r="EFM6" s="8"/>
      <c r="EFN6" s="8"/>
      <c r="EFO6" s="8"/>
      <c r="EFP6" s="13"/>
      <c r="EFQ6" s="13"/>
      <c r="EFR6" s="13"/>
      <c r="EFS6" s="14"/>
      <c r="EFT6" s="8"/>
      <c r="EFU6" s="8"/>
      <c r="EFV6" s="8"/>
      <c r="EFW6" s="8"/>
      <c r="EFX6" s="13"/>
      <c r="EFY6" s="13"/>
      <c r="EFZ6" s="13"/>
      <c r="EGA6" s="14"/>
      <c r="EGB6" s="8"/>
      <c r="EGC6" s="8"/>
      <c r="EGD6" s="8"/>
      <c r="EGE6" s="8"/>
      <c r="EGF6" s="13"/>
      <c r="EGG6" s="13"/>
      <c r="EGH6" s="13"/>
      <c r="EGI6" s="14"/>
      <c r="EGJ6" s="8"/>
      <c r="EGK6" s="8"/>
      <c r="EGL6" s="8"/>
      <c r="EGM6" s="8"/>
      <c r="EGN6" s="13"/>
      <c r="EGO6" s="13"/>
      <c r="EGP6" s="13"/>
      <c r="EGQ6" s="14"/>
      <c r="EGR6" s="8"/>
      <c r="EGS6" s="8"/>
      <c r="EGT6" s="8"/>
      <c r="EGU6" s="8"/>
      <c r="EGV6" s="13"/>
      <c r="EGW6" s="13"/>
      <c r="EGX6" s="13"/>
      <c r="EGY6" s="14"/>
      <c r="EGZ6" s="8"/>
      <c r="EHA6" s="8"/>
      <c r="EHB6" s="8"/>
      <c r="EHC6" s="8"/>
      <c r="EHD6" s="13"/>
      <c r="EHE6" s="13"/>
      <c r="EHF6" s="13"/>
      <c r="EHG6" s="14"/>
      <c r="EHH6" s="8"/>
      <c r="EHI6" s="8"/>
      <c r="EHJ6" s="8"/>
      <c r="EHK6" s="8"/>
      <c r="EHL6" s="13"/>
      <c r="EHM6" s="13"/>
      <c r="EHN6" s="13"/>
      <c r="EHO6" s="14"/>
      <c r="EHP6" s="8"/>
      <c r="EHQ6" s="8"/>
      <c r="EHR6" s="8"/>
      <c r="EHS6" s="8"/>
      <c r="EHT6" s="13"/>
      <c r="EHU6" s="13"/>
      <c r="EHV6" s="13"/>
      <c r="EHW6" s="14"/>
      <c r="EHX6" s="8"/>
      <c r="EHY6" s="8"/>
      <c r="EHZ6" s="8"/>
      <c r="EIA6" s="8"/>
      <c r="EIB6" s="13"/>
      <c r="EIC6" s="13"/>
      <c r="EID6" s="13"/>
      <c r="EIE6" s="14"/>
      <c r="EIF6" s="8"/>
      <c r="EIG6" s="8"/>
      <c r="EIH6" s="8"/>
      <c r="EII6" s="8"/>
      <c r="EIJ6" s="13"/>
      <c r="EIK6" s="13"/>
      <c r="EIL6" s="13"/>
      <c r="EIM6" s="14"/>
      <c r="EIN6" s="8"/>
      <c r="EIO6" s="8"/>
      <c r="EIP6" s="8"/>
      <c r="EIQ6" s="8"/>
      <c r="EIR6" s="13"/>
      <c r="EIS6" s="13"/>
      <c r="EIT6" s="13"/>
      <c r="EIU6" s="14"/>
      <c r="EIV6" s="8"/>
      <c r="EIW6" s="8"/>
      <c r="EIX6" s="8"/>
      <c r="EIY6" s="8"/>
      <c r="EIZ6" s="13"/>
      <c r="EJA6" s="13"/>
      <c r="EJB6" s="13"/>
      <c r="EJC6" s="14"/>
      <c r="EJD6" s="8"/>
      <c r="EJE6" s="8"/>
      <c r="EJF6" s="8"/>
      <c r="EJG6" s="8"/>
      <c r="EJH6" s="13"/>
      <c r="EJI6" s="13"/>
      <c r="EJJ6" s="13"/>
      <c r="EJK6" s="14"/>
      <c r="EJL6" s="8"/>
      <c r="EJM6" s="8"/>
      <c r="EJN6" s="8"/>
      <c r="EJO6" s="8"/>
      <c r="EJP6" s="13"/>
      <c r="EJQ6" s="13"/>
      <c r="EJR6" s="13"/>
      <c r="EJS6" s="14"/>
      <c r="EJT6" s="8"/>
      <c r="EJU6" s="8"/>
      <c r="EJV6" s="8"/>
      <c r="EJW6" s="8"/>
      <c r="EJX6" s="13"/>
      <c r="EJY6" s="13"/>
      <c r="EJZ6" s="13"/>
      <c r="EKA6" s="14"/>
      <c r="EKB6" s="8"/>
      <c r="EKC6" s="8"/>
      <c r="EKD6" s="8"/>
      <c r="EKE6" s="8"/>
      <c r="EKF6" s="13"/>
      <c r="EKG6" s="13"/>
      <c r="EKH6" s="13"/>
      <c r="EKI6" s="14"/>
      <c r="EKJ6" s="8"/>
      <c r="EKK6" s="8"/>
      <c r="EKL6" s="8"/>
      <c r="EKM6" s="8"/>
      <c r="EKN6" s="13"/>
      <c r="EKO6" s="13"/>
      <c r="EKP6" s="13"/>
      <c r="EKQ6" s="14"/>
      <c r="EKR6" s="8"/>
      <c r="EKS6" s="8"/>
      <c r="EKT6" s="8"/>
      <c r="EKU6" s="8"/>
      <c r="EKV6" s="13"/>
      <c r="EKW6" s="13"/>
      <c r="EKX6" s="13"/>
      <c r="EKY6" s="14"/>
      <c r="EKZ6" s="8"/>
      <c r="ELA6" s="8"/>
      <c r="ELB6" s="8"/>
      <c r="ELC6" s="8"/>
      <c r="ELD6" s="13"/>
      <c r="ELE6" s="13"/>
      <c r="ELF6" s="13"/>
      <c r="ELG6" s="14"/>
      <c r="ELH6" s="8"/>
      <c r="ELI6" s="8"/>
      <c r="ELJ6" s="8"/>
      <c r="ELK6" s="8"/>
      <c r="ELL6" s="13"/>
      <c r="ELM6" s="13"/>
      <c r="ELN6" s="13"/>
      <c r="ELO6" s="14"/>
      <c r="ELP6" s="8"/>
      <c r="ELQ6" s="8"/>
      <c r="ELR6" s="8"/>
      <c r="ELS6" s="8"/>
      <c r="ELT6" s="13"/>
      <c r="ELU6" s="13"/>
      <c r="ELV6" s="13"/>
      <c r="ELW6" s="14"/>
      <c r="ELX6" s="8"/>
      <c r="ELY6" s="8"/>
      <c r="ELZ6" s="8"/>
      <c r="EMA6" s="8"/>
      <c r="EMB6" s="13"/>
      <c r="EMC6" s="13"/>
      <c r="EMD6" s="13"/>
      <c r="EME6" s="14"/>
      <c r="EMF6" s="8"/>
      <c r="EMG6" s="8"/>
      <c r="EMH6" s="8"/>
      <c r="EMI6" s="8"/>
      <c r="EMJ6" s="13"/>
      <c r="EMK6" s="13"/>
      <c r="EML6" s="13"/>
      <c r="EMM6" s="14"/>
      <c r="EMN6" s="8"/>
      <c r="EMO6" s="8"/>
      <c r="EMP6" s="8"/>
      <c r="EMQ6" s="8"/>
      <c r="EMR6" s="13"/>
      <c r="EMS6" s="13"/>
      <c r="EMT6" s="13"/>
      <c r="EMU6" s="14"/>
      <c r="EMV6" s="8"/>
      <c r="EMW6" s="8"/>
      <c r="EMX6" s="8"/>
      <c r="EMY6" s="8"/>
      <c r="EMZ6" s="13"/>
      <c r="ENA6" s="13"/>
      <c r="ENB6" s="13"/>
      <c r="ENC6" s="14"/>
      <c r="END6" s="8"/>
      <c r="ENE6" s="8"/>
      <c r="ENF6" s="8"/>
      <c r="ENG6" s="8"/>
      <c r="ENH6" s="13"/>
      <c r="ENI6" s="13"/>
      <c r="ENJ6" s="13"/>
      <c r="ENK6" s="14"/>
      <c r="ENL6" s="8"/>
      <c r="ENM6" s="8"/>
      <c r="ENN6" s="8"/>
      <c r="ENO6" s="8"/>
      <c r="ENP6" s="13"/>
      <c r="ENQ6" s="13"/>
      <c r="ENR6" s="13"/>
      <c r="ENS6" s="14"/>
      <c r="ENT6" s="8"/>
      <c r="ENU6" s="8"/>
      <c r="ENV6" s="8"/>
      <c r="ENW6" s="8"/>
      <c r="ENX6" s="13"/>
      <c r="ENY6" s="13"/>
      <c r="ENZ6" s="13"/>
      <c r="EOA6" s="14"/>
      <c r="EOB6" s="8"/>
      <c r="EOC6" s="8"/>
      <c r="EOD6" s="8"/>
      <c r="EOE6" s="8"/>
      <c r="EOF6" s="13"/>
      <c r="EOG6" s="13"/>
      <c r="EOH6" s="13"/>
      <c r="EOI6" s="14"/>
      <c r="EOJ6" s="8"/>
      <c r="EOK6" s="8"/>
      <c r="EOL6" s="8"/>
      <c r="EOM6" s="8"/>
      <c r="EON6" s="13"/>
      <c r="EOO6" s="13"/>
      <c r="EOP6" s="13"/>
      <c r="EOQ6" s="14"/>
      <c r="EOR6" s="8"/>
      <c r="EOS6" s="8"/>
      <c r="EOT6" s="8"/>
      <c r="EOU6" s="8"/>
      <c r="EOV6" s="13"/>
      <c r="EOW6" s="13"/>
      <c r="EOX6" s="13"/>
      <c r="EOY6" s="14"/>
      <c r="EOZ6" s="8"/>
      <c r="EPA6" s="8"/>
      <c r="EPB6" s="8"/>
      <c r="EPC6" s="8"/>
      <c r="EPD6" s="13"/>
      <c r="EPE6" s="13"/>
      <c r="EPF6" s="13"/>
      <c r="EPG6" s="14"/>
      <c r="EPH6" s="8"/>
      <c r="EPI6" s="8"/>
      <c r="EPJ6" s="8"/>
      <c r="EPK6" s="8"/>
      <c r="EPL6" s="13"/>
      <c r="EPM6" s="13"/>
      <c r="EPN6" s="13"/>
      <c r="EPO6" s="14"/>
      <c r="EPP6" s="8"/>
      <c r="EPQ6" s="8"/>
      <c r="EPR6" s="8"/>
      <c r="EPS6" s="8"/>
      <c r="EPT6" s="13"/>
      <c r="EPU6" s="13"/>
      <c r="EPV6" s="13"/>
      <c r="EPW6" s="14"/>
      <c r="EPX6" s="8"/>
      <c r="EPY6" s="8"/>
      <c r="EPZ6" s="8"/>
      <c r="EQA6" s="8"/>
      <c r="EQB6" s="13"/>
      <c r="EQC6" s="13"/>
      <c r="EQD6" s="13"/>
      <c r="EQE6" s="14"/>
      <c r="EQF6" s="8"/>
      <c r="EQG6" s="8"/>
      <c r="EQH6" s="8"/>
      <c r="EQI6" s="8"/>
      <c r="EQJ6" s="13"/>
      <c r="EQK6" s="13"/>
      <c r="EQL6" s="13"/>
      <c r="EQM6" s="14"/>
      <c r="EQN6" s="8"/>
      <c r="EQO6" s="8"/>
      <c r="EQP6" s="8"/>
      <c r="EQQ6" s="8"/>
      <c r="EQR6" s="13"/>
      <c r="EQS6" s="13"/>
      <c r="EQT6" s="13"/>
      <c r="EQU6" s="14"/>
      <c r="EQV6" s="8"/>
      <c r="EQW6" s="8"/>
      <c r="EQX6" s="8"/>
      <c r="EQY6" s="8"/>
      <c r="EQZ6" s="13"/>
      <c r="ERA6" s="13"/>
      <c r="ERB6" s="13"/>
      <c r="ERC6" s="14"/>
      <c r="ERD6" s="8"/>
      <c r="ERE6" s="8"/>
      <c r="ERF6" s="8"/>
      <c r="ERG6" s="8"/>
      <c r="ERH6" s="13"/>
      <c r="ERI6" s="13"/>
      <c r="ERJ6" s="13"/>
      <c r="ERK6" s="14"/>
      <c r="ERL6" s="8"/>
      <c r="ERM6" s="8"/>
      <c r="ERN6" s="8"/>
      <c r="ERO6" s="8"/>
      <c r="ERP6" s="13"/>
      <c r="ERQ6" s="13"/>
      <c r="ERR6" s="13"/>
      <c r="ERS6" s="14"/>
      <c r="ERT6" s="8"/>
      <c r="ERU6" s="8"/>
      <c r="ERV6" s="8"/>
      <c r="ERW6" s="8"/>
      <c r="ERX6" s="13"/>
      <c r="ERY6" s="13"/>
      <c r="ERZ6" s="13"/>
      <c r="ESA6" s="14"/>
      <c r="ESB6" s="8"/>
      <c r="ESC6" s="8"/>
      <c r="ESD6" s="8"/>
      <c r="ESE6" s="8"/>
      <c r="ESF6" s="13"/>
      <c r="ESG6" s="13"/>
      <c r="ESH6" s="13"/>
      <c r="ESI6" s="14"/>
      <c r="ESJ6" s="8"/>
      <c r="ESK6" s="8"/>
      <c r="ESL6" s="8"/>
      <c r="ESM6" s="8"/>
      <c r="ESN6" s="13"/>
      <c r="ESO6" s="13"/>
      <c r="ESP6" s="13"/>
      <c r="ESQ6" s="14"/>
      <c r="ESR6" s="8"/>
      <c r="ESS6" s="8"/>
      <c r="EST6" s="8"/>
      <c r="ESU6" s="8"/>
      <c r="ESV6" s="13"/>
      <c r="ESW6" s="13"/>
      <c r="ESX6" s="13"/>
      <c r="ESY6" s="14"/>
      <c r="ESZ6" s="8"/>
      <c r="ETA6" s="8"/>
      <c r="ETB6" s="8"/>
      <c r="ETC6" s="8"/>
      <c r="ETD6" s="13"/>
      <c r="ETE6" s="13"/>
      <c r="ETF6" s="13"/>
      <c r="ETG6" s="14"/>
      <c r="ETH6" s="8"/>
      <c r="ETI6" s="8"/>
      <c r="ETJ6" s="8"/>
      <c r="ETK6" s="8"/>
      <c r="ETL6" s="13"/>
      <c r="ETM6" s="13"/>
      <c r="ETN6" s="13"/>
      <c r="ETO6" s="14"/>
      <c r="ETP6" s="8"/>
      <c r="ETQ6" s="8"/>
      <c r="ETR6" s="8"/>
      <c r="ETS6" s="8"/>
      <c r="ETT6" s="13"/>
      <c r="ETU6" s="13"/>
      <c r="ETV6" s="13"/>
      <c r="ETW6" s="14"/>
      <c r="ETX6" s="8"/>
      <c r="ETY6" s="8"/>
      <c r="ETZ6" s="8"/>
      <c r="EUA6" s="8"/>
      <c r="EUB6" s="13"/>
      <c r="EUC6" s="13"/>
      <c r="EUD6" s="13"/>
      <c r="EUE6" s="14"/>
      <c r="EUF6" s="8"/>
      <c r="EUG6" s="8"/>
      <c r="EUH6" s="8"/>
      <c r="EUI6" s="8"/>
      <c r="EUJ6" s="13"/>
      <c r="EUK6" s="13"/>
      <c r="EUL6" s="13"/>
      <c r="EUM6" s="14"/>
      <c r="EUN6" s="8"/>
      <c r="EUO6" s="8"/>
      <c r="EUP6" s="8"/>
      <c r="EUQ6" s="8"/>
      <c r="EUR6" s="13"/>
      <c r="EUS6" s="13"/>
      <c r="EUT6" s="13"/>
      <c r="EUU6" s="14"/>
      <c r="EUV6" s="8"/>
      <c r="EUW6" s="8"/>
      <c r="EUX6" s="8"/>
      <c r="EUY6" s="8"/>
      <c r="EUZ6" s="13"/>
      <c r="EVA6" s="13"/>
      <c r="EVB6" s="13"/>
      <c r="EVC6" s="14"/>
      <c r="EVD6" s="8"/>
      <c r="EVE6" s="8"/>
      <c r="EVF6" s="8"/>
      <c r="EVG6" s="8"/>
      <c r="EVH6" s="13"/>
      <c r="EVI6" s="13"/>
      <c r="EVJ6" s="13"/>
      <c r="EVK6" s="14"/>
      <c r="EVL6" s="8"/>
      <c r="EVM6" s="8"/>
      <c r="EVN6" s="8"/>
      <c r="EVO6" s="8"/>
      <c r="EVP6" s="13"/>
      <c r="EVQ6" s="13"/>
      <c r="EVR6" s="13"/>
      <c r="EVS6" s="14"/>
      <c r="EVT6" s="8"/>
      <c r="EVU6" s="8"/>
      <c r="EVV6" s="8"/>
      <c r="EVW6" s="8"/>
      <c r="EVX6" s="13"/>
      <c r="EVY6" s="13"/>
      <c r="EVZ6" s="13"/>
      <c r="EWA6" s="14"/>
      <c r="EWB6" s="8"/>
      <c r="EWC6" s="8"/>
      <c r="EWD6" s="8"/>
      <c r="EWE6" s="8"/>
      <c r="EWF6" s="13"/>
      <c r="EWG6" s="13"/>
      <c r="EWH6" s="13"/>
      <c r="EWI6" s="14"/>
      <c r="EWJ6" s="8"/>
      <c r="EWK6" s="8"/>
      <c r="EWL6" s="8"/>
      <c r="EWM6" s="8"/>
      <c r="EWN6" s="13"/>
      <c r="EWO6" s="13"/>
      <c r="EWP6" s="13"/>
      <c r="EWQ6" s="14"/>
      <c r="EWR6" s="8"/>
      <c r="EWS6" s="8"/>
      <c r="EWT6" s="8"/>
      <c r="EWU6" s="8"/>
      <c r="EWV6" s="13"/>
      <c r="EWW6" s="13"/>
      <c r="EWX6" s="13"/>
      <c r="EWY6" s="14"/>
      <c r="EWZ6" s="8"/>
      <c r="EXA6" s="8"/>
      <c r="EXB6" s="8"/>
      <c r="EXC6" s="8"/>
      <c r="EXD6" s="13"/>
      <c r="EXE6" s="13"/>
      <c r="EXF6" s="13"/>
      <c r="EXG6" s="14"/>
      <c r="EXH6" s="8"/>
      <c r="EXI6" s="8"/>
      <c r="EXJ6" s="8"/>
      <c r="EXK6" s="8"/>
      <c r="EXL6" s="13"/>
      <c r="EXM6" s="13"/>
      <c r="EXN6" s="13"/>
      <c r="EXO6" s="14"/>
      <c r="EXP6" s="8"/>
      <c r="EXQ6" s="8"/>
      <c r="EXR6" s="8"/>
      <c r="EXS6" s="8"/>
      <c r="EXT6" s="13"/>
      <c r="EXU6" s="13"/>
      <c r="EXV6" s="13"/>
      <c r="EXW6" s="14"/>
      <c r="EXX6" s="8"/>
      <c r="EXY6" s="8"/>
      <c r="EXZ6" s="8"/>
      <c r="EYA6" s="8"/>
      <c r="EYB6" s="13"/>
      <c r="EYC6" s="13"/>
      <c r="EYD6" s="13"/>
      <c r="EYE6" s="14"/>
      <c r="EYF6" s="8"/>
      <c r="EYG6" s="8"/>
      <c r="EYH6" s="8"/>
      <c r="EYI6" s="8"/>
      <c r="EYJ6" s="13"/>
      <c r="EYK6" s="13"/>
      <c r="EYL6" s="13"/>
      <c r="EYM6" s="14"/>
      <c r="EYN6" s="8"/>
      <c r="EYO6" s="8"/>
      <c r="EYP6" s="8"/>
      <c r="EYQ6" s="8"/>
      <c r="EYR6" s="13"/>
      <c r="EYS6" s="13"/>
      <c r="EYT6" s="13"/>
      <c r="EYU6" s="14"/>
      <c r="EYV6" s="8"/>
      <c r="EYW6" s="8"/>
      <c r="EYX6" s="8"/>
      <c r="EYY6" s="8"/>
      <c r="EYZ6" s="13"/>
      <c r="EZA6" s="13"/>
      <c r="EZB6" s="13"/>
      <c r="EZC6" s="14"/>
      <c r="EZD6" s="8"/>
      <c r="EZE6" s="8"/>
      <c r="EZF6" s="8"/>
      <c r="EZG6" s="8"/>
      <c r="EZH6" s="13"/>
      <c r="EZI6" s="13"/>
      <c r="EZJ6" s="13"/>
      <c r="EZK6" s="14"/>
      <c r="EZL6" s="8"/>
      <c r="EZM6" s="8"/>
      <c r="EZN6" s="8"/>
      <c r="EZO6" s="8"/>
      <c r="EZP6" s="13"/>
      <c r="EZQ6" s="13"/>
      <c r="EZR6" s="13"/>
      <c r="EZS6" s="14"/>
      <c r="EZT6" s="8"/>
      <c r="EZU6" s="8"/>
      <c r="EZV6" s="8"/>
      <c r="EZW6" s="8"/>
      <c r="EZX6" s="13"/>
      <c r="EZY6" s="13"/>
      <c r="EZZ6" s="13"/>
      <c r="FAA6" s="14"/>
      <c r="FAB6" s="8"/>
      <c r="FAC6" s="8"/>
      <c r="FAD6" s="8"/>
      <c r="FAE6" s="8"/>
      <c r="FAF6" s="13"/>
      <c r="FAG6" s="13"/>
      <c r="FAH6" s="13"/>
      <c r="FAI6" s="14"/>
      <c r="FAJ6" s="8"/>
      <c r="FAK6" s="8"/>
      <c r="FAL6" s="8"/>
      <c r="FAM6" s="8"/>
      <c r="FAN6" s="13"/>
      <c r="FAO6" s="13"/>
      <c r="FAP6" s="13"/>
      <c r="FAQ6" s="14"/>
      <c r="FAR6" s="8"/>
      <c r="FAS6" s="8"/>
      <c r="FAT6" s="8"/>
      <c r="FAU6" s="8"/>
      <c r="FAV6" s="13"/>
      <c r="FAW6" s="13"/>
      <c r="FAX6" s="13"/>
      <c r="FAY6" s="14"/>
      <c r="FAZ6" s="8"/>
      <c r="FBA6" s="8"/>
      <c r="FBB6" s="8"/>
      <c r="FBC6" s="8"/>
      <c r="FBD6" s="13"/>
      <c r="FBE6" s="13"/>
      <c r="FBF6" s="13"/>
      <c r="FBG6" s="14"/>
      <c r="FBH6" s="8"/>
      <c r="FBI6" s="8"/>
      <c r="FBJ6" s="8"/>
      <c r="FBK6" s="8"/>
      <c r="FBL6" s="13"/>
      <c r="FBM6" s="13"/>
      <c r="FBN6" s="13"/>
      <c r="FBO6" s="14"/>
      <c r="FBP6" s="8"/>
      <c r="FBQ6" s="8"/>
      <c r="FBR6" s="8"/>
      <c r="FBS6" s="8"/>
      <c r="FBT6" s="13"/>
      <c r="FBU6" s="13"/>
      <c r="FBV6" s="13"/>
      <c r="FBW6" s="14"/>
      <c r="FBX6" s="8"/>
      <c r="FBY6" s="8"/>
      <c r="FBZ6" s="8"/>
      <c r="FCA6" s="8"/>
      <c r="FCB6" s="13"/>
      <c r="FCC6" s="13"/>
      <c r="FCD6" s="13"/>
      <c r="FCE6" s="14"/>
      <c r="FCF6" s="8"/>
      <c r="FCG6" s="8"/>
      <c r="FCH6" s="8"/>
      <c r="FCI6" s="8"/>
      <c r="FCJ6" s="13"/>
      <c r="FCK6" s="13"/>
      <c r="FCL6" s="13"/>
      <c r="FCM6" s="14"/>
      <c r="FCN6" s="8"/>
      <c r="FCO6" s="8"/>
      <c r="FCP6" s="8"/>
      <c r="FCQ6" s="8"/>
      <c r="FCR6" s="13"/>
      <c r="FCS6" s="13"/>
      <c r="FCT6" s="13"/>
      <c r="FCU6" s="14"/>
      <c r="FCV6" s="8"/>
      <c r="FCW6" s="8"/>
      <c r="FCX6" s="8"/>
      <c r="FCY6" s="8"/>
      <c r="FCZ6" s="13"/>
      <c r="FDA6" s="13"/>
      <c r="FDB6" s="13"/>
      <c r="FDC6" s="14"/>
      <c r="FDD6" s="8"/>
      <c r="FDE6" s="8"/>
      <c r="FDF6" s="8"/>
      <c r="FDG6" s="8"/>
      <c r="FDH6" s="13"/>
      <c r="FDI6" s="13"/>
      <c r="FDJ6" s="13"/>
      <c r="FDK6" s="14"/>
      <c r="FDL6" s="8"/>
      <c r="FDM6" s="8"/>
      <c r="FDN6" s="8"/>
      <c r="FDO6" s="8"/>
      <c r="FDP6" s="13"/>
      <c r="FDQ6" s="13"/>
      <c r="FDR6" s="13"/>
      <c r="FDS6" s="14"/>
      <c r="FDT6" s="8"/>
      <c r="FDU6" s="8"/>
      <c r="FDV6" s="8"/>
      <c r="FDW6" s="8"/>
      <c r="FDX6" s="13"/>
      <c r="FDY6" s="13"/>
      <c r="FDZ6" s="13"/>
      <c r="FEA6" s="14"/>
      <c r="FEB6" s="8"/>
      <c r="FEC6" s="8"/>
      <c r="FED6" s="8"/>
      <c r="FEE6" s="8"/>
      <c r="FEF6" s="13"/>
      <c r="FEG6" s="13"/>
      <c r="FEH6" s="13"/>
      <c r="FEI6" s="14"/>
      <c r="FEJ6" s="8"/>
      <c r="FEK6" s="8"/>
      <c r="FEL6" s="8"/>
      <c r="FEM6" s="8"/>
      <c r="FEN6" s="13"/>
      <c r="FEO6" s="13"/>
      <c r="FEP6" s="13"/>
      <c r="FEQ6" s="14"/>
      <c r="FER6" s="8"/>
      <c r="FES6" s="8"/>
      <c r="FET6" s="8"/>
      <c r="FEU6" s="8"/>
      <c r="FEV6" s="13"/>
      <c r="FEW6" s="13"/>
      <c r="FEX6" s="13"/>
      <c r="FEY6" s="14"/>
      <c r="FEZ6" s="8"/>
      <c r="FFA6" s="8"/>
      <c r="FFB6" s="8"/>
      <c r="FFC6" s="8"/>
      <c r="FFD6" s="13"/>
      <c r="FFE6" s="13"/>
      <c r="FFF6" s="13"/>
      <c r="FFG6" s="14"/>
      <c r="FFH6" s="8"/>
      <c r="FFI6" s="8"/>
      <c r="FFJ6" s="8"/>
      <c r="FFK6" s="8"/>
      <c r="FFL6" s="13"/>
      <c r="FFM6" s="13"/>
      <c r="FFN6" s="13"/>
      <c r="FFO6" s="14"/>
      <c r="FFP6" s="8"/>
      <c r="FFQ6" s="8"/>
      <c r="FFR6" s="8"/>
      <c r="FFS6" s="8"/>
      <c r="FFT6" s="13"/>
      <c r="FFU6" s="13"/>
      <c r="FFV6" s="13"/>
      <c r="FFW6" s="14"/>
      <c r="FFX6" s="8"/>
      <c r="FFY6" s="8"/>
      <c r="FFZ6" s="8"/>
      <c r="FGA6" s="8"/>
      <c r="FGB6" s="13"/>
      <c r="FGC6" s="13"/>
      <c r="FGD6" s="13"/>
      <c r="FGE6" s="14"/>
      <c r="FGF6" s="8"/>
      <c r="FGG6" s="8"/>
      <c r="FGH6" s="8"/>
      <c r="FGI6" s="8"/>
      <c r="FGJ6" s="13"/>
      <c r="FGK6" s="13"/>
      <c r="FGL6" s="13"/>
      <c r="FGM6" s="14"/>
      <c r="FGN6" s="8"/>
      <c r="FGO6" s="8"/>
      <c r="FGP6" s="8"/>
      <c r="FGQ6" s="8"/>
      <c r="FGR6" s="13"/>
      <c r="FGS6" s="13"/>
      <c r="FGT6" s="13"/>
      <c r="FGU6" s="14"/>
      <c r="FGV6" s="8"/>
      <c r="FGW6" s="8"/>
      <c r="FGX6" s="8"/>
      <c r="FGY6" s="8"/>
      <c r="FGZ6" s="13"/>
      <c r="FHA6" s="13"/>
      <c r="FHB6" s="13"/>
      <c r="FHC6" s="14"/>
      <c r="FHD6" s="8"/>
      <c r="FHE6" s="8"/>
      <c r="FHF6" s="8"/>
      <c r="FHG6" s="8"/>
      <c r="FHH6" s="13"/>
      <c r="FHI6" s="13"/>
      <c r="FHJ6" s="13"/>
      <c r="FHK6" s="14"/>
      <c r="FHL6" s="8"/>
      <c r="FHM6" s="8"/>
      <c r="FHN6" s="8"/>
      <c r="FHO6" s="8"/>
      <c r="FHP6" s="13"/>
      <c r="FHQ6" s="13"/>
      <c r="FHR6" s="13"/>
      <c r="FHS6" s="14"/>
      <c r="FHT6" s="8"/>
      <c r="FHU6" s="8"/>
      <c r="FHV6" s="8"/>
      <c r="FHW6" s="8"/>
      <c r="FHX6" s="13"/>
      <c r="FHY6" s="13"/>
      <c r="FHZ6" s="13"/>
      <c r="FIA6" s="14"/>
      <c r="FIB6" s="8"/>
      <c r="FIC6" s="8"/>
      <c r="FID6" s="8"/>
      <c r="FIE6" s="8"/>
      <c r="FIF6" s="13"/>
      <c r="FIG6" s="13"/>
      <c r="FIH6" s="13"/>
      <c r="FII6" s="14"/>
      <c r="FIJ6" s="8"/>
      <c r="FIK6" s="8"/>
      <c r="FIL6" s="8"/>
      <c r="FIM6" s="8"/>
      <c r="FIN6" s="13"/>
      <c r="FIO6" s="13"/>
      <c r="FIP6" s="13"/>
      <c r="FIQ6" s="14"/>
      <c r="FIR6" s="8"/>
      <c r="FIS6" s="8"/>
      <c r="FIT6" s="8"/>
      <c r="FIU6" s="8"/>
      <c r="FIV6" s="13"/>
      <c r="FIW6" s="13"/>
      <c r="FIX6" s="13"/>
      <c r="FIY6" s="14"/>
      <c r="FIZ6" s="8"/>
      <c r="FJA6" s="8"/>
      <c r="FJB6" s="8"/>
      <c r="FJC6" s="8"/>
      <c r="FJD6" s="13"/>
      <c r="FJE6" s="13"/>
      <c r="FJF6" s="13"/>
      <c r="FJG6" s="14"/>
      <c r="FJH6" s="8"/>
      <c r="FJI6" s="8"/>
      <c r="FJJ6" s="8"/>
      <c r="FJK6" s="8"/>
      <c r="FJL6" s="13"/>
      <c r="FJM6" s="13"/>
      <c r="FJN6" s="13"/>
      <c r="FJO6" s="14"/>
      <c r="FJP6" s="8"/>
      <c r="FJQ6" s="8"/>
      <c r="FJR6" s="8"/>
      <c r="FJS6" s="8"/>
      <c r="FJT6" s="13"/>
      <c r="FJU6" s="13"/>
      <c r="FJV6" s="13"/>
      <c r="FJW6" s="14"/>
      <c r="FJX6" s="8"/>
      <c r="FJY6" s="8"/>
      <c r="FJZ6" s="8"/>
      <c r="FKA6" s="8"/>
      <c r="FKB6" s="13"/>
      <c r="FKC6" s="13"/>
      <c r="FKD6" s="13"/>
      <c r="FKE6" s="14"/>
      <c r="FKF6" s="8"/>
      <c r="FKG6" s="8"/>
      <c r="FKH6" s="8"/>
      <c r="FKI6" s="8"/>
      <c r="FKJ6" s="13"/>
      <c r="FKK6" s="13"/>
      <c r="FKL6" s="13"/>
      <c r="FKM6" s="14"/>
      <c r="FKN6" s="8"/>
      <c r="FKO6" s="8"/>
      <c r="FKP6" s="8"/>
      <c r="FKQ6" s="8"/>
      <c r="FKR6" s="13"/>
      <c r="FKS6" s="13"/>
      <c r="FKT6" s="13"/>
      <c r="FKU6" s="14"/>
      <c r="FKV6" s="8"/>
      <c r="FKW6" s="8"/>
      <c r="FKX6" s="8"/>
      <c r="FKY6" s="8"/>
      <c r="FKZ6" s="13"/>
      <c r="FLA6" s="13"/>
      <c r="FLB6" s="13"/>
      <c r="FLC6" s="14"/>
      <c r="FLD6" s="8"/>
      <c r="FLE6" s="8"/>
      <c r="FLF6" s="8"/>
      <c r="FLG6" s="8"/>
      <c r="FLH6" s="13"/>
      <c r="FLI6" s="13"/>
      <c r="FLJ6" s="13"/>
      <c r="FLK6" s="14"/>
      <c r="FLL6" s="8"/>
      <c r="FLM6" s="8"/>
      <c r="FLN6" s="8"/>
      <c r="FLO6" s="8"/>
      <c r="FLP6" s="13"/>
      <c r="FLQ6" s="13"/>
      <c r="FLR6" s="13"/>
      <c r="FLS6" s="14"/>
      <c r="FLT6" s="8"/>
      <c r="FLU6" s="8"/>
      <c r="FLV6" s="8"/>
      <c r="FLW6" s="8"/>
      <c r="FLX6" s="13"/>
      <c r="FLY6" s="13"/>
      <c r="FLZ6" s="13"/>
      <c r="FMA6" s="14"/>
      <c r="FMB6" s="8"/>
      <c r="FMC6" s="8"/>
      <c r="FMD6" s="8"/>
      <c r="FME6" s="8"/>
      <c r="FMF6" s="13"/>
      <c r="FMG6" s="13"/>
      <c r="FMH6" s="13"/>
      <c r="FMI6" s="14"/>
      <c r="FMJ6" s="8"/>
      <c r="FMK6" s="8"/>
      <c r="FML6" s="8"/>
      <c r="FMM6" s="8"/>
      <c r="FMN6" s="13"/>
      <c r="FMO6" s="13"/>
      <c r="FMP6" s="13"/>
      <c r="FMQ6" s="14"/>
      <c r="FMR6" s="8"/>
      <c r="FMS6" s="8"/>
      <c r="FMT6" s="8"/>
      <c r="FMU6" s="8"/>
      <c r="FMV6" s="13"/>
      <c r="FMW6" s="13"/>
      <c r="FMX6" s="13"/>
      <c r="FMY6" s="14"/>
      <c r="FMZ6" s="8"/>
      <c r="FNA6" s="8"/>
      <c r="FNB6" s="8"/>
      <c r="FNC6" s="8"/>
      <c r="FND6" s="13"/>
      <c r="FNE6" s="13"/>
      <c r="FNF6" s="13"/>
      <c r="FNG6" s="14"/>
      <c r="FNH6" s="8"/>
      <c r="FNI6" s="8"/>
      <c r="FNJ6" s="8"/>
      <c r="FNK6" s="8"/>
      <c r="FNL6" s="13"/>
      <c r="FNM6" s="13"/>
      <c r="FNN6" s="13"/>
      <c r="FNO6" s="14"/>
      <c r="FNP6" s="8"/>
      <c r="FNQ6" s="8"/>
      <c r="FNR6" s="8"/>
      <c r="FNS6" s="8"/>
      <c r="FNT6" s="13"/>
      <c r="FNU6" s="13"/>
      <c r="FNV6" s="13"/>
      <c r="FNW6" s="14"/>
      <c r="FNX6" s="8"/>
      <c r="FNY6" s="8"/>
      <c r="FNZ6" s="8"/>
      <c r="FOA6" s="8"/>
      <c r="FOB6" s="13"/>
      <c r="FOC6" s="13"/>
      <c r="FOD6" s="13"/>
      <c r="FOE6" s="14"/>
      <c r="FOF6" s="8"/>
      <c r="FOG6" s="8"/>
      <c r="FOH6" s="8"/>
      <c r="FOI6" s="8"/>
      <c r="FOJ6" s="13"/>
      <c r="FOK6" s="13"/>
      <c r="FOL6" s="13"/>
      <c r="FOM6" s="14"/>
      <c r="FON6" s="8"/>
      <c r="FOO6" s="8"/>
      <c r="FOP6" s="8"/>
      <c r="FOQ6" s="8"/>
      <c r="FOR6" s="13"/>
      <c r="FOS6" s="13"/>
      <c r="FOT6" s="13"/>
      <c r="FOU6" s="14"/>
      <c r="FOV6" s="8"/>
      <c r="FOW6" s="8"/>
      <c r="FOX6" s="8"/>
      <c r="FOY6" s="8"/>
      <c r="FOZ6" s="13"/>
      <c r="FPA6" s="13"/>
      <c r="FPB6" s="13"/>
      <c r="FPC6" s="14"/>
      <c r="FPD6" s="8"/>
      <c r="FPE6" s="8"/>
      <c r="FPF6" s="8"/>
      <c r="FPG6" s="8"/>
      <c r="FPH6" s="13"/>
      <c r="FPI6" s="13"/>
      <c r="FPJ6" s="13"/>
      <c r="FPK6" s="14"/>
      <c r="FPL6" s="8"/>
      <c r="FPM6" s="8"/>
      <c r="FPN6" s="8"/>
      <c r="FPO6" s="8"/>
      <c r="FPP6" s="13"/>
      <c r="FPQ6" s="13"/>
      <c r="FPR6" s="13"/>
      <c r="FPS6" s="14"/>
      <c r="FPT6" s="8"/>
      <c r="FPU6" s="8"/>
      <c r="FPV6" s="8"/>
      <c r="FPW6" s="8"/>
      <c r="FPX6" s="13"/>
      <c r="FPY6" s="13"/>
      <c r="FPZ6" s="13"/>
      <c r="FQA6" s="14"/>
      <c r="FQB6" s="8"/>
      <c r="FQC6" s="8"/>
      <c r="FQD6" s="8"/>
      <c r="FQE6" s="8"/>
      <c r="FQF6" s="13"/>
      <c r="FQG6" s="13"/>
      <c r="FQH6" s="13"/>
      <c r="FQI6" s="14"/>
      <c r="FQJ6" s="8"/>
      <c r="FQK6" s="8"/>
      <c r="FQL6" s="8"/>
      <c r="FQM6" s="8"/>
      <c r="FQN6" s="13"/>
      <c r="FQO6" s="13"/>
      <c r="FQP6" s="13"/>
      <c r="FQQ6" s="14"/>
      <c r="FQR6" s="8"/>
      <c r="FQS6" s="8"/>
      <c r="FQT6" s="8"/>
      <c r="FQU6" s="8"/>
      <c r="FQV6" s="13"/>
      <c r="FQW6" s="13"/>
      <c r="FQX6" s="13"/>
      <c r="FQY6" s="14"/>
      <c r="FQZ6" s="8"/>
      <c r="FRA6" s="8"/>
      <c r="FRB6" s="8"/>
      <c r="FRC6" s="8"/>
      <c r="FRD6" s="13"/>
      <c r="FRE6" s="13"/>
      <c r="FRF6" s="13"/>
      <c r="FRG6" s="14"/>
      <c r="FRH6" s="8"/>
      <c r="FRI6" s="8"/>
      <c r="FRJ6" s="8"/>
      <c r="FRK6" s="8"/>
      <c r="FRL6" s="13"/>
      <c r="FRM6" s="13"/>
      <c r="FRN6" s="13"/>
      <c r="FRO6" s="14"/>
      <c r="FRP6" s="8"/>
      <c r="FRQ6" s="8"/>
      <c r="FRR6" s="8"/>
      <c r="FRS6" s="8"/>
      <c r="FRT6" s="13"/>
      <c r="FRU6" s="13"/>
      <c r="FRV6" s="13"/>
      <c r="FRW6" s="14"/>
      <c r="FRX6" s="8"/>
      <c r="FRY6" s="8"/>
      <c r="FRZ6" s="8"/>
      <c r="FSA6" s="8"/>
      <c r="FSB6" s="13"/>
      <c r="FSC6" s="13"/>
      <c r="FSD6" s="13"/>
      <c r="FSE6" s="14"/>
      <c r="FSF6" s="8"/>
      <c r="FSG6" s="8"/>
      <c r="FSH6" s="8"/>
      <c r="FSI6" s="8"/>
      <c r="FSJ6" s="13"/>
      <c r="FSK6" s="13"/>
      <c r="FSL6" s="13"/>
      <c r="FSM6" s="14"/>
      <c r="FSN6" s="8"/>
      <c r="FSO6" s="8"/>
      <c r="FSP6" s="8"/>
      <c r="FSQ6" s="8"/>
      <c r="FSR6" s="13"/>
      <c r="FSS6" s="13"/>
      <c r="FST6" s="13"/>
      <c r="FSU6" s="14"/>
      <c r="FSV6" s="8"/>
      <c r="FSW6" s="8"/>
      <c r="FSX6" s="8"/>
      <c r="FSY6" s="8"/>
      <c r="FSZ6" s="13"/>
      <c r="FTA6" s="13"/>
      <c r="FTB6" s="13"/>
      <c r="FTC6" s="14"/>
      <c r="FTD6" s="8"/>
      <c r="FTE6" s="8"/>
      <c r="FTF6" s="8"/>
      <c r="FTG6" s="8"/>
      <c r="FTH6" s="13"/>
      <c r="FTI6" s="13"/>
      <c r="FTJ6" s="13"/>
      <c r="FTK6" s="14"/>
      <c r="FTL6" s="8"/>
      <c r="FTM6" s="8"/>
      <c r="FTN6" s="8"/>
      <c r="FTO6" s="8"/>
      <c r="FTP6" s="13"/>
      <c r="FTQ6" s="13"/>
      <c r="FTR6" s="13"/>
      <c r="FTS6" s="14"/>
      <c r="FTT6" s="8"/>
      <c r="FTU6" s="8"/>
      <c r="FTV6" s="8"/>
      <c r="FTW6" s="8"/>
      <c r="FTX6" s="13"/>
      <c r="FTY6" s="13"/>
      <c r="FTZ6" s="13"/>
      <c r="FUA6" s="14"/>
      <c r="FUB6" s="8"/>
      <c r="FUC6" s="8"/>
      <c r="FUD6" s="8"/>
      <c r="FUE6" s="8"/>
      <c r="FUF6" s="13"/>
      <c r="FUG6" s="13"/>
      <c r="FUH6" s="13"/>
      <c r="FUI6" s="14"/>
      <c r="FUJ6" s="8"/>
      <c r="FUK6" s="8"/>
      <c r="FUL6" s="8"/>
      <c r="FUM6" s="8"/>
      <c r="FUN6" s="13"/>
      <c r="FUO6" s="13"/>
      <c r="FUP6" s="13"/>
      <c r="FUQ6" s="14"/>
      <c r="FUR6" s="8"/>
      <c r="FUS6" s="8"/>
      <c r="FUT6" s="8"/>
      <c r="FUU6" s="8"/>
      <c r="FUV6" s="13"/>
      <c r="FUW6" s="13"/>
      <c r="FUX6" s="13"/>
      <c r="FUY6" s="14"/>
      <c r="FUZ6" s="8"/>
      <c r="FVA6" s="8"/>
      <c r="FVB6" s="8"/>
      <c r="FVC6" s="8"/>
      <c r="FVD6" s="13"/>
      <c r="FVE6" s="13"/>
      <c r="FVF6" s="13"/>
      <c r="FVG6" s="14"/>
      <c r="FVH6" s="8"/>
      <c r="FVI6" s="8"/>
      <c r="FVJ6" s="8"/>
      <c r="FVK6" s="8"/>
      <c r="FVL6" s="13"/>
      <c r="FVM6" s="13"/>
      <c r="FVN6" s="13"/>
      <c r="FVO6" s="14"/>
      <c r="FVP6" s="8"/>
      <c r="FVQ6" s="8"/>
      <c r="FVR6" s="8"/>
      <c r="FVS6" s="8"/>
      <c r="FVT6" s="13"/>
      <c r="FVU6" s="13"/>
      <c r="FVV6" s="13"/>
      <c r="FVW6" s="14"/>
      <c r="FVX6" s="8"/>
      <c r="FVY6" s="8"/>
      <c r="FVZ6" s="8"/>
      <c r="FWA6" s="8"/>
      <c r="FWB6" s="13"/>
      <c r="FWC6" s="13"/>
      <c r="FWD6" s="13"/>
      <c r="FWE6" s="14"/>
      <c r="FWF6" s="8"/>
      <c r="FWG6" s="8"/>
      <c r="FWH6" s="8"/>
      <c r="FWI6" s="8"/>
      <c r="FWJ6" s="13"/>
      <c r="FWK6" s="13"/>
      <c r="FWL6" s="13"/>
      <c r="FWM6" s="14"/>
      <c r="FWN6" s="8"/>
      <c r="FWO6" s="8"/>
      <c r="FWP6" s="8"/>
      <c r="FWQ6" s="8"/>
      <c r="FWR6" s="13"/>
      <c r="FWS6" s="13"/>
      <c r="FWT6" s="13"/>
      <c r="FWU6" s="14"/>
      <c r="FWV6" s="8"/>
      <c r="FWW6" s="8"/>
      <c r="FWX6" s="8"/>
      <c r="FWY6" s="8"/>
      <c r="FWZ6" s="13"/>
      <c r="FXA6" s="13"/>
      <c r="FXB6" s="13"/>
      <c r="FXC6" s="14"/>
      <c r="FXD6" s="8"/>
      <c r="FXE6" s="8"/>
      <c r="FXF6" s="8"/>
      <c r="FXG6" s="8"/>
      <c r="FXH6" s="13"/>
      <c r="FXI6" s="13"/>
      <c r="FXJ6" s="13"/>
      <c r="FXK6" s="14"/>
      <c r="FXL6" s="8"/>
      <c r="FXM6" s="8"/>
      <c r="FXN6" s="8"/>
      <c r="FXO6" s="8"/>
      <c r="FXP6" s="13"/>
      <c r="FXQ6" s="13"/>
      <c r="FXR6" s="13"/>
      <c r="FXS6" s="14"/>
      <c r="FXT6" s="8"/>
      <c r="FXU6" s="8"/>
      <c r="FXV6" s="8"/>
      <c r="FXW6" s="8"/>
      <c r="FXX6" s="13"/>
      <c r="FXY6" s="13"/>
      <c r="FXZ6" s="13"/>
      <c r="FYA6" s="14"/>
      <c r="FYB6" s="8"/>
      <c r="FYC6" s="8"/>
      <c r="FYD6" s="8"/>
      <c r="FYE6" s="8"/>
      <c r="FYF6" s="13"/>
      <c r="FYG6" s="13"/>
      <c r="FYH6" s="13"/>
      <c r="FYI6" s="14"/>
      <c r="FYJ6" s="8"/>
      <c r="FYK6" s="8"/>
      <c r="FYL6" s="8"/>
      <c r="FYM6" s="8"/>
      <c r="FYN6" s="13"/>
      <c r="FYO6" s="13"/>
      <c r="FYP6" s="13"/>
      <c r="FYQ6" s="14"/>
      <c r="FYR6" s="8"/>
      <c r="FYS6" s="8"/>
      <c r="FYT6" s="8"/>
      <c r="FYU6" s="8"/>
      <c r="FYV6" s="13"/>
      <c r="FYW6" s="13"/>
      <c r="FYX6" s="13"/>
      <c r="FYY6" s="14"/>
      <c r="FYZ6" s="8"/>
      <c r="FZA6" s="8"/>
      <c r="FZB6" s="8"/>
      <c r="FZC6" s="8"/>
      <c r="FZD6" s="13"/>
      <c r="FZE6" s="13"/>
      <c r="FZF6" s="13"/>
      <c r="FZG6" s="14"/>
      <c r="FZH6" s="8"/>
      <c r="FZI6" s="8"/>
      <c r="FZJ6" s="8"/>
      <c r="FZK6" s="8"/>
      <c r="FZL6" s="13"/>
      <c r="FZM6" s="13"/>
      <c r="FZN6" s="13"/>
      <c r="FZO6" s="14"/>
      <c r="FZP6" s="8"/>
      <c r="FZQ6" s="8"/>
      <c r="FZR6" s="8"/>
      <c r="FZS6" s="8"/>
      <c r="FZT6" s="13"/>
      <c r="FZU6" s="13"/>
      <c r="FZV6" s="13"/>
      <c r="FZW6" s="14"/>
      <c r="FZX6" s="8"/>
      <c r="FZY6" s="8"/>
      <c r="FZZ6" s="8"/>
      <c r="GAA6" s="8"/>
      <c r="GAB6" s="13"/>
      <c r="GAC6" s="13"/>
      <c r="GAD6" s="13"/>
      <c r="GAE6" s="14"/>
      <c r="GAF6" s="8"/>
      <c r="GAG6" s="8"/>
      <c r="GAH6" s="8"/>
      <c r="GAI6" s="8"/>
      <c r="GAJ6" s="13"/>
      <c r="GAK6" s="13"/>
      <c r="GAL6" s="13"/>
      <c r="GAM6" s="14"/>
      <c r="GAN6" s="8"/>
      <c r="GAO6" s="8"/>
      <c r="GAP6" s="8"/>
      <c r="GAQ6" s="8"/>
      <c r="GAR6" s="13"/>
      <c r="GAS6" s="13"/>
      <c r="GAT6" s="13"/>
      <c r="GAU6" s="14"/>
      <c r="GAV6" s="8"/>
      <c r="GAW6" s="8"/>
      <c r="GAX6" s="8"/>
      <c r="GAY6" s="8"/>
      <c r="GAZ6" s="13"/>
      <c r="GBA6" s="13"/>
      <c r="GBB6" s="13"/>
      <c r="GBC6" s="14"/>
      <c r="GBD6" s="8"/>
      <c r="GBE6" s="8"/>
      <c r="GBF6" s="8"/>
      <c r="GBG6" s="8"/>
      <c r="GBH6" s="13"/>
      <c r="GBI6" s="13"/>
      <c r="GBJ6" s="13"/>
      <c r="GBK6" s="14"/>
      <c r="GBL6" s="8"/>
      <c r="GBM6" s="8"/>
      <c r="GBN6" s="8"/>
      <c r="GBO6" s="8"/>
      <c r="GBP6" s="13"/>
      <c r="GBQ6" s="13"/>
      <c r="GBR6" s="13"/>
      <c r="GBS6" s="14"/>
      <c r="GBT6" s="8"/>
      <c r="GBU6" s="8"/>
      <c r="GBV6" s="8"/>
      <c r="GBW6" s="8"/>
      <c r="GBX6" s="13"/>
      <c r="GBY6" s="13"/>
      <c r="GBZ6" s="13"/>
      <c r="GCA6" s="14"/>
      <c r="GCB6" s="8"/>
      <c r="GCC6" s="8"/>
      <c r="GCD6" s="8"/>
      <c r="GCE6" s="8"/>
      <c r="GCF6" s="13"/>
      <c r="GCG6" s="13"/>
      <c r="GCH6" s="13"/>
      <c r="GCI6" s="14"/>
      <c r="GCJ6" s="8"/>
      <c r="GCK6" s="8"/>
      <c r="GCL6" s="8"/>
      <c r="GCM6" s="8"/>
      <c r="GCN6" s="13"/>
      <c r="GCO6" s="13"/>
      <c r="GCP6" s="13"/>
      <c r="GCQ6" s="14"/>
      <c r="GCR6" s="8"/>
      <c r="GCS6" s="8"/>
      <c r="GCT6" s="8"/>
      <c r="GCU6" s="8"/>
      <c r="GCV6" s="13"/>
      <c r="GCW6" s="13"/>
      <c r="GCX6" s="13"/>
      <c r="GCY6" s="14"/>
      <c r="GCZ6" s="8"/>
      <c r="GDA6" s="8"/>
      <c r="GDB6" s="8"/>
      <c r="GDC6" s="8"/>
      <c r="GDD6" s="13"/>
      <c r="GDE6" s="13"/>
      <c r="GDF6" s="13"/>
      <c r="GDG6" s="14"/>
      <c r="GDH6" s="8"/>
      <c r="GDI6" s="8"/>
      <c r="GDJ6" s="8"/>
      <c r="GDK6" s="8"/>
      <c r="GDL6" s="13"/>
      <c r="GDM6" s="13"/>
      <c r="GDN6" s="13"/>
      <c r="GDO6" s="14"/>
      <c r="GDP6" s="8"/>
      <c r="GDQ6" s="8"/>
      <c r="GDR6" s="8"/>
      <c r="GDS6" s="8"/>
      <c r="GDT6" s="13"/>
      <c r="GDU6" s="13"/>
      <c r="GDV6" s="13"/>
      <c r="GDW6" s="14"/>
      <c r="GDX6" s="8"/>
      <c r="GDY6" s="8"/>
      <c r="GDZ6" s="8"/>
      <c r="GEA6" s="8"/>
      <c r="GEB6" s="13"/>
      <c r="GEC6" s="13"/>
      <c r="GED6" s="13"/>
      <c r="GEE6" s="14"/>
      <c r="GEF6" s="8"/>
      <c r="GEG6" s="8"/>
      <c r="GEH6" s="8"/>
      <c r="GEI6" s="8"/>
      <c r="GEJ6" s="13"/>
      <c r="GEK6" s="13"/>
      <c r="GEL6" s="13"/>
      <c r="GEM6" s="14"/>
      <c r="GEN6" s="8"/>
      <c r="GEO6" s="8"/>
      <c r="GEP6" s="8"/>
      <c r="GEQ6" s="8"/>
      <c r="GER6" s="13"/>
      <c r="GES6" s="13"/>
      <c r="GET6" s="13"/>
      <c r="GEU6" s="14"/>
      <c r="GEV6" s="8"/>
      <c r="GEW6" s="8"/>
      <c r="GEX6" s="8"/>
      <c r="GEY6" s="8"/>
      <c r="GEZ6" s="13"/>
      <c r="GFA6" s="13"/>
      <c r="GFB6" s="13"/>
      <c r="GFC6" s="14"/>
      <c r="GFD6" s="8"/>
      <c r="GFE6" s="8"/>
      <c r="GFF6" s="8"/>
      <c r="GFG6" s="8"/>
      <c r="GFH6" s="13"/>
      <c r="GFI6" s="13"/>
      <c r="GFJ6" s="13"/>
      <c r="GFK6" s="14"/>
      <c r="GFL6" s="8"/>
      <c r="GFM6" s="8"/>
      <c r="GFN6" s="8"/>
      <c r="GFO6" s="8"/>
      <c r="GFP6" s="13"/>
      <c r="GFQ6" s="13"/>
      <c r="GFR6" s="13"/>
      <c r="GFS6" s="14"/>
      <c r="GFT6" s="8"/>
      <c r="GFU6" s="8"/>
      <c r="GFV6" s="8"/>
      <c r="GFW6" s="8"/>
      <c r="GFX6" s="13"/>
      <c r="GFY6" s="13"/>
      <c r="GFZ6" s="13"/>
      <c r="GGA6" s="14"/>
      <c r="GGB6" s="8"/>
      <c r="GGC6" s="8"/>
      <c r="GGD6" s="8"/>
      <c r="GGE6" s="8"/>
      <c r="GGF6" s="13"/>
      <c r="GGG6" s="13"/>
      <c r="GGH6" s="13"/>
      <c r="GGI6" s="14"/>
      <c r="GGJ6" s="8"/>
      <c r="GGK6" s="8"/>
      <c r="GGL6" s="8"/>
      <c r="GGM6" s="8"/>
      <c r="GGN6" s="13"/>
      <c r="GGO6" s="13"/>
      <c r="GGP6" s="13"/>
      <c r="GGQ6" s="14"/>
      <c r="GGR6" s="8"/>
      <c r="GGS6" s="8"/>
      <c r="GGT6" s="8"/>
      <c r="GGU6" s="8"/>
      <c r="GGV6" s="13"/>
      <c r="GGW6" s="13"/>
      <c r="GGX6" s="13"/>
      <c r="GGY6" s="14"/>
      <c r="GGZ6" s="8"/>
      <c r="GHA6" s="8"/>
      <c r="GHB6" s="8"/>
      <c r="GHC6" s="8"/>
      <c r="GHD6" s="13"/>
      <c r="GHE6" s="13"/>
      <c r="GHF6" s="13"/>
      <c r="GHG6" s="14"/>
      <c r="GHH6" s="8"/>
      <c r="GHI6" s="8"/>
      <c r="GHJ6" s="8"/>
      <c r="GHK6" s="8"/>
      <c r="GHL6" s="13"/>
      <c r="GHM6" s="13"/>
      <c r="GHN6" s="13"/>
      <c r="GHO6" s="14"/>
      <c r="GHP6" s="8"/>
      <c r="GHQ6" s="8"/>
      <c r="GHR6" s="8"/>
      <c r="GHS6" s="8"/>
      <c r="GHT6" s="13"/>
      <c r="GHU6" s="13"/>
      <c r="GHV6" s="13"/>
      <c r="GHW6" s="14"/>
      <c r="GHX6" s="8"/>
      <c r="GHY6" s="8"/>
      <c r="GHZ6" s="8"/>
      <c r="GIA6" s="8"/>
      <c r="GIB6" s="13"/>
      <c r="GIC6" s="13"/>
      <c r="GID6" s="13"/>
      <c r="GIE6" s="14"/>
      <c r="GIF6" s="8"/>
      <c r="GIG6" s="8"/>
      <c r="GIH6" s="8"/>
      <c r="GII6" s="8"/>
      <c r="GIJ6" s="13"/>
      <c r="GIK6" s="13"/>
      <c r="GIL6" s="13"/>
      <c r="GIM6" s="14"/>
      <c r="GIN6" s="8"/>
      <c r="GIO6" s="8"/>
      <c r="GIP6" s="8"/>
      <c r="GIQ6" s="8"/>
      <c r="GIR6" s="13"/>
      <c r="GIS6" s="13"/>
      <c r="GIT6" s="13"/>
      <c r="GIU6" s="14"/>
      <c r="GIV6" s="8"/>
      <c r="GIW6" s="8"/>
      <c r="GIX6" s="8"/>
      <c r="GIY6" s="8"/>
      <c r="GIZ6" s="13"/>
      <c r="GJA6" s="13"/>
      <c r="GJB6" s="13"/>
      <c r="GJC6" s="14"/>
      <c r="GJD6" s="8"/>
      <c r="GJE6" s="8"/>
      <c r="GJF6" s="8"/>
      <c r="GJG6" s="8"/>
      <c r="GJH6" s="13"/>
      <c r="GJI6" s="13"/>
      <c r="GJJ6" s="13"/>
      <c r="GJK6" s="14"/>
      <c r="GJL6" s="8"/>
      <c r="GJM6" s="8"/>
      <c r="GJN6" s="8"/>
      <c r="GJO6" s="8"/>
      <c r="GJP6" s="13"/>
      <c r="GJQ6" s="13"/>
      <c r="GJR6" s="13"/>
      <c r="GJS6" s="14"/>
      <c r="GJT6" s="8"/>
      <c r="GJU6" s="8"/>
      <c r="GJV6" s="8"/>
      <c r="GJW6" s="8"/>
      <c r="GJX6" s="13"/>
      <c r="GJY6" s="13"/>
      <c r="GJZ6" s="13"/>
      <c r="GKA6" s="14"/>
      <c r="GKB6" s="8"/>
      <c r="GKC6" s="8"/>
      <c r="GKD6" s="8"/>
      <c r="GKE6" s="8"/>
      <c r="GKF6" s="13"/>
      <c r="GKG6" s="13"/>
      <c r="GKH6" s="13"/>
      <c r="GKI6" s="14"/>
      <c r="GKJ6" s="8"/>
      <c r="GKK6" s="8"/>
      <c r="GKL6" s="8"/>
      <c r="GKM6" s="8"/>
      <c r="GKN6" s="13"/>
      <c r="GKO6" s="13"/>
      <c r="GKP6" s="13"/>
      <c r="GKQ6" s="14"/>
      <c r="GKR6" s="8"/>
      <c r="GKS6" s="8"/>
      <c r="GKT6" s="8"/>
      <c r="GKU6" s="8"/>
      <c r="GKV6" s="13"/>
      <c r="GKW6" s="13"/>
      <c r="GKX6" s="13"/>
      <c r="GKY6" s="14"/>
      <c r="GKZ6" s="8"/>
      <c r="GLA6" s="8"/>
      <c r="GLB6" s="8"/>
      <c r="GLC6" s="8"/>
      <c r="GLD6" s="13"/>
      <c r="GLE6" s="13"/>
      <c r="GLF6" s="13"/>
      <c r="GLG6" s="14"/>
      <c r="GLH6" s="8"/>
      <c r="GLI6" s="8"/>
      <c r="GLJ6" s="8"/>
      <c r="GLK6" s="8"/>
      <c r="GLL6" s="13"/>
      <c r="GLM6" s="13"/>
      <c r="GLN6" s="13"/>
      <c r="GLO6" s="14"/>
      <c r="GLP6" s="8"/>
      <c r="GLQ6" s="8"/>
      <c r="GLR6" s="8"/>
      <c r="GLS6" s="8"/>
      <c r="GLT6" s="13"/>
      <c r="GLU6" s="13"/>
      <c r="GLV6" s="13"/>
      <c r="GLW6" s="14"/>
      <c r="GLX6" s="8"/>
      <c r="GLY6" s="8"/>
      <c r="GLZ6" s="8"/>
      <c r="GMA6" s="8"/>
      <c r="GMB6" s="13"/>
      <c r="GMC6" s="13"/>
      <c r="GMD6" s="13"/>
      <c r="GME6" s="14"/>
      <c r="GMF6" s="8"/>
      <c r="GMG6" s="8"/>
      <c r="GMH6" s="8"/>
      <c r="GMI6" s="8"/>
      <c r="GMJ6" s="13"/>
      <c r="GMK6" s="13"/>
      <c r="GML6" s="13"/>
      <c r="GMM6" s="14"/>
      <c r="GMN6" s="8"/>
      <c r="GMO6" s="8"/>
      <c r="GMP6" s="8"/>
      <c r="GMQ6" s="8"/>
      <c r="GMR6" s="13"/>
      <c r="GMS6" s="13"/>
      <c r="GMT6" s="13"/>
      <c r="GMU6" s="14"/>
      <c r="GMV6" s="8"/>
      <c r="GMW6" s="8"/>
      <c r="GMX6" s="8"/>
      <c r="GMY6" s="8"/>
      <c r="GMZ6" s="13"/>
      <c r="GNA6" s="13"/>
      <c r="GNB6" s="13"/>
      <c r="GNC6" s="14"/>
      <c r="GND6" s="8"/>
      <c r="GNE6" s="8"/>
      <c r="GNF6" s="8"/>
      <c r="GNG6" s="8"/>
      <c r="GNH6" s="13"/>
      <c r="GNI6" s="13"/>
      <c r="GNJ6" s="13"/>
      <c r="GNK6" s="14"/>
      <c r="GNL6" s="8"/>
      <c r="GNM6" s="8"/>
      <c r="GNN6" s="8"/>
      <c r="GNO6" s="8"/>
      <c r="GNP6" s="13"/>
      <c r="GNQ6" s="13"/>
      <c r="GNR6" s="13"/>
      <c r="GNS6" s="14"/>
      <c r="GNT6" s="8"/>
      <c r="GNU6" s="8"/>
      <c r="GNV6" s="8"/>
      <c r="GNW6" s="8"/>
      <c r="GNX6" s="13"/>
      <c r="GNY6" s="13"/>
      <c r="GNZ6" s="13"/>
      <c r="GOA6" s="14"/>
      <c r="GOB6" s="8"/>
      <c r="GOC6" s="8"/>
      <c r="GOD6" s="8"/>
      <c r="GOE6" s="8"/>
      <c r="GOF6" s="13"/>
      <c r="GOG6" s="13"/>
      <c r="GOH6" s="13"/>
      <c r="GOI6" s="14"/>
      <c r="GOJ6" s="8"/>
      <c r="GOK6" s="8"/>
      <c r="GOL6" s="8"/>
      <c r="GOM6" s="8"/>
      <c r="GON6" s="13"/>
      <c r="GOO6" s="13"/>
      <c r="GOP6" s="13"/>
      <c r="GOQ6" s="14"/>
      <c r="GOR6" s="8"/>
      <c r="GOS6" s="8"/>
      <c r="GOT6" s="8"/>
      <c r="GOU6" s="8"/>
      <c r="GOV6" s="13"/>
      <c r="GOW6" s="13"/>
      <c r="GOX6" s="13"/>
      <c r="GOY6" s="14"/>
      <c r="GOZ6" s="8"/>
      <c r="GPA6" s="8"/>
      <c r="GPB6" s="8"/>
      <c r="GPC6" s="8"/>
      <c r="GPD6" s="13"/>
      <c r="GPE6" s="13"/>
      <c r="GPF6" s="13"/>
      <c r="GPG6" s="14"/>
      <c r="GPH6" s="8"/>
      <c r="GPI6" s="8"/>
      <c r="GPJ6" s="8"/>
      <c r="GPK6" s="8"/>
      <c r="GPL6" s="13"/>
      <c r="GPM6" s="13"/>
      <c r="GPN6" s="13"/>
      <c r="GPO6" s="14"/>
      <c r="GPP6" s="8"/>
      <c r="GPQ6" s="8"/>
      <c r="GPR6" s="8"/>
      <c r="GPS6" s="8"/>
      <c r="GPT6" s="13"/>
      <c r="GPU6" s="13"/>
      <c r="GPV6" s="13"/>
      <c r="GPW6" s="14"/>
      <c r="GPX6" s="8"/>
      <c r="GPY6" s="8"/>
      <c r="GPZ6" s="8"/>
      <c r="GQA6" s="8"/>
      <c r="GQB6" s="13"/>
      <c r="GQC6" s="13"/>
      <c r="GQD6" s="13"/>
      <c r="GQE6" s="14"/>
      <c r="GQF6" s="8"/>
      <c r="GQG6" s="8"/>
      <c r="GQH6" s="8"/>
      <c r="GQI6" s="8"/>
      <c r="GQJ6" s="13"/>
      <c r="GQK6" s="13"/>
      <c r="GQL6" s="13"/>
      <c r="GQM6" s="14"/>
      <c r="GQN6" s="8"/>
      <c r="GQO6" s="8"/>
      <c r="GQP6" s="8"/>
      <c r="GQQ6" s="8"/>
      <c r="GQR6" s="13"/>
      <c r="GQS6" s="13"/>
      <c r="GQT6" s="13"/>
      <c r="GQU6" s="14"/>
      <c r="GQV6" s="8"/>
      <c r="GQW6" s="8"/>
      <c r="GQX6" s="8"/>
      <c r="GQY6" s="8"/>
      <c r="GQZ6" s="13"/>
      <c r="GRA6" s="13"/>
      <c r="GRB6" s="13"/>
      <c r="GRC6" s="14"/>
      <c r="GRD6" s="8"/>
      <c r="GRE6" s="8"/>
      <c r="GRF6" s="8"/>
      <c r="GRG6" s="8"/>
      <c r="GRH6" s="13"/>
      <c r="GRI6" s="13"/>
      <c r="GRJ6" s="13"/>
      <c r="GRK6" s="14"/>
      <c r="GRL6" s="8"/>
      <c r="GRM6" s="8"/>
      <c r="GRN6" s="8"/>
      <c r="GRO6" s="8"/>
      <c r="GRP6" s="13"/>
      <c r="GRQ6" s="13"/>
      <c r="GRR6" s="13"/>
      <c r="GRS6" s="14"/>
      <c r="GRT6" s="8"/>
      <c r="GRU6" s="8"/>
      <c r="GRV6" s="8"/>
      <c r="GRW6" s="8"/>
      <c r="GRX6" s="13"/>
      <c r="GRY6" s="13"/>
      <c r="GRZ6" s="13"/>
      <c r="GSA6" s="14"/>
      <c r="GSB6" s="8"/>
      <c r="GSC6" s="8"/>
      <c r="GSD6" s="8"/>
      <c r="GSE6" s="8"/>
      <c r="GSF6" s="13"/>
      <c r="GSG6" s="13"/>
      <c r="GSH6" s="13"/>
      <c r="GSI6" s="14"/>
      <c r="GSJ6" s="8"/>
      <c r="GSK6" s="8"/>
      <c r="GSL6" s="8"/>
      <c r="GSM6" s="8"/>
      <c r="GSN6" s="13"/>
      <c r="GSO6" s="13"/>
      <c r="GSP6" s="13"/>
      <c r="GSQ6" s="14"/>
      <c r="GSR6" s="8"/>
      <c r="GSS6" s="8"/>
      <c r="GST6" s="8"/>
      <c r="GSU6" s="8"/>
      <c r="GSV6" s="13"/>
      <c r="GSW6" s="13"/>
      <c r="GSX6" s="13"/>
      <c r="GSY6" s="14"/>
      <c r="GSZ6" s="8"/>
      <c r="GTA6" s="8"/>
      <c r="GTB6" s="8"/>
      <c r="GTC6" s="8"/>
      <c r="GTD6" s="13"/>
      <c r="GTE6" s="13"/>
      <c r="GTF6" s="13"/>
      <c r="GTG6" s="14"/>
      <c r="GTH6" s="8"/>
      <c r="GTI6" s="8"/>
      <c r="GTJ6" s="8"/>
      <c r="GTK6" s="8"/>
      <c r="GTL6" s="13"/>
      <c r="GTM6" s="13"/>
      <c r="GTN6" s="13"/>
      <c r="GTO6" s="14"/>
      <c r="GTP6" s="8"/>
      <c r="GTQ6" s="8"/>
      <c r="GTR6" s="8"/>
      <c r="GTS6" s="8"/>
      <c r="GTT6" s="13"/>
      <c r="GTU6" s="13"/>
      <c r="GTV6" s="13"/>
      <c r="GTW6" s="14"/>
      <c r="GTX6" s="8"/>
      <c r="GTY6" s="8"/>
      <c r="GTZ6" s="8"/>
      <c r="GUA6" s="8"/>
      <c r="GUB6" s="13"/>
      <c r="GUC6" s="13"/>
      <c r="GUD6" s="13"/>
      <c r="GUE6" s="14"/>
      <c r="GUF6" s="8"/>
      <c r="GUG6" s="8"/>
      <c r="GUH6" s="8"/>
      <c r="GUI6" s="8"/>
      <c r="GUJ6" s="13"/>
      <c r="GUK6" s="13"/>
      <c r="GUL6" s="13"/>
      <c r="GUM6" s="14"/>
      <c r="GUN6" s="8"/>
      <c r="GUO6" s="8"/>
      <c r="GUP6" s="8"/>
      <c r="GUQ6" s="8"/>
      <c r="GUR6" s="13"/>
      <c r="GUS6" s="13"/>
      <c r="GUT6" s="13"/>
      <c r="GUU6" s="14"/>
      <c r="GUV6" s="8"/>
      <c r="GUW6" s="8"/>
      <c r="GUX6" s="8"/>
      <c r="GUY6" s="8"/>
      <c r="GUZ6" s="13"/>
      <c r="GVA6" s="13"/>
      <c r="GVB6" s="13"/>
      <c r="GVC6" s="14"/>
      <c r="GVD6" s="8"/>
      <c r="GVE6" s="8"/>
      <c r="GVF6" s="8"/>
      <c r="GVG6" s="8"/>
      <c r="GVH6" s="13"/>
      <c r="GVI6" s="13"/>
      <c r="GVJ6" s="13"/>
      <c r="GVK6" s="14"/>
      <c r="GVL6" s="8"/>
      <c r="GVM6" s="8"/>
      <c r="GVN6" s="8"/>
      <c r="GVO6" s="8"/>
      <c r="GVP6" s="13"/>
      <c r="GVQ6" s="13"/>
      <c r="GVR6" s="13"/>
      <c r="GVS6" s="14"/>
      <c r="GVT6" s="8"/>
      <c r="GVU6" s="8"/>
      <c r="GVV6" s="8"/>
      <c r="GVW6" s="8"/>
      <c r="GVX6" s="13"/>
      <c r="GVY6" s="13"/>
      <c r="GVZ6" s="13"/>
      <c r="GWA6" s="14"/>
      <c r="GWB6" s="8"/>
      <c r="GWC6" s="8"/>
      <c r="GWD6" s="8"/>
      <c r="GWE6" s="8"/>
      <c r="GWF6" s="13"/>
      <c r="GWG6" s="13"/>
      <c r="GWH6" s="13"/>
      <c r="GWI6" s="14"/>
      <c r="GWJ6" s="8"/>
      <c r="GWK6" s="8"/>
      <c r="GWL6" s="8"/>
      <c r="GWM6" s="8"/>
      <c r="GWN6" s="13"/>
      <c r="GWO6" s="13"/>
      <c r="GWP6" s="13"/>
      <c r="GWQ6" s="14"/>
      <c r="GWR6" s="8"/>
      <c r="GWS6" s="8"/>
      <c r="GWT6" s="8"/>
      <c r="GWU6" s="8"/>
      <c r="GWV6" s="13"/>
      <c r="GWW6" s="13"/>
      <c r="GWX6" s="13"/>
      <c r="GWY6" s="14"/>
      <c r="GWZ6" s="8"/>
      <c r="GXA6" s="8"/>
      <c r="GXB6" s="8"/>
      <c r="GXC6" s="8"/>
      <c r="GXD6" s="13"/>
      <c r="GXE6" s="13"/>
      <c r="GXF6" s="13"/>
      <c r="GXG6" s="14"/>
      <c r="GXH6" s="8"/>
      <c r="GXI6" s="8"/>
      <c r="GXJ6" s="8"/>
      <c r="GXK6" s="8"/>
      <c r="GXL6" s="13"/>
      <c r="GXM6" s="13"/>
      <c r="GXN6" s="13"/>
      <c r="GXO6" s="14"/>
      <c r="GXP6" s="8"/>
      <c r="GXQ6" s="8"/>
      <c r="GXR6" s="8"/>
      <c r="GXS6" s="8"/>
      <c r="GXT6" s="13"/>
      <c r="GXU6" s="13"/>
      <c r="GXV6" s="13"/>
      <c r="GXW6" s="14"/>
      <c r="GXX6" s="8"/>
      <c r="GXY6" s="8"/>
      <c r="GXZ6" s="8"/>
      <c r="GYA6" s="8"/>
      <c r="GYB6" s="13"/>
      <c r="GYC6" s="13"/>
      <c r="GYD6" s="13"/>
      <c r="GYE6" s="14"/>
      <c r="GYF6" s="8"/>
      <c r="GYG6" s="8"/>
      <c r="GYH6" s="8"/>
      <c r="GYI6" s="8"/>
      <c r="GYJ6" s="13"/>
      <c r="GYK6" s="13"/>
      <c r="GYL6" s="13"/>
      <c r="GYM6" s="14"/>
      <c r="GYN6" s="8"/>
      <c r="GYO6" s="8"/>
      <c r="GYP6" s="8"/>
      <c r="GYQ6" s="8"/>
      <c r="GYR6" s="13"/>
      <c r="GYS6" s="13"/>
      <c r="GYT6" s="13"/>
      <c r="GYU6" s="14"/>
      <c r="GYV6" s="8"/>
      <c r="GYW6" s="8"/>
      <c r="GYX6" s="8"/>
      <c r="GYY6" s="8"/>
      <c r="GYZ6" s="13"/>
      <c r="GZA6" s="13"/>
      <c r="GZB6" s="13"/>
      <c r="GZC6" s="14"/>
      <c r="GZD6" s="8"/>
      <c r="GZE6" s="8"/>
      <c r="GZF6" s="8"/>
      <c r="GZG6" s="8"/>
      <c r="GZH6" s="13"/>
      <c r="GZI6" s="13"/>
      <c r="GZJ6" s="13"/>
      <c r="GZK6" s="14"/>
      <c r="GZL6" s="8"/>
      <c r="GZM6" s="8"/>
      <c r="GZN6" s="8"/>
      <c r="GZO6" s="8"/>
      <c r="GZP6" s="13"/>
      <c r="GZQ6" s="13"/>
      <c r="GZR6" s="13"/>
      <c r="GZS6" s="14"/>
      <c r="GZT6" s="8"/>
      <c r="GZU6" s="8"/>
      <c r="GZV6" s="8"/>
      <c r="GZW6" s="8"/>
      <c r="GZX6" s="13"/>
      <c r="GZY6" s="13"/>
      <c r="GZZ6" s="13"/>
      <c r="HAA6" s="14"/>
      <c r="HAB6" s="8"/>
      <c r="HAC6" s="8"/>
      <c r="HAD6" s="8"/>
      <c r="HAE6" s="8"/>
      <c r="HAF6" s="13"/>
      <c r="HAG6" s="13"/>
      <c r="HAH6" s="13"/>
      <c r="HAI6" s="14"/>
      <c r="HAJ6" s="8"/>
      <c r="HAK6" s="8"/>
      <c r="HAL6" s="8"/>
      <c r="HAM6" s="8"/>
      <c r="HAN6" s="13"/>
      <c r="HAO6" s="13"/>
      <c r="HAP6" s="13"/>
      <c r="HAQ6" s="14"/>
      <c r="HAR6" s="8"/>
      <c r="HAS6" s="8"/>
      <c r="HAT6" s="8"/>
      <c r="HAU6" s="8"/>
      <c r="HAV6" s="13"/>
      <c r="HAW6" s="13"/>
      <c r="HAX6" s="13"/>
      <c r="HAY6" s="14"/>
      <c r="HAZ6" s="8"/>
      <c r="HBA6" s="8"/>
      <c r="HBB6" s="8"/>
      <c r="HBC6" s="8"/>
      <c r="HBD6" s="13"/>
      <c r="HBE6" s="13"/>
      <c r="HBF6" s="13"/>
      <c r="HBG6" s="14"/>
      <c r="HBH6" s="8"/>
      <c r="HBI6" s="8"/>
      <c r="HBJ6" s="8"/>
      <c r="HBK6" s="8"/>
      <c r="HBL6" s="13"/>
      <c r="HBM6" s="13"/>
      <c r="HBN6" s="13"/>
      <c r="HBO6" s="14"/>
      <c r="HBP6" s="8"/>
      <c r="HBQ6" s="8"/>
      <c r="HBR6" s="8"/>
      <c r="HBS6" s="8"/>
      <c r="HBT6" s="13"/>
      <c r="HBU6" s="13"/>
      <c r="HBV6" s="13"/>
      <c r="HBW6" s="14"/>
      <c r="HBX6" s="8"/>
      <c r="HBY6" s="8"/>
      <c r="HBZ6" s="8"/>
      <c r="HCA6" s="8"/>
      <c r="HCB6" s="13"/>
      <c r="HCC6" s="13"/>
      <c r="HCD6" s="13"/>
      <c r="HCE6" s="14"/>
      <c r="HCF6" s="8"/>
      <c r="HCG6" s="8"/>
      <c r="HCH6" s="8"/>
      <c r="HCI6" s="8"/>
      <c r="HCJ6" s="13"/>
      <c r="HCK6" s="13"/>
      <c r="HCL6" s="13"/>
      <c r="HCM6" s="14"/>
      <c r="HCN6" s="8"/>
      <c r="HCO6" s="8"/>
      <c r="HCP6" s="8"/>
      <c r="HCQ6" s="8"/>
      <c r="HCR6" s="13"/>
      <c r="HCS6" s="13"/>
      <c r="HCT6" s="13"/>
      <c r="HCU6" s="14"/>
      <c r="HCV6" s="8"/>
      <c r="HCW6" s="8"/>
      <c r="HCX6" s="8"/>
      <c r="HCY6" s="8"/>
      <c r="HCZ6" s="13"/>
      <c r="HDA6" s="13"/>
      <c r="HDB6" s="13"/>
      <c r="HDC6" s="14"/>
      <c r="HDD6" s="8"/>
      <c r="HDE6" s="8"/>
      <c r="HDF6" s="8"/>
      <c r="HDG6" s="8"/>
      <c r="HDH6" s="13"/>
      <c r="HDI6" s="13"/>
      <c r="HDJ6" s="13"/>
      <c r="HDK6" s="14"/>
      <c r="HDL6" s="8"/>
      <c r="HDM6" s="8"/>
      <c r="HDN6" s="8"/>
      <c r="HDO6" s="8"/>
      <c r="HDP6" s="13"/>
      <c r="HDQ6" s="13"/>
      <c r="HDR6" s="13"/>
      <c r="HDS6" s="14"/>
      <c r="HDT6" s="8"/>
      <c r="HDU6" s="8"/>
      <c r="HDV6" s="8"/>
      <c r="HDW6" s="8"/>
      <c r="HDX6" s="13"/>
      <c r="HDY6" s="13"/>
      <c r="HDZ6" s="13"/>
      <c r="HEA6" s="14"/>
      <c r="HEB6" s="8"/>
      <c r="HEC6" s="8"/>
      <c r="HED6" s="8"/>
      <c r="HEE6" s="8"/>
      <c r="HEF6" s="13"/>
      <c r="HEG6" s="13"/>
      <c r="HEH6" s="13"/>
      <c r="HEI6" s="14"/>
      <c r="HEJ6" s="8"/>
      <c r="HEK6" s="8"/>
      <c r="HEL6" s="8"/>
      <c r="HEM6" s="8"/>
      <c r="HEN6" s="13"/>
      <c r="HEO6" s="13"/>
      <c r="HEP6" s="13"/>
      <c r="HEQ6" s="14"/>
      <c r="HER6" s="8"/>
      <c r="HES6" s="8"/>
      <c r="HET6" s="8"/>
      <c r="HEU6" s="8"/>
      <c r="HEV6" s="13"/>
      <c r="HEW6" s="13"/>
      <c r="HEX6" s="13"/>
      <c r="HEY6" s="14"/>
      <c r="HEZ6" s="8"/>
      <c r="HFA6" s="8"/>
      <c r="HFB6" s="8"/>
      <c r="HFC6" s="8"/>
      <c r="HFD6" s="13"/>
      <c r="HFE6" s="13"/>
      <c r="HFF6" s="13"/>
      <c r="HFG6" s="14"/>
      <c r="HFH6" s="8"/>
      <c r="HFI6" s="8"/>
      <c r="HFJ6" s="8"/>
      <c r="HFK6" s="8"/>
      <c r="HFL6" s="13"/>
      <c r="HFM6" s="13"/>
      <c r="HFN6" s="13"/>
      <c r="HFO6" s="14"/>
      <c r="HFP6" s="8"/>
      <c r="HFQ6" s="8"/>
      <c r="HFR6" s="8"/>
      <c r="HFS6" s="8"/>
      <c r="HFT6" s="13"/>
      <c r="HFU6" s="13"/>
      <c r="HFV6" s="13"/>
      <c r="HFW6" s="14"/>
      <c r="HFX6" s="8"/>
      <c r="HFY6" s="8"/>
      <c r="HFZ6" s="8"/>
      <c r="HGA6" s="8"/>
      <c r="HGB6" s="13"/>
      <c r="HGC6" s="13"/>
      <c r="HGD6" s="13"/>
      <c r="HGE6" s="14"/>
      <c r="HGF6" s="8"/>
      <c r="HGG6" s="8"/>
      <c r="HGH6" s="8"/>
      <c r="HGI6" s="8"/>
      <c r="HGJ6" s="13"/>
      <c r="HGK6" s="13"/>
      <c r="HGL6" s="13"/>
      <c r="HGM6" s="14"/>
      <c r="HGN6" s="8"/>
      <c r="HGO6" s="8"/>
      <c r="HGP6" s="8"/>
      <c r="HGQ6" s="8"/>
      <c r="HGR6" s="13"/>
      <c r="HGS6" s="13"/>
      <c r="HGT6" s="13"/>
      <c r="HGU6" s="14"/>
      <c r="HGV6" s="8"/>
      <c r="HGW6" s="8"/>
      <c r="HGX6" s="8"/>
      <c r="HGY6" s="8"/>
      <c r="HGZ6" s="13"/>
      <c r="HHA6" s="13"/>
      <c r="HHB6" s="13"/>
      <c r="HHC6" s="14"/>
      <c r="HHD6" s="8"/>
      <c r="HHE6" s="8"/>
      <c r="HHF6" s="8"/>
      <c r="HHG6" s="8"/>
      <c r="HHH6" s="13"/>
      <c r="HHI6" s="13"/>
      <c r="HHJ6" s="13"/>
      <c r="HHK6" s="14"/>
      <c r="HHL6" s="8"/>
      <c r="HHM6" s="8"/>
      <c r="HHN6" s="8"/>
      <c r="HHO6" s="8"/>
      <c r="HHP6" s="13"/>
      <c r="HHQ6" s="13"/>
      <c r="HHR6" s="13"/>
      <c r="HHS6" s="14"/>
      <c r="HHT6" s="8"/>
      <c r="HHU6" s="8"/>
      <c r="HHV6" s="8"/>
      <c r="HHW6" s="8"/>
      <c r="HHX6" s="13"/>
      <c r="HHY6" s="13"/>
      <c r="HHZ6" s="13"/>
      <c r="HIA6" s="14"/>
      <c r="HIB6" s="8"/>
      <c r="HIC6" s="8"/>
      <c r="HID6" s="8"/>
      <c r="HIE6" s="8"/>
      <c r="HIF6" s="13"/>
      <c r="HIG6" s="13"/>
      <c r="HIH6" s="13"/>
      <c r="HII6" s="14"/>
      <c r="HIJ6" s="8"/>
      <c r="HIK6" s="8"/>
      <c r="HIL6" s="8"/>
      <c r="HIM6" s="8"/>
      <c r="HIN6" s="13"/>
      <c r="HIO6" s="13"/>
      <c r="HIP6" s="13"/>
      <c r="HIQ6" s="14"/>
      <c r="HIR6" s="8"/>
      <c r="HIS6" s="8"/>
      <c r="HIT6" s="8"/>
      <c r="HIU6" s="8"/>
      <c r="HIV6" s="13"/>
      <c r="HIW6" s="13"/>
      <c r="HIX6" s="13"/>
      <c r="HIY6" s="14"/>
      <c r="HIZ6" s="8"/>
      <c r="HJA6" s="8"/>
      <c r="HJB6" s="8"/>
      <c r="HJC6" s="8"/>
      <c r="HJD6" s="13"/>
      <c r="HJE6" s="13"/>
      <c r="HJF6" s="13"/>
      <c r="HJG6" s="14"/>
      <c r="HJH6" s="8"/>
      <c r="HJI6" s="8"/>
      <c r="HJJ6" s="8"/>
      <c r="HJK6" s="8"/>
      <c r="HJL6" s="13"/>
      <c r="HJM6" s="13"/>
      <c r="HJN6" s="13"/>
      <c r="HJO6" s="14"/>
      <c r="HJP6" s="8"/>
      <c r="HJQ6" s="8"/>
      <c r="HJR6" s="8"/>
      <c r="HJS6" s="8"/>
      <c r="HJT6" s="13"/>
      <c r="HJU6" s="13"/>
      <c r="HJV6" s="13"/>
      <c r="HJW6" s="14"/>
      <c r="HJX6" s="8"/>
      <c r="HJY6" s="8"/>
      <c r="HJZ6" s="8"/>
      <c r="HKA6" s="8"/>
      <c r="HKB6" s="13"/>
      <c r="HKC6" s="13"/>
      <c r="HKD6" s="13"/>
      <c r="HKE6" s="14"/>
      <c r="HKF6" s="8"/>
      <c r="HKG6" s="8"/>
      <c r="HKH6" s="8"/>
      <c r="HKI6" s="8"/>
      <c r="HKJ6" s="13"/>
      <c r="HKK6" s="13"/>
      <c r="HKL6" s="13"/>
      <c r="HKM6" s="14"/>
      <c r="HKN6" s="8"/>
      <c r="HKO6" s="8"/>
      <c r="HKP6" s="8"/>
      <c r="HKQ6" s="8"/>
      <c r="HKR6" s="13"/>
      <c r="HKS6" s="13"/>
      <c r="HKT6" s="13"/>
      <c r="HKU6" s="14"/>
      <c r="HKV6" s="8"/>
      <c r="HKW6" s="8"/>
      <c r="HKX6" s="8"/>
      <c r="HKY6" s="8"/>
      <c r="HKZ6" s="13"/>
      <c r="HLA6" s="13"/>
      <c r="HLB6" s="13"/>
      <c r="HLC6" s="14"/>
      <c r="HLD6" s="8"/>
      <c r="HLE6" s="8"/>
      <c r="HLF6" s="8"/>
      <c r="HLG6" s="8"/>
      <c r="HLH6" s="13"/>
      <c r="HLI6" s="13"/>
      <c r="HLJ6" s="13"/>
      <c r="HLK6" s="14"/>
      <c r="HLL6" s="8"/>
      <c r="HLM6" s="8"/>
      <c r="HLN6" s="8"/>
      <c r="HLO6" s="8"/>
      <c r="HLP6" s="13"/>
      <c r="HLQ6" s="13"/>
      <c r="HLR6" s="13"/>
      <c r="HLS6" s="14"/>
      <c r="HLT6" s="8"/>
      <c r="HLU6" s="8"/>
      <c r="HLV6" s="8"/>
      <c r="HLW6" s="8"/>
      <c r="HLX6" s="13"/>
      <c r="HLY6" s="13"/>
      <c r="HLZ6" s="13"/>
      <c r="HMA6" s="14"/>
      <c r="HMB6" s="8"/>
      <c r="HMC6" s="8"/>
      <c r="HMD6" s="8"/>
      <c r="HME6" s="8"/>
      <c r="HMF6" s="13"/>
      <c r="HMG6" s="13"/>
      <c r="HMH6" s="13"/>
      <c r="HMI6" s="14"/>
      <c r="HMJ6" s="8"/>
      <c r="HMK6" s="8"/>
      <c r="HML6" s="8"/>
      <c r="HMM6" s="8"/>
      <c r="HMN6" s="13"/>
      <c r="HMO6" s="13"/>
      <c r="HMP6" s="13"/>
      <c r="HMQ6" s="14"/>
      <c r="HMR6" s="8"/>
      <c r="HMS6" s="8"/>
      <c r="HMT6" s="8"/>
      <c r="HMU6" s="8"/>
      <c r="HMV6" s="13"/>
      <c r="HMW6" s="13"/>
      <c r="HMX6" s="13"/>
      <c r="HMY6" s="14"/>
      <c r="HMZ6" s="8"/>
      <c r="HNA6" s="8"/>
      <c r="HNB6" s="8"/>
      <c r="HNC6" s="8"/>
      <c r="HND6" s="13"/>
      <c r="HNE6" s="13"/>
      <c r="HNF6" s="13"/>
      <c r="HNG6" s="14"/>
      <c r="HNH6" s="8"/>
      <c r="HNI6" s="8"/>
      <c r="HNJ6" s="8"/>
      <c r="HNK6" s="8"/>
      <c r="HNL6" s="13"/>
      <c r="HNM6" s="13"/>
      <c r="HNN6" s="13"/>
      <c r="HNO6" s="14"/>
      <c r="HNP6" s="8"/>
      <c r="HNQ6" s="8"/>
      <c r="HNR6" s="8"/>
      <c r="HNS6" s="8"/>
      <c r="HNT6" s="13"/>
      <c r="HNU6" s="13"/>
      <c r="HNV6" s="13"/>
      <c r="HNW6" s="14"/>
      <c r="HNX6" s="8"/>
      <c r="HNY6" s="8"/>
      <c r="HNZ6" s="8"/>
      <c r="HOA6" s="8"/>
      <c r="HOB6" s="13"/>
      <c r="HOC6" s="13"/>
      <c r="HOD6" s="13"/>
      <c r="HOE6" s="14"/>
      <c r="HOF6" s="8"/>
      <c r="HOG6" s="8"/>
      <c r="HOH6" s="8"/>
      <c r="HOI6" s="8"/>
      <c r="HOJ6" s="13"/>
      <c r="HOK6" s="13"/>
      <c r="HOL6" s="13"/>
      <c r="HOM6" s="14"/>
      <c r="HON6" s="8"/>
      <c r="HOO6" s="8"/>
      <c r="HOP6" s="8"/>
      <c r="HOQ6" s="8"/>
      <c r="HOR6" s="13"/>
      <c r="HOS6" s="13"/>
      <c r="HOT6" s="13"/>
      <c r="HOU6" s="14"/>
      <c r="HOV6" s="8"/>
      <c r="HOW6" s="8"/>
      <c r="HOX6" s="8"/>
      <c r="HOY6" s="8"/>
      <c r="HOZ6" s="13"/>
      <c r="HPA6" s="13"/>
      <c r="HPB6" s="13"/>
      <c r="HPC6" s="14"/>
      <c r="HPD6" s="8"/>
      <c r="HPE6" s="8"/>
      <c r="HPF6" s="8"/>
      <c r="HPG6" s="8"/>
      <c r="HPH6" s="13"/>
      <c r="HPI6" s="13"/>
      <c r="HPJ6" s="13"/>
      <c r="HPK6" s="14"/>
      <c r="HPL6" s="8"/>
      <c r="HPM6" s="8"/>
      <c r="HPN6" s="8"/>
      <c r="HPO6" s="8"/>
      <c r="HPP6" s="13"/>
      <c r="HPQ6" s="13"/>
      <c r="HPR6" s="13"/>
      <c r="HPS6" s="14"/>
      <c r="HPT6" s="8"/>
      <c r="HPU6" s="8"/>
      <c r="HPV6" s="8"/>
      <c r="HPW6" s="8"/>
      <c r="HPX6" s="13"/>
      <c r="HPY6" s="13"/>
      <c r="HPZ6" s="13"/>
      <c r="HQA6" s="14"/>
      <c r="HQB6" s="8"/>
      <c r="HQC6" s="8"/>
      <c r="HQD6" s="8"/>
      <c r="HQE6" s="8"/>
      <c r="HQF6" s="13"/>
      <c r="HQG6" s="13"/>
      <c r="HQH6" s="13"/>
      <c r="HQI6" s="14"/>
      <c r="HQJ6" s="8"/>
      <c r="HQK6" s="8"/>
      <c r="HQL6" s="8"/>
      <c r="HQM6" s="8"/>
      <c r="HQN6" s="13"/>
      <c r="HQO6" s="13"/>
      <c r="HQP6" s="13"/>
      <c r="HQQ6" s="14"/>
      <c r="HQR6" s="8"/>
      <c r="HQS6" s="8"/>
      <c r="HQT6" s="8"/>
      <c r="HQU6" s="8"/>
      <c r="HQV6" s="13"/>
      <c r="HQW6" s="13"/>
      <c r="HQX6" s="13"/>
      <c r="HQY6" s="14"/>
      <c r="HQZ6" s="8"/>
      <c r="HRA6" s="8"/>
      <c r="HRB6" s="8"/>
      <c r="HRC6" s="8"/>
      <c r="HRD6" s="13"/>
      <c r="HRE6" s="13"/>
      <c r="HRF6" s="13"/>
      <c r="HRG6" s="14"/>
      <c r="HRH6" s="8"/>
      <c r="HRI6" s="8"/>
      <c r="HRJ6" s="8"/>
      <c r="HRK6" s="8"/>
      <c r="HRL6" s="13"/>
      <c r="HRM6" s="13"/>
      <c r="HRN6" s="13"/>
      <c r="HRO6" s="14"/>
      <c r="HRP6" s="8"/>
      <c r="HRQ6" s="8"/>
      <c r="HRR6" s="8"/>
      <c r="HRS6" s="8"/>
      <c r="HRT6" s="13"/>
      <c r="HRU6" s="13"/>
      <c r="HRV6" s="13"/>
      <c r="HRW6" s="14"/>
      <c r="HRX6" s="8"/>
      <c r="HRY6" s="8"/>
      <c r="HRZ6" s="8"/>
      <c r="HSA6" s="8"/>
      <c r="HSB6" s="13"/>
      <c r="HSC6" s="13"/>
      <c r="HSD6" s="13"/>
      <c r="HSE6" s="14"/>
      <c r="HSF6" s="8"/>
      <c r="HSG6" s="8"/>
      <c r="HSH6" s="8"/>
      <c r="HSI6" s="8"/>
      <c r="HSJ6" s="13"/>
      <c r="HSK6" s="13"/>
      <c r="HSL6" s="13"/>
      <c r="HSM6" s="14"/>
      <c r="HSN6" s="8"/>
      <c r="HSO6" s="8"/>
      <c r="HSP6" s="8"/>
      <c r="HSQ6" s="8"/>
      <c r="HSR6" s="13"/>
      <c r="HSS6" s="13"/>
      <c r="HST6" s="13"/>
      <c r="HSU6" s="14"/>
      <c r="HSV6" s="8"/>
      <c r="HSW6" s="8"/>
      <c r="HSX6" s="8"/>
      <c r="HSY6" s="8"/>
      <c r="HSZ6" s="13"/>
      <c r="HTA6" s="13"/>
      <c r="HTB6" s="13"/>
      <c r="HTC6" s="14"/>
      <c r="HTD6" s="8"/>
      <c r="HTE6" s="8"/>
      <c r="HTF6" s="8"/>
      <c r="HTG6" s="8"/>
      <c r="HTH6" s="13"/>
      <c r="HTI6" s="13"/>
      <c r="HTJ6" s="13"/>
      <c r="HTK6" s="14"/>
      <c r="HTL6" s="8"/>
      <c r="HTM6" s="8"/>
      <c r="HTN6" s="8"/>
      <c r="HTO6" s="8"/>
      <c r="HTP6" s="13"/>
      <c r="HTQ6" s="13"/>
      <c r="HTR6" s="13"/>
      <c r="HTS6" s="14"/>
      <c r="HTT6" s="8"/>
      <c r="HTU6" s="8"/>
      <c r="HTV6" s="8"/>
      <c r="HTW6" s="8"/>
      <c r="HTX6" s="13"/>
      <c r="HTY6" s="13"/>
      <c r="HTZ6" s="13"/>
      <c r="HUA6" s="14"/>
      <c r="HUB6" s="8"/>
      <c r="HUC6" s="8"/>
      <c r="HUD6" s="8"/>
      <c r="HUE6" s="8"/>
      <c r="HUF6" s="13"/>
      <c r="HUG6" s="13"/>
      <c r="HUH6" s="13"/>
      <c r="HUI6" s="14"/>
      <c r="HUJ6" s="8"/>
      <c r="HUK6" s="8"/>
      <c r="HUL6" s="8"/>
      <c r="HUM6" s="8"/>
      <c r="HUN6" s="13"/>
      <c r="HUO6" s="13"/>
      <c r="HUP6" s="13"/>
      <c r="HUQ6" s="14"/>
      <c r="HUR6" s="8"/>
      <c r="HUS6" s="8"/>
      <c r="HUT6" s="8"/>
      <c r="HUU6" s="8"/>
      <c r="HUV6" s="13"/>
      <c r="HUW6" s="13"/>
      <c r="HUX6" s="13"/>
      <c r="HUY6" s="14"/>
      <c r="HUZ6" s="8"/>
      <c r="HVA6" s="8"/>
      <c r="HVB6" s="8"/>
      <c r="HVC6" s="8"/>
      <c r="HVD6" s="13"/>
      <c r="HVE6" s="13"/>
      <c r="HVF6" s="13"/>
      <c r="HVG6" s="14"/>
      <c r="HVH6" s="8"/>
      <c r="HVI6" s="8"/>
      <c r="HVJ6" s="8"/>
      <c r="HVK6" s="8"/>
      <c r="HVL6" s="13"/>
      <c r="HVM6" s="13"/>
      <c r="HVN6" s="13"/>
      <c r="HVO6" s="14"/>
      <c r="HVP6" s="8"/>
      <c r="HVQ6" s="8"/>
      <c r="HVR6" s="8"/>
      <c r="HVS6" s="8"/>
      <c r="HVT6" s="13"/>
      <c r="HVU6" s="13"/>
      <c r="HVV6" s="13"/>
      <c r="HVW6" s="14"/>
      <c r="HVX6" s="8"/>
      <c r="HVY6" s="8"/>
      <c r="HVZ6" s="8"/>
      <c r="HWA6" s="8"/>
      <c r="HWB6" s="13"/>
      <c r="HWC6" s="13"/>
      <c r="HWD6" s="13"/>
      <c r="HWE6" s="14"/>
      <c r="HWF6" s="8"/>
      <c r="HWG6" s="8"/>
      <c r="HWH6" s="8"/>
      <c r="HWI6" s="8"/>
      <c r="HWJ6" s="13"/>
      <c r="HWK6" s="13"/>
      <c r="HWL6" s="13"/>
      <c r="HWM6" s="14"/>
      <c r="HWN6" s="8"/>
      <c r="HWO6" s="8"/>
      <c r="HWP6" s="8"/>
      <c r="HWQ6" s="8"/>
      <c r="HWR6" s="13"/>
      <c r="HWS6" s="13"/>
      <c r="HWT6" s="13"/>
      <c r="HWU6" s="14"/>
      <c r="HWV6" s="8"/>
      <c r="HWW6" s="8"/>
      <c r="HWX6" s="8"/>
      <c r="HWY6" s="8"/>
      <c r="HWZ6" s="13"/>
      <c r="HXA6" s="13"/>
      <c r="HXB6" s="13"/>
      <c r="HXC6" s="14"/>
      <c r="HXD6" s="8"/>
      <c r="HXE6" s="8"/>
      <c r="HXF6" s="8"/>
      <c r="HXG6" s="8"/>
      <c r="HXH6" s="13"/>
      <c r="HXI6" s="13"/>
      <c r="HXJ6" s="13"/>
      <c r="HXK6" s="14"/>
      <c r="HXL6" s="8"/>
      <c r="HXM6" s="8"/>
      <c r="HXN6" s="8"/>
      <c r="HXO6" s="8"/>
      <c r="HXP6" s="13"/>
      <c r="HXQ6" s="13"/>
      <c r="HXR6" s="13"/>
      <c r="HXS6" s="14"/>
      <c r="HXT6" s="8"/>
      <c r="HXU6" s="8"/>
      <c r="HXV6" s="8"/>
      <c r="HXW6" s="8"/>
      <c r="HXX6" s="13"/>
      <c r="HXY6" s="13"/>
      <c r="HXZ6" s="13"/>
      <c r="HYA6" s="14"/>
      <c r="HYB6" s="8"/>
      <c r="HYC6" s="8"/>
      <c r="HYD6" s="8"/>
      <c r="HYE6" s="8"/>
      <c r="HYF6" s="13"/>
      <c r="HYG6" s="13"/>
      <c r="HYH6" s="13"/>
      <c r="HYI6" s="14"/>
      <c r="HYJ6" s="8"/>
      <c r="HYK6" s="8"/>
      <c r="HYL6" s="8"/>
      <c r="HYM6" s="8"/>
      <c r="HYN6" s="13"/>
      <c r="HYO6" s="13"/>
      <c r="HYP6" s="13"/>
      <c r="HYQ6" s="14"/>
      <c r="HYR6" s="8"/>
      <c r="HYS6" s="8"/>
      <c r="HYT6" s="8"/>
      <c r="HYU6" s="8"/>
      <c r="HYV6" s="13"/>
      <c r="HYW6" s="13"/>
      <c r="HYX6" s="13"/>
      <c r="HYY6" s="14"/>
      <c r="HYZ6" s="8"/>
      <c r="HZA6" s="8"/>
      <c r="HZB6" s="8"/>
      <c r="HZC6" s="8"/>
      <c r="HZD6" s="13"/>
      <c r="HZE6" s="13"/>
      <c r="HZF6" s="13"/>
      <c r="HZG6" s="14"/>
      <c r="HZH6" s="8"/>
      <c r="HZI6" s="8"/>
      <c r="HZJ6" s="8"/>
      <c r="HZK6" s="8"/>
      <c r="HZL6" s="13"/>
      <c r="HZM6" s="13"/>
      <c r="HZN6" s="13"/>
      <c r="HZO6" s="14"/>
      <c r="HZP6" s="8"/>
      <c r="HZQ6" s="8"/>
      <c r="HZR6" s="8"/>
      <c r="HZS6" s="8"/>
      <c r="HZT6" s="13"/>
      <c r="HZU6" s="13"/>
      <c r="HZV6" s="13"/>
      <c r="HZW6" s="14"/>
      <c r="HZX6" s="8"/>
      <c r="HZY6" s="8"/>
      <c r="HZZ6" s="8"/>
      <c r="IAA6" s="8"/>
      <c r="IAB6" s="13"/>
      <c r="IAC6" s="13"/>
      <c r="IAD6" s="13"/>
      <c r="IAE6" s="14"/>
      <c r="IAF6" s="8"/>
      <c r="IAG6" s="8"/>
      <c r="IAH6" s="8"/>
      <c r="IAI6" s="8"/>
      <c r="IAJ6" s="13"/>
      <c r="IAK6" s="13"/>
      <c r="IAL6" s="13"/>
      <c r="IAM6" s="14"/>
      <c r="IAN6" s="8"/>
      <c r="IAO6" s="8"/>
      <c r="IAP6" s="8"/>
      <c r="IAQ6" s="8"/>
      <c r="IAR6" s="13"/>
      <c r="IAS6" s="13"/>
      <c r="IAT6" s="13"/>
      <c r="IAU6" s="14"/>
      <c r="IAV6" s="8"/>
      <c r="IAW6" s="8"/>
      <c r="IAX6" s="8"/>
      <c r="IAY6" s="8"/>
      <c r="IAZ6" s="13"/>
      <c r="IBA6" s="13"/>
      <c r="IBB6" s="13"/>
      <c r="IBC6" s="14"/>
      <c r="IBD6" s="8"/>
      <c r="IBE6" s="8"/>
      <c r="IBF6" s="8"/>
      <c r="IBG6" s="8"/>
      <c r="IBH6" s="13"/>
      <c r="IBI6" s="13"/>
      <c r="IBJ6" s="13"/>
      <c r="IBK6" s="14"/>
      <c r="IBL6" s="8"/>
      <c r="IBM6" s="8"/>
      <c r="IBN6" s="8"/>
      <c r="IBO6" s="8"/>
      <c r="IBP6" s="13"/>
      <c r="IBQ6" s="13"/>
      <c r="IBR6" s="13"/>
      <c r="IBS6" s="14"/>
      <c r="IBT6" s="8"/>
      <c r="IBU6" s="8"/>
      <c r="IBV6" s="8"/>
      <c r="IBW6" s="8"/>
      <c r="IBX6" s="13"/>
      <c r="IBY6" s="13"/>
      <c r="IBZ6" s="13"/>
      <c r="ICA6" s="14"/>
      <c r="ICB6" s="8"/>
      <c r="ICC6" s="8"/>
      <c r="ICD6" s="8"/>
      <c r="ICE6" s="8"/>
      <c r="ICF6" s="13"/>
      <c r="ICG6" s="13"/>
      <c r="ICH6" s="13"/>
      <c r="ICI6" s="14"/>
      <c r="ICJ6" s="8"/>
      <c r="ICK6" s="8"/>
      <c r="ICL6" s="8"/>
      <c r="ICM6" s="8"/>
      <c r="ICN6" s="13"/>
      <c r="ICO6" s="13"/>
      <c r="ICP6" s="13"/>
      <c r="ICQ6" s="14"/>
      <c r="ICR6" s="8"/>
      <c r="ICS6" s="8"/>
      <c r="ICT6" s="8"/>
      <c r="ICU6" s="8"/>
      <c r="ICV6" s="13"/>
      <c r="ICW6" s="13"/>
      <c r="ICX6" s="13"/>
      <c r="ICY6" s="14"/>
      <c r="ICZ6" s="8"/>
      <c r="IDA6" s="8"/>
      <c r="IDB6" s="8"/>
      <c r="IDC6" s="8"/>
      <c r="IDD6" s="13"/>
      <c r="IDE6" s="13"/>
      <c r="IDF6" s="13"/>
      <c r="IDG6" s="14"/>
      <c r="IDH6" s="8"/>
      <c r="IDI6" s="8"/>
      <c r="IDJ6" s="8"/>
      <c r="IDK6" s="8"/>
      <c r="IDL6" s="13"/>
      <c r="IDM6" s="13"/>
      <c r="IDN6" s="13"/>
      <c r="IDO6" s="14"/>
      <c r="IDP6" s="8"/>
      <c r="IDQ6" s="8"/>
      <c r="IDR6" s="8"/>
      <c r="IDS6" s="8"/>
      <c r="IDT6" s="13"/>
      <c r="IDU6" s="13"/>
      <c r="IDV6" s="13"/>
      <c r="IDW6" s="14"/>
      <c r="IDX6" s="8"/>
      <c r="IDY6" s="8"/>
      <c r="IDZ6" s="8"/>
      <c r="IEA6" s="8"/>
      <c r="IEB6" s="13"/>
      <c r="IEC6" s="13"/>
      <c r="IED6" s="13"/>
      <c r="IEE6" s="14"/>
      <c r="IEF6" s="8"/>
      <c r="IEG6" s="8"/>
      <c r="IEH6" s="8"/>
      <c r="IEI6" s="8"/>
      <c r="IEJ6" s="13"/>
      <c r="IEK6" s="13"/>
      <c r="IEL6" s="13"/>
      <c r="IEM6" s="14"/>
      <c r="IEN6" s="8"/>
      <c r="IEO6" s="8"/>
      <c r="IEP6" s="8"/>
      <c r="IEQ6" s="8"/>
      <c r="IER6" s="13"/>
      <c r="IES6" s="13"/>
      <c r="IET6" s="13"/>
      <c r="IEU6" s="14"/>
      <c r="IEV6" s="8"/>
      <c r="IEW6" s="8"/>
      <c r="IEX6" s="8"/>
      <c r="IEY6" s="8"/>
      <c r="IEZ6" s="13"/>
      <c r="IFA6" s="13"/>
      <c r="IFB6" s="13"/>
      <c r="IFC6" s="14"/>
      <c r="IFD6" s="8"/>
      <c r="IFE6" s="8"/>
      <c r="IFF6" s="8"/>
      <c r="IFG6" s="8"/>
      <c r="IFH6" s="13"/>
      <c r="IFI6" s="13"/>
      <c r="IFJ6" s="13"/>
      <c r="IFK6" s="14"/>
      <c r="IFL6" s="8"/>
      <c r="IFM6" s="8"/>
      <c r="IFN6" s="8"/>
      <c r="IFO6" s="8"/>
      <c r="IFP6" s="13"/>
      <c r="IFQ6" s="13"/>
      <c r="IFR6" s="13"/>
      <c r="IFS6" s="14"/>
      <c r="IFT6" s="8"/>
      <c r="IFU6" s="8"/>
      <c r="IFV6" s="8"/>
      <c r="IFW6" s="8"/>
      <c r="IFX6" s="13"/>
      <c r="IFY6" s="13"/>
      <c r="IFZ6" s="13"/>
      <c r="IGA6" s="14"/>
      <c r="IGB6" s="8"/>
      <c r="IGC6" s="8"/>
      <c r="IGD6" s="8"/>
      <c r="IGE6" s="8"/>
      <c r="IGF6" s="13"/>
      <c r="IGG6" s="13"/>
      <c r="IGH6" s="13"/>
      <c r="IGI6" s="14"/>
      <c r="IGJ6" s="8"/>
      <c r="IGK6" s="8"/>
      <c r="IGL6" s="8"/>
      <c r="IGM6" s="8"/>
      <c r="IGN6" s="13"/>
      <c r="IGO6" s="13"/>
      <c r="IGP6" s="13"/>
      <c r="IGQ6" s="14"/>
      <c r="IGR6" s="8"/>
      <c r="IGS6" s="8"/>
      <c r="IGT6" s="8"/>
      <c r="IGU6" s="8"/>
      <c r="IGV6" s="13"/>
      <c r="IGW6" s="13"/>
      <c r="IGX6" s="13"/>
      <c r="IGY6" s="14"/>
      <c r="IGZ6" s="8"/>
      <c r="IHA6" s="8"/>
      <c r="IHB6" s="8"/>
      <c r="IHC6" s="8"/>
      <c r="IHD6" s="13"/>
      <c r="IHE6" s="13"/>
      <c r="IHF6" s="13"/>
      <c r="IHG6" s="14"/>
      <c r="IHH6" s="8"/>
      <c r="IHI6" s="8"/>
      <c r="IHJ6" s="8"/>
      <c r="IHK6" s="8"/>
      <c r="IHL6" s="13"/>
      <c r="IHM6" s="13"/>
      <c r="IHN6" s="13"/>
      <c r="IHO6" s="14"/>
      <c r="IHP6" s="8"/>
      <c r="IHQ6" s="8"/>
      <c r="IHR6" s="8"/>
      <c r="IHS6" s="8"/>
      <c r="IHT6" s="13"/>
      <c r="IHU6" s="13"/>
      <c r="IHV6" s="13"/>
      <c r="IHW6" s="14"/>
      <c r="IHX6" s="8"/>
      <c r="IHY6" s="8"/>
      <c r="IHZ6" s="8"/>
      <c r="IIA6" s="8"/>
      <c r="IIB6" s="13"/>
      <c r="IIC6" s="13"/>
      <c r="IID6" s="13"/>
      <c r="IIE6" s="14"/>
      <c r="IIF6" s="8"/>
      <c r="IIG6" s="8"/>
      <c r="IIH6" s="8"/>
      <c r="III6" s="8"/>
      <c r="IIJ6" s="13"/>
      <c r="IIK6" s="13"/>
      <c r="IIL6" s="13"/>
      <c r="IIM6" s="14"/>
      <c r="IIN6" s="8"/>
      <c r="IIO6" s="8"/>
      <c r="IIP6" s="8"/>
      <c r="IIQ6" s="8"/>
      <c r="IIR6" s="13"/>
      <c r="IIS6" s="13"/>
      <c r="IIT6" s="13"/>
      <c r="IIU6" s="14"/>
      <c r="IIV6" s="8"/>
      <c r="IIW6" s="8"/>
      <c r="IIX6" s="8"/>
      <c r="IIY6" s="8"/>
      <c r="IIZ6" s="13"/>
      <c r="IJA6" s="13"/>
      <c r="IJB6" s="13"/>
      <c r="IJC6" s="14"/>
      <c r="IJD6" s="8"/>
      <c r="IJE6" s="8"/>
      <c r="IJF6" s="8"/>
      <c r="IJG6" s="8"/>
      <c r="IJH6" s="13"/>
      <c r="IJI6" s="13"/>
      <c r="IJJ6" s="13"/>
      <c r="IJK6" s="14"/>
      <c r="IJL6" s="8"/>
      <c r="IJM6" s="8"/>
      <c r="IJN6" s="8"/>
      <c r="IJO6" s="8"/>
      <c r="IJP6" s="13"/>
      <c r="IJQ6" s="13"/>
      <c r="IJR6" s="13"/>
      <c r="IJS6" s="14"/>
      <c r="IJT6" s="8"/>
      <c r="IJU6" s="8"/>
      <c r="IJV6" s="8"/>
      <c r="IJW6" s="8"/>
      <c r="IJX6" s="13"/>
      <c r="IJY6" s="13"/>
      <c r="IJZ6" s="13"/>
      <c r="IKA6" s="14"/>
      <c r="IKB6" s="8"/>
      <c r="IKC6" s="8"/>
      <c r="IKD6" s="8"/>
      <c r="IKE6" s="8"/>
      <c r="IKF6" s="13"/>
      <c r="IKG6" s="13"/>
      <c r="IKH6" s="13"/>
      <c r="IKI6" s="14"/>
      <c r="IKJ6" s="8"/>
      <c r="IKK6" s="8"/>
      <c r="IKL6" s="8"/>
      <c r="IKM6" s="8"/>
      <c r="IKN6" s="13"/>
      <c r="IKO6" s="13"/>
      <c r="IKP6" s="13"/>
      <c r="IKQ6" s="14"/>
      <c r="IKR6" s="8"/>
      <c r="IKS6" s="8"/>
      <c r="IKT6" s="8"/>
      <c r="IKU6" s="8"/>
      <c r="IKV6" s="13"/>
      <c r="IKW6" s="13"/>
      <c r="IKX6" s="13"/>
      <c r="IKY6" s="14"/>
      <c r="IKZ6" s="8"/>
      <c r="ILA6" s="8"/>
      <c r="ILB6" s="8"/>
      <c r="ILC6" s="8"/>
      <c r="ILD6" s="13"/>
      <c r="ILE6" s="13"/>
      <c r="ILF6" s="13"/>
      <c r="ILG6" s="14"/>
      <c r="ILH6" s="8"/>
      <c r="ILI6" s="8"/>
      <c r="ILJ6" s="8"/>
      <c r="ILK6" s="8"/>
      <c r="ILL6" s="13"/>
      <c r="ILM6" s="13"/>
      <c r="ILN6" s="13"/>
      <c r="ILO6" s="14"/>
      <c r="ILP6" s="8"/>
      <c r="ILQ6" s="8"/>
      <c r="ILR6" s="8"/>
      <c r="ILS6" s="8"/>
      <c r="ILT6" s="13"/>
      <c r="ILU6" s="13"/>
      <c r="ILV6" s="13"/>
      <c r="ILW6" s="14"/>
      <c r="ILX6" s="8"/>
      <c r="ILY6" s="8"/>
      <c r="ILZ6" s="8"/>
      <c r="IMA6" s="8"/>
      <c r="IMB6" s="13"/>
      <c r="IMC6" s="13"/>
      <c r="IMD6" s="13"/>
      <c r="IME6" s="14"/>
      <c r="IMF6" s="8"/>
      <c r="IMG6" s="8"/>
      <c r="IMH6" s="8"/>
      <c r="IMI6" s="8"/>
      <c r="IMJ6" s="13"/>
      <c r="IMK6" s="13"/>
      <c r="IML6" s="13"/>
      <c r="IMM6" s="14"/>
      <c r="IMN6" s="8"/>
      <c r="IMO6" s="8"/>
      <c r="IMP6" s="8"/>
      <c r="IMQ6" s="8"/>
      <c r="IMR6" s="13"/>
      <c r="IMS6" s="13"/>
      <c r="IMT6" s="13"/>
      <c r="IMU6" s="14"/>
      <c r="IMV6" s="8"/>
      <c r="IMW6" s="8"/>
      <c r="IMX6" s="8"/>
      <c r="IMY6" s="8"/>
      <c r="IMZ6" s="13"/>
      <c r="INA6" s="13"/>
      <c r="INB6" s="13"/>
      <c r="INC6" s="14"/>
      <c r="IND6" s="8"/>
      <c r="INE6" s="8"/>
      <c r="INF6" s="8"/>
      <c r="ING6" s="8"/>
      <c r="INH6" s="13"/>
      <c r="INI6" s="13"/>
      <c r="INJ6" s="13"/>
      <c r="INK6" s="14"/>
      <c r="INL6" s="8"/>
      <c r="INM6" s="8"/>
      <c r="INN6" s="8"/>
      <c r="INO6" s="8"/>
      <c r="INP6" s="13"/>
      <c r="INQ6" s="13"/>
      <c r="INR6" s="13"/>
      <c r="INS6" s="14"/>
      <c r="INT6" s="8"/>
      <c r="INU6" s="8"/>
      <c r="INV6" s="8"/>
      <c r="INW6" s="8"/>
      <c r="INX6" s="13"/>
      <c r="INY6" s="13"/>
      <c r="INZ6" s="13"/>
      <c r="IOA6" s="14"/>
      <c r="IOB6" s="8"/>
      <c r="IOC6" s="8"/>
      <c r="IOD6" s="8"/>
      <c r="IOE6" s="8"/>
      <c r="IOF6" s="13"/>
      <c r="IOG6" s="13"/>
      <c r="IOH6" s="13"/>
      <c r="IOI6" s="14"/>
      <c r="IOJ6" s="8"/>
      <c r="IOK6" s="8"/>
      <c r="IOL6" s="8"/>
      <c r="IOM6" s="8"/>
      <c r="ION6" s="13"/>
      <c r="IOO6" s="13"/>
      <c r="IOP6" s="13"/>
      <c r="IOQ6" s="14"/>
      <c r="IOR6" s="8"/>
      <c r="IOS6" s="8"/>
      <c r="IOT6" s="8"/>
      <c r="IOU6" s="8"/>
      <c r="IOV6" s="13"/>
      <c r="IOW6" s="13"/>
      <c r="IOX6" s="13"/>
      <c r="IOY6" s="14"/>
      <c r="IOZ6" s="8"/>
      <c r="IPA6" s="8"/>
      <c r="IPB6" s="8"/>
      <c r="IPC6" s="8"/>
      <c r="IPD6" s="13"/>
      <c r="IPE6" s="13"/>
      <c r="IPF6" s="13"/>
      <c r="IPG6" s="14"/>
      <c r="IPH6" s="8"/>
      <c r="IPI6" s="8"/>
      <c r="IPJ6" s="8"/>
      <c r="IPK6" s="8"/>
      <c r="IPL6" s="13"/>
      <c r="IPM6" s="13"/>
      <c r="IPN6" s="13"/>
      <c r="IPO6" s="14"/>
      <c r="IPP6" s="8"/>
      <c r="IPQ6" s="8"/>
      <c r="IPR6" s="8"/>
      <c r="IPS6" s="8"/>
      <c r="IPT6" s="13"/>
      <c r="IPU6" s="13"/>
      <c r="IPV6" s="13"/>
      <c r="IPW6" s="14"/>
      <c r="IPX6" s="8"/>
      <c r="IPY6" s="8"/>
      <c r="IPZ6" s="8"/>
      <c r="IQA6" s="8"/>
      <c r="IQB6" s="13"/>
      <c r="IQC6" s="13"/>
      <c r="IQD6" s="13"/>
      <c r="IQE6" s="14"/>
      <c r="IQF6" s="8"/>
      <c r="IQG6" s="8"/>
      <c r="IQH6" s="8"/>
      <c r="IQI6" s="8"/>
      <c r="IQJ6" s="13"/>
      <c r="IQK6" s="13"/>
      <c r="IQL6" s="13"/>
      <c r="IQM6" s="14"/>
      <c r="IQN6" s="8"/>
      <c r="IQO6" s="8"/>
      <c r="IQP6" s="8"/>
      <c r="IQQ6" s="8"/>
      <c r="IQR6" s="13"/>
      <c r="IQS6" s="13"/>
      <c r="IQT6" s="13"/>
      <c r="IQU6" s="14"/>
      <c r="IQV6" s="8"/>
      <c r="IQW6" s="8"/>
      <c r="IQX6" s="8"/>
      <c r="IQY6" s="8"/>
      <c r="IQZ6" s="13"/>
      <c r="IRA6" s="13"/>
      <c r="IRB6" s="13"/>
      <c r="IRC6" s="14"/>
      <c r="IRD6" s="8"/>
      <c r="IRE6" s="8"/>
      <c r="IRF6" s="8"/>
      <c r="IRG6" s="8"/>
      <c r="IRH6" s="13"/>
      <c r="IRI6" s="13"/>
      <c r="IRJ6" s="13"/>
      <c r="IRK6" s="14"/>
      <c r="IRL6" s="8"/>
      <c r="IRM6" s="8"/>
      <c r="IRN6" s="8"/>
      <c r="IRO6" s="8"/>
      <c r="IRP6" s="13"/>
      <c r="IRQ6" s="13"/>
      <c r="IRR6" s="13"/>
      <c r="IRS6" s="14"/>
      <c r="IRT6" s="8"/>
      <c r="IRU6" s="8"/>
      <c r="IRV6" s="8"/>
      <c r="IRW6" s="8"/>
      <c r="IRX6" s="13"/>
      <c r="IRY6" s="13"/>
      <c r="IRZ6" s="13"/>
      <c r="ISA6" s="14"/>
      <c r="ISB6" s="8"/>
      <c r="ISC6" s="8"/>
      <c r="ISD6" s="8"/>
      <c r="ISE6" s="8"/>
      <c r="ISF6" s="13"/>
      <c r="ISG6" s="13"/>
      <c r="ISH6" s="13"/>
      <c r="ISI6" s="14"/>
      <c r="ISJ6" s="8"/>
      <c r="ISK6" s="8"/>
      <c r="ISL6" s="8"/>
      <c r="ISM6" s="8"/>
      <c r="ISN6" s="13"/>
      <c r="ISO6" s="13"/>
      <c r="ISP6" s="13"/>
      <c r="ISQ6" s="14"/>
      <c r="ISR6" s="8"/>
      <c r="ISS6" s="8"/>
      <c r="IST6" s="8"/>
      <c r="ISU6" s="8"/>
      <c r="ISV6" s="13"/>
      <c r="ISW6" s="13"/>
      <c r="ISX6" s="13"/>
      <c r="ISY6" s="14"/>
      <c r="ISZ6" s="8"/>
      <c r="ITA6" s="8"/>
      <c r="ITB6" s="8"/>
      <c r="ITC6" s="8"/>
      <c r="ITD6" s="13"/>
      <c r="ITE6" s="13"/>
      <c r="ITF6" s="13"/>
      <c r="ITG6" s="14"/>
      <c r="ITH6" s="8"/>
      <c r="ITI6" s="8"/>
      <c r="ITJ6" s="8"/>
      <c r="ITK6" s="8"/>
      <c r="ITL6" s="13"/>
      <c r="ITM6" s="13"/>
      <c r="ITN6" s="13"/>
      <c r="ITO6" s="14"/>
      <c r="ITP6" s="8"/>
      <c r="ITQ6" s="8"/>
      <c r="ITR6" s="8"/>
      <c r="ITS6" s="8"/>
      <c r="ITT6" s="13"/>
      <c r="ITU6" s="13"/>
      <c r="ITV6" s="13"/>
      <c r="ITW6" s="14"/>
      <c r="ITX6" s="8"/>
      <c r="ITY6" s="8"/>
      <c r="ITZ6" s="8"/>
      <c r="IUA6" s="8"/>
      <c r="IUB6" s="13"/>
      <c r="IUC6" s="13"/>
      <c r="IUD6" s="13"/>
      <c r="IUE6" s="14"/>
      <c r="IUF6" s="8"/>
      <c r="IUG6" s="8"/>
      <c r="IUH6" s="8"/>
      <c r="IUI6" s="8"/>
      <c r="IUJ6" s="13"/>
      <c r="IUK6" s="13"/>
      <c r="IUL6" s="13"/>
      <c r="IUM6" s="14"/>
      <c r="IUN6" s="8"/>
      <c r="IUO6" s="8"/>
      <c r="IUP6" s="8"/>
      <c r="IUQ6" s="8"/>
      <c r="IUR6" s="13"/>
      <c r="IUS6" s="13"/>
      <c r="IUT6" s="13"/>
      <c r="IUU6" s="14"/>
      <c r="IUV6" s="8"/>
      <c r="IUW6" s="8"/>
      <c r="IUX6" s="8"/>
      <c r="IUY6" s="8"/>
      <c r="IUZ6" s="13"/>
      <c r="IVA6" s="13"/>
      <c r="IVB6" s="13"/>
      <c r="IVC6" s="14"/>
      <c r="IVD6" s="8"/>
      <c r="IVE6" s="8"/>
      <c r="IVF6" s="8"/>
      <c r="IVG6" s="8"/>
      <c r="IVH6" s="13"/>
      <c r="IVI6" s="13"/>
      <c r="IVJ6" s="13"/>
      <c r="IVK6" s="14"/>
      <c r="IVL6" s="8"/>
      <c r="IVM6" s="8"/>
      <c r="IVN6" s="8"/>
      <c r="IVO6" s="8"/>
      <c r="IVP6" s="13"/>
      <c r="IVQ6" s="13"/>
      <c r="IVR6" s="13"/>
      <c r="IVS6" s="14"/>
      <c r="IVT6" s="8"/>
      <c r="IVU6" s="8"/>
      <c r="IVV6" s="8"/>
      <c r="IVW6" s="8"/>
      <c r="IVX6" s="13"/>
      <c r="IVY6" s="13"/>
      <c r="IVZ6" s="13"/>
      <c r="IWA6" s="14"/>
      <c r="IWB6" s="8"/>
      <c r="IWC6" s="8"/>
      <c r="IWD6" s="8"/>
      <c r="IWE6" s="8"/>
      <c r="IWF6" s="13"/>
      <c r="IWG6" s="13"/>
      <c r="IWH6" s="13"/>
      <c r="IWI6" s="14"/>
      <c r="IWJ6" s="8"/>
      <c r="IWK6" s="8"/>
      <c r="IWL6" s="8"/>
      <c r="IWM6" s="8"/>
      <c r="IWN6" s="13"/>
      <c r="IWO6" s="13"/>
      <c r="IWP6" s="13"/>
      <c r="IWQ6" s="14"/>
      <c r="IWR6" s="8"/>
      <c r="IWS6" s="8"/>
      <c r="IWT6" s="8"/>
      <c r="IWU6" s="8"/>
      <c r="IWV6" s="13"/>
      <c r="IWW6" s="13"/>
      <c r="IWX6" s="13"/>
      <c r="IWY6" s="14"/>
      <c r="IWZ6" s="8"/>
      <c r="IXA6" s="8"/>
      <c r="IXB6" s="8"/>
      <c r="IXC6" s="8"/>
      <c r="IXD6" s="13"/>
      <c r="IXE6" s="13"/>
      <c r="IXF6" s="13"/>
      <c r="IXG6" s="14"/>
      <c r="IXH6" s="8"/>
      <c r="IXI6" s="8"/>
      <c r="IXJ6" s="8"/>
      <c r="IXK6" s="8"/>
      <c r="IXL6" s="13"/>
      <c r="IXM6" s="13"/>
      <c r="IXN6" s="13"/>
      <c r="IXO6" s="14"/>
      <c r="IXP6" s="8"/>
      <c r="IXQ6" s="8"/>
      <c r="IXR6" s="8"/>
      <c r="IXS6" s="8"/>
      <c r="IXT6" s="13"/>
      <c r="IXU6" s="13"/>
      <c r="IXV6" s="13"/>
      <c r="IXW6" s="14"/>
      <c r="IXX6" s="8"/>
      <c r="IXY6" s="8"/>
      <c r="IXZ6" s="8"/>
      <c r="IYA6" s="8"/>
      <c r="IYB6" s="13"/>
      <c r="IYC6" s="13"/>
      <c r="IYD6" s="13"/>
      <c r="IYE6" s="14"/>
      <c r="IYF6" s="8"/>
      <c r="IYG6" s="8"/>
      <c r="IYH6" s="8"/>
      <c r="IYI6" s="8"/>
      <c r="IYJ6" s="13"/>
      <c r="IYK6" s="13"/>
      <c r="IYL6" s="13"/>
      <c r="IYM6" s="14"/>
      <c r="IYN6" s="8"/>
      <c r="IYO6" s="8"/>
      <c r="IYP6" s="8"/>
      <c r="IYQ6" s="8"/>
      <c r="IYR6" s="13"/>
      <c r="IYS6" s="13"/>
      <c r="IYT6" s="13"/>
      <c r="IYU6" s="14"/>
      <c r="IYV6" s="8"/>
      <c r="IYW6" s="8"/>
      <c r="IYX6" s="8"/>
      <c r="IYY6" s="8"/>
      <c r="IYZ6" s="13"/>
      <c r="IZA6" s="13"/>
      <c r="IZB6" s="13"/>
      <c r="IZC6" s="14"/>
      <c r="IZD6" s="8"/>
      <c r="IZE6" s="8"/>
      <c r="IZF6" s="8"/>
      <c r="IZG6" s="8"/>
      <c r="IZH6" s="13"/>
      <c r="IZI6" s="13"/>
      <c r="IZJ6" s="13"/>
      <c r="IZK6" s="14"/>
      <c r="IZL6" s="8"/>
      <c r="IZM6" s="8"/>
      <c r="IZN6" s="8"/>
      <c r="IZO6" s="8"/>
      <c r="IZP6" s="13"/>
      <c r="IZQ6" s="13"/>
      <c r="IZR6" s="13"/>
      <c r="IZS6" s="14"/>
      <c r="IZT6" s="8"/>
      <c r="IZU6" s="8"/>
      <c r="IZV6" s="8"/>
      <c r="IZW6" s="8"/>
      <c r="IZX6" s="13"/>
      <c r="IZY6" s="13"/>
      <c r="IZZ6" s="13"/>
      <c r="JAA6" s="14"/>
      <c r="JAB6" s="8"/>
      <c r="JAC6" s="8"/>
      <c r="JAD6" s="8"/>
      <c r="JAE6" s="8"/>
      <c r="JAF6" s="13"/>
      <c r="JAG6" s="13"/>
      <c r="JAH6" s="13"/>
      <c r="JAI6" s="14"/>
      <c r="JAJ6" s="8"/>
      <c r="JAK6" s="8"/>
      <c r="JAL6" s="8"/>
      <c r="JAM6" s="8"/>
      <c r="JAN6" s="13"/>
      <c r="JAO6" s="13"/>
      <c r="JAP6" s="13"/>
      <c r="JAQ6" s="14"/>
      <c r="JAR6" s="8"/>
      <c r="JAS6" s="8"/>
      <c r="JAT6" s="8"/>
      <c r="JAU6" s="8"/>
      <c r="JAV6" s="13"/>
      <c r="JAW6" s="13"/>
      <c r="JAX6" s="13"/>
      <c r="JAY6" s="14"/>
      <c r="JAZ6" s="8"/>
      <c r="JBA6" s="8"/>
      <c r="JBB6" s="8"/>
      <c r="JBC6" s="8"/>
      <c r="JBD6" s="13"/>
      <c r="JBE6" s="13"/>
      <c r="JBF6" s="13"/>
      <c r="JBG6" s="14"/>
      <c r="JBH6" s="8"/>
      <c r="JBI6" s="8"/>
      <c r="JBJ6" s="8"/>
      <c r="JBK6" s="8"/>
      <c r="JBL6" s="13"/>
      <c r="JBM6" s="13"/>
      <c r="JBN6" s="13"/>
      <c r="JBO6" s="14"/>
      <c r="JBP6" s="8"/>
      <c r="JBQ6" s="8"/>
      <c r="JBR6" s="8"/>
      <c r="JBS6" s="8"/>
      <c r="JBT6" s="13"/>
      <c r="JBU6" s="13"/>
      <c r="JBV6" s="13"/>
      <c r="JBW6" s="14"/>
      <c r="JBX6" s="8"/>
      <c r="JBY6" s="8"/>
      <c r="JBZ6" s="8"/>
      <c r="JCA6" s="8"/>
      <c r="JCB6" s="13"/>
      <c r="JCC6" s="13"/>
      <c r="JCD6" s="13"/>
      <c r="JCE6" s="14"/>
      <c r="JCF6" s="8"/>
      <c r="JCG6" s="8"/>
      <c r="JCH6" s="8"/>
      <c r="JCI6" s="8"/>
      <c r="JCJ6" s="13"/>
      <c r="JCK6" s="13"/>
      <c r="JCL6" s="13"/>
      <c r="JCM6" s="14"/>
      <c r="JCN6" s="8"/>
      <c r="JCO6" s="8"/>
      <c r="JCP6" s="8"/>
      <c r="JCQ6" s="8"/>
      <c r="JCR6" s="13"/>
      <c r="JCS6" s="13"/>
      <c r="JCT6" s="13"/>
      <c r="JCU6" s="14"/>
      <c r="JCV6" s="8"/>
      <c r="JCW6" s="8"/>
      <c r="JCX6" s="8"/>
      <c r="JCY6" s="8"/>
      <c r="JCZ6" s="13"/>
      <c r="JDA6" s="13"/>
      <c r="JDB6" s="13"/>
      <c r="JDC6" s="14"/>
      <c r="JDD6" s="8"/>
      <c r="JDE6" s="8"/>
      <c r="JDF6" s="8"/>
      <c r="JDG6" s="8"/>
      <c r="JDH6" s="13"/>
      <c r="JDI6" s="13"/>
      <c r="JDJ6" s="13"/>
      <c r="JDK6" s="14"/>
      <c r="JDL6" s="8"/>
      <c r="JDM6" s="8"/>
      <c r="JDN6" s="8"/>
      <c r="JDO6" s="8"/>
      <c r="JDP6" s="13"/>
      <c r="JDQ6" s="13"/>
      <c r="JDR6" s="13"/>
      <c r="JDS6" s="14"/>
      <c r="JDT6" s="8"/>
      <c r="JDU6" s="8"/>
      <c r="JDV6" s="8"/>
      <c r="JDW6" s="8"/>
      <c r="JDX6" s="13"/>
      <c r="JDY6" s="13"/>
      <c r="JDZ6" s="13"/>
      <c r="JEA6" s="14"/>
      <c r="JEB6" s="8"/>
      <c r="JEC6" s="8"/>
      <c r="JED6" s="8"/>
      <c r="JEE6" s="8"/>
      <c r="JEF6" s="13"/>
      <c r="JEG6" s="13"/>
      <c r="JEH6" s="13"/>
      <c r="JEI6" s="14"/>
      <c r="JEJ6" s="8"/>
      <c r="JEK6" s="8"/>
      <c r="JEL6" s="8"/>
      <c r="JEM6" s="8"/>
      <c r="JEN6" s="13"/>
      <c r="JEO6" s="13"/>
      <c r="JEP6" s="13"/>
      <c r="JEQ6" s="14"/>
      <c r="JER6" s="8"/>
      <c r="JES6" s="8"/>
      <c r="JET6" s="8"/>
      <c r="JEU6" s="8"/>
      <c r="JEV6" s="13"/>
      <c r="JEW6" s="13"/>
      <c r="JEX6" s="13"/>
      <c r="JEY6" s="14"/>
      <c r="JEZ6" s="8"/>
      <c r="JFA6" s="8"/>
      <c r="JFB6" s="8"/>
      <c r="JFC6" s="8"/>
      <c r="JFD6" s="13"/>
      <c r="JFE6" s="13"/>
      <c r="JFF6" s="13"/>
      <c r="JFG6" s="14"/>
      <c r="JFH6" s="8"/>
      <c r="JFI6" s="8"/>
      <c r="JFJ6" s="8"/>
      <c r="JFK6" s="8"/>
      <c r="JFL6" s="13"/>
      <c r="JFM6" s="13"/>
      <c r="JFN6" s="13"/>
      <c r="JFO6" s="14"/>
      <c r="JFP6" s="8"/>
      <c r="JFQ6" s="8"/>
      <c r="JFR6" s="8"/>
      <c r="JFS6" s="8"/>
      <c r="JFT6" s="13"/>
      <c r="JFU6" s="13"/>
      <c r="JFV6" s="13"/>
      <c r="JFW6" s="14"/>
      <c r="JFX6" s="8"/>
      <c r="JFY6" s="8"/>
      <c r="JFZ6" s="8"/>
      <c r="JGA6" s="8"/>
      <c r="JGB6" s="13"/>
      <c r="JGC6" s="13"/>
      <c r="JGD6" s="13"/>
      <c r="JGE6" s="14"/>
      <c r="JGF6" s="8"/>
      <c r="JGG6" s="8"/>
      <c r="JGH6" s="8"/>
      <c r="JGI6" s="8"/>
      <c r="JGJ6" s="13"/>
      <c r="JGK6" s="13"/>
      <c r="JGL6" s="13"/>
      <c r="JGM6" s="14"/>
      <c r="JGN6" s="8"/>
      <c r="JGO6" s="8"/>
      <c r="JGP6" s="8"/>
      <c r="JGQ6" s="8"/>
      <c r="JGR6" s="13"/>
      <c r="JGS6" s="13"/>
      <c r="JGT6" s="13"/>
      <c r="JGU6" s="14"/>
      <c r="JGV6" s="8"/>
      <c r="JGW6" s="8"/>
      <c r="JGX6" s="8"/>
      <c r="JGY6" s="8"/>
      <c r="JGZ6" s="13"/>
      <c r="JHA6" s="13"/>
      <c r="JHB6" s="13"/>
      <c r="JHC6" s="14"/>
      <c r="JHD6" s="8"/>
      <c r="JHE6" s="8"/>
      <c r="JHF6" s="8"/>
      <c r="JHG6" s="8"/>
      <c r="JHH6" s="13"/>
      <c r="JHI6" s="13"/>
      <c r="JHJ6" s="13"/>
      <c r="JHK6" s="14"/>
      <c r="JHL6" s="8"/>
      <c r="JHM6" s="8"/>
      <c r="JHN6" s="8"/>
      <c r="JHO6" s="8"/>
      <c r="JHP6" s="13"/>
      <c r="JHQ6" s="13"/>
      <c r="JHR6" s="13"/>
      <c r="JHS6" s="14"/>
      <c r="JHT6" s="8"/>
      <c r="JHU6" s="8"/>
      <c r="JHV6" s="8"/>
      <c r="JHW6" s="8"/>
      <c r="JHX6" s="13"/>
      <c r="JHY6" s="13"/>
      <c r="JHZ6" s="13"/>
      <c r="JIA6" s="14"/>
      <c r="JIB6" s="8"/>
      <c r="JIC6" s="8"/>
      <c r="JID6" s="8"/>
      <c r="JIE6" s="8"/>
      <c r="JIF6" s="13"/>
      <c r="JIG6" s="13"/>
      <c r="JIH6" s="13"/>
      <c r="JII6" s="14"/>
      <c r="JIJ6" s="8"/>
      <c r="JIK6" s="8"/>
      <c r="JIL6" s="8"/>
      <c r="JIM6" s="8"/>
      <c r="JIN6" s="13"/>
      <c r="JIO6" s="13"/>
      <c r="JIP6" s="13"/>
      <c r="JIQ6" s="14"/>
      <c r="JIR6" s="8"/>
      <c r="JIS6" s="8"/>
      <c r="JIT6" s="8"/>
      <c r="JIU6" s="8"/>
      <c r="JIV6" s="13"/>
      <c r="JIW6" s="13"/>
      <c r="JIX6" s="13"/>
      <c r="JIY6" s="14"/>
      <c r="JIZ6" s="8"/>
      <c r="JJA6" s="8"/>
      <c r="JJB6" s="8"/>
      <c r="JJC6" s="8"/>
      <c r="JJD6" s="13"/>
      <c r="JJE6" s="13"/>
      <c r="JJF6" s="13"/>
      <c r="JJG6" s="14"/>
      <c r="JJH6" s="8"/>
      <c r="JJI6" s="8"/>
      <c r="JJJ6" s="8"/>
      <c r="JJK6" s="8"/>
      <c r="JJL6" s="13"/>
      <c r="JJM6" s="13"/>
      <c r="JJN6" s="13"/>
      <c r="JJO6" s="14"/>
      <c r="JJP6" s="8"/>
      <c r="JJQ6" s="8"/>
      <c r="JJR6" s="8"/>
      <c r="JJS6" s="8"/>
      <c r="JJT6" s="13"/>
      <c r="JJU6" s="13"/>
      <c r="JJV6" s="13"/>
      <c r="JJW6" s="14"/>
      <c r="JJX6" s="8"/>
      <c r="JJY6" s="8"/>
      <c r="JJZ6" s="8"/>
      <c r="JKA6" s="8"/>
      <c r="JKB6" s="13"/>
      <c r="JKC6" s="13"/>
      <c r="JKD6" s="13"/>
      <c r="JKE6" s="14"/>
      <c r="JKF6" s="8"/>
      <c r="JKG6" s="8"/>
      <c r="JKH6" s="8"/>
      <c r="JKI6" s="8"/>
      <c r="JKJ6" s="13"/>
      <c r="JKK6" s="13"/>
      <c r="JKL6" s="13"/>
      <c r="JKM6" s="14"/>
      <c r="JKN6" s="8"/>
      <c r="JKO6" s="8"/>
      <c r="JKP6" s="8"/>
      <c r="JKQ6" s="8"/>
      <c r="JKR6" s="13"/>
      <c r="JKS6" s="13"/>
      <c r="JKT6" s="13"/>
      <c r="JKU6" s="14"/>
      <c r="JKV6" s="8"/>
      <c r="JKW6" s="8"/>
      <c r="JKX6" s="8"/>
      <c r="JKY6" s="8"/>
      <c r="JKZ6" s="13"/>
      <c r="JLA6" s="13"/>
      <c r="JLB6" s="13"/>
      <c r="JLC6" s="14"/>
      <c r="JLD6" s="8"/>
      <c r="JLE6" s="8"/>
      <c r="JLF6" s="8"/>
      <c r="JLG6" s="8"/>
      <c r="JLH6" s="13"/>
      <c r="JLI6" s="13"/>
      <c r="JLJ6" s="13"/>
      <c r="JLK6" s="14"/>
      <c r="JLL6" s="8"/>
      <c r="JLM6" s="8"/>
      <c r="JLN6" s="8"/>
      <c r="JLO6" s="8"/>
      <c r="JLP6" s="13"/>
      <c r="JLQ6" s="13"/>
      <c r="JLR6" s="13"/>
      <c r="JLS6" s="14"/>
      <c r="JLT6" s="8"/>
      <c r="JLU6" s="8"/>
      <c r="JLV6" s="8"/>
      <c r="JLW6" s="8"/>
      <c r="JLX6" s="13"/>
      <c r="JLY6" s="13"/>
      <c r="JLZ6" s="13"/>
      <c r="JMA6" s="14"/>
      <c r="JMB6" s="8"/>
      <c r="JMC6" s="8"/>
      <c r="JMD6" s="8"/>
      <c r="JME6" s="8"/>
      <c r="JMF6" s="13"/>
      <c r="JMG6" s="13"/>
      <c r="JMH6" s="13"/>
      <c r="JMI6" s="14"/>
      <c r="JMJ6" s="8"/>
      <c r="JMK6" s="8"/>
      <c r="JML6" s="8"/>
      <c r="JMM6" s="8"/>
      <c r="JMN6" s="13"/>
      <c r="JMO6" s="13"/>
      <c r="JMP6" s="13"/>
      <c r="JMQ6" s="14"/>
      <c r="JMR6" s="8"/>
      <c r="JMS6" s="8"/>
      <c r="JMT6" s="8"/>
      <c r="JMU6" s="8"/>
      <c r="JMV6" s="13"/>
      <c r="JMW6" s="13"/>
      <c r="JMX6" s="13"/>
      <c r="JMY6" s="14"/>
      <c r="JMZ6" s="8"/>
      <c r="JNA6" s="8"/>
      <c r="JNB6" s="8"/>
      <c r="JNC6" s="8"/>
      <c r="JND6" s="13"/>
      <c r="JNE6" s="13"/>
      <c r="JNF6" s="13"/>
      <c r="JNG6" s="14"/>
      <c r="JNH6" s="8"/>
      <c r="JNI6" s="8"/>
      <c r="JNJ6" s="8"/>
      <c r="JNK6" s="8"/>
      <c r="JNL6" s="13"/>
      <c r="JNM6" s="13"/>
      <c r="JNN6" s="13"/>
      <c r="JNO6" s="14"/>
      <c r="JNP6" s="8"/>
      <c r="JNQ6" s="8"/>
      <c r="JNR6" s="8"/>
      <c r="JNS6" s="8"/>
      <c r="JNT6" s="13"/>
      <c r="JNU6" s="13"/>
      <c r="JNV6" s="13"/>
      <c r="JNW6" s="14"/>
      <c r="JNX6" s="8"/>
      <c r="JNY6" s="8"/>
      <c r="JNZ6" s="8"/>
      <c r="JOA6" s="8"/>
      <c r="JOB6" s="13"/>
      <c r="JOC6" s="13"/>
      <c r="JOD6" s="13"/>
      <c r="JOE6" s="14"/>
      <c r="JOF6" s="8"/>
      <c r="JOG6" s="8"/>
      <c r="JOH6" s="8"/>
      <c r="JOI6" s="8"/>
      <c r="JOJ6" s="13"/>
      <c r="JOK6" s="13"/>
      <c r="JOL6" s="13"/>
      <c r="JOM6" s="14"/>
      <c r="JON6" s="8"/>
      <c r="JOO6" s="8"/>
      <c r="JOP6" s="8"/>
      <c r="JOQ6" s="8"/>
      <c r="JOR6" s="13"/>
      <c r="JOS6" s="13"/>
      <c r="JOT6" s="13"/>
      <c r="JOU6" s="14"/>
      <c r="JOV6" s="8"/>
      <c r="JOW6" s="8"/>
      <c r="JOX6" s="8"/>
      <c r="JOY6" s="8"/>
      <c r="JOZ6" s="13"/>
      <c r="JPA6" s="13"/>
      <c r="JPB6" s="13"/>
      <c r="JPC6" s="14"/>
      <c r="JPD6" s="8"/>
      <c r="JPE6" s="8"/>
      <c r="JPF6" s="8"/>
      <c r="JPG6" s="8"/>
      <c r="JPH6" s="13"/>
      <c r="JPI6" s="13"/>
      <c r="JPJ6" s="13"/>
      <c r="JPK6" s="14"/>
      <c r="JPL6" s="8"/>
      <c r="JPM6" s="8"/>
      <c r="JPN6" s="8"/>
      <c r="JPO6" s="8"/>
      <c r="JPP6" s="13"/>
      <c r="JPQ6" s="13"/>
      <c r="JPR6" s="13"/>
      <c r="JPS6" s="14"/>
      <c r="JPT6" s="8"/>
      <c r="JPU6" s="8"/>
      <c r="JPV6" s="8"/>
      <c r="JPW6" s="8"/>
      <c r="JPX6" s="13"/>
      <c r="JPY6" s="13"/>
      <c r="JPZ6" s="13"/>
      <c r="JQA6" s="14"/>
      <c r="JQB6" s="8"/>
      <c r="JQC6" s="8"/>
      <c r="JQD6" s="8"/>
      <c r="JQE6" s="8"/>
      <c r="JQF6" s="13"/>
      <c r="JQG6" s="13"/>
      <c r="JQH6" s="13"/>
      <c r="JQI6" s="14"/>
      <c r="JQJ6" s="8"/>
      <c r="JQK6" s="8"/>
      <c r="JQL6" s="8"/>
      <c r="JQM6" s="8"/>
      <c r="JQN6" s="13"/>
      <c r="JQO6" s="13"/>
      <c r="JQP6" s="13"/>
      <c r="JQQ6" s="14"/>
      <c r="JQR6" s="8"/>
      <c r="JQS6" s="8"/>
      <c r="JQT6" s="8"/>
      <c r="JQU6" s="8"/>
      <c r="JQV6" s="13"/>
      <c r="JQW6" s="13"/>
      <c r="JQX6" s="13"/>
      <c r="JQY6" s="14"/>
      <c r="JQZ6" s="8"/>
      <c r="JRA6" s="8"/>
      <c r="JRB6" s="8"/>
      <c r="JRC6" s="8"/>
      <c r="JRD6" s="13"/>
      <c r="JRE6" s="13"/>
      <c r="JRF6" s="13"/>
      <c r="JRG6" s="14"/>
      <c r="JRH6" s="8"/>
      <c r="JRI6" s="8"/>
      <c r="JRJ6" s="8"/>
      <c r="JRK6" s="8"/>
      <c r="JRL6" s="13"/>
      <c r="JRM6" s="13"/>
      <c r="JRN6" s="13"/>
      <c r="JRO6" s="14"/>
      <c r="JRP6" s="8"/>
      <c r="JRQ6" s="8"/>
      <c r="JRR6" s="8"/>
      <c r="JRS6" s="8"/>
      <c r="JRT6" s="13"/>
      <c r="JRU6" s="13"/>
      <c r="JRV6" s="13"/>
      <c r="JRW6" s="14"/>
      <c r="JRX6" s="8"/>
      <c r="JRY6" s="8"/>
      <c r="JRZ6" s="8"/>
      <c r="JSA6" s="8"/>
      <c r="JSB6" s="13"/>
      <c r="JSC6" s="13"/>
      <c r="JSD6" s="13"/>
      <c r="JSE6" s="14"/>
      <c r="JSF6" s="8"/>
      <c r="JSG6" s="8"/>
      <c r="JSH6" s="8"/>
      <c r="JSI6" s="8"/>
      <c r="JSJ6" s="13"/>
      <c r="JSK6" s="13"/>
      <c r="JSL6" s="13"/>
      <c r="JSM6" s="14"/>
      <c r="JSN6" s="8"/>
      <c r="JSO6" s="8"/>
      <c r="JSP6" s="8"/>
      <c r="JSQ6" s="8"/>
      <c r="JSR6" s="13"/>
      <c r="JSS6" s="13"/>
      <c r="JST6" s="13"/>
      <c r="JSU6" s="14"/>
      <c r="JSV6" s="8"/>
      <c r="JSW6" s="8"/>
      <c r="JSX6" s="8"/>
      <c r="JSY6" s="8"/>
      <c r="JSZ6" s="13"/>
      <c r="JTA6" s="13"/>
      <c r="JTB6" s="13"/>
      <c r="JTC6" s="14"/>
      <c r="JTD6" s="8"/>
      <c r="JTE6" s="8"/>
      <c r="JTF6" s="8"/>
      <c r="JTG6" s="8"/>
      <c r="JTH6" s="13"/>
      <c r="JTI6" s="13"/>
      <c r="JTJ6" s="13"/>
      <c r="JTK6" s="14"/>
      <c r="JTL6" s="8"/>
      <c r="JTM6" s="8"/>
      <c r="JTN6" s="8"/>
      <c r="JTO6" s="8"/>
      <c r="JTP6" s="13"/>
      <c r="JTQ6" s="13"/>
      <c r="JTR6" s="13"/>
      <c r="JTS6" s="14"/>
      <c r="JTT6" s="8"/>
      <c r="JTU6" s="8"/>
      <c r="JTV6" s="8"/>
      <c r="JTW6" s="8"/>
      <c r="JTX6" s="13"/>
      <c r="JTY6" s="13"/>
      <c r="JTZ6" s="13"/>
      <c r="JUA6" s="14"/>
      <c r="JUB6" s="8"/>
      <c r="JUC6" s="8"/>
      <c r="JUD6" s="8"/>
      <c r="JUE6" s="8"/>
      <c r="JUF6" s="13"/>
      <c r="JUG6" s="13"/>
      <c r="JUH6" s="13"/>
      <c r="JUI6" s="14"/>
      <c r="JUJ6" s="8"/>
      <c r="JUK6" s="8"/>
      <c r="JUL6" s="8"/>
      <c r="JUM6" s="8"/>
      <c r="JUN6" s="13"/>
      <c r="JUO6" s="13"/>
      <c r="JUP6" s="13"/>
      <c r="JUQ6" s="14"/>
      <c r="JUR6" s="8"/>
      <c r="JUS6" s="8"/>
      <c r="JUT6" s="8"/>
      <c r="JUU6" s="8"/>
      <c r="JUV6" s="13"/>
      <c r="JUW6" s="13"/>
      <c r="JUX6" s="13"/>
      <c r="JUY6" s="14"/>
      <c r="JUZ6" s="8"/>
      <c r="JVA6" s="8"/>
      <c r="JVB6" s="8"/>
      <c r="JVC6" s="8"/>
      <c r="JVD6" s="13"/>
      <c r="JVE6" s="13"/>
      <c r="JVF6" s="13"/>
      <c r="JVG6" s="14"/>
      <c r="JVH6" s="8"/>
      <c r="JVI6" s="8"/>
      <c r="JVJ6" s="8"/>
      <c r="JVK6" s="8"/>
      <c r="JVL6" s="13"/>
      <c r="JVM6" s="13"/>
      <c r="JVN6" s="13"/>
      <c r="JVO6" s="14"/>
      <c r="JVP6" s="8"/>
      <c r="JVQ6" s="8"/>
      <c r="JVR6" s="8"/>
      <c r="JVS6" s="8"/>
      <c r="JVT6" s="13"/>
      <c r="JVU6" s="13"/>
      <c r="JVV6" s="13"/>
      <c r="JVW6" s="14"/>
      <c r="JVX6" s="8"/>
      <c r="JVY6" s="8"/>
      <c r="JVZ6" s="8"/>
      <c r="JWA6" s="8"/>
      <c r="JWB6" s="13"/>
      <c r="JWC6" s="13"/>
      <c r="JWD6" s="13"/>
      <c r="JWE6" s="14"/>
      <c r="JWF6" s="8"/>
      <c r="JWG6" s="8"/>
      <c r="JWH6" s="8"/>
      <c r="JWI6" s="8"/>
      <c r="JWJ6" s="13"/>
      <c r="JWK6" s="13"/>
      <c r="JWL6" s="13"/>
      <c r="JWM6" s="14"/>
      <c r="JWN6" s="8"/>
      <c r="JWO6" s="8"/>
      <c r="JWP6" s="8"/>
      <c r="JWQ6" s="8"/>
      <c r="JWR6" s="13"/>
      <c r="JWS6" s="13"/>
      <c r="JWT6" s="13"/>
      <c r="JWU6" s="14"/>
      <c r="JWV6" s="8"/>
      <c r="JWW6" s="8"/>
      <c r="JWX6" s="8"/>
      <c r="JWY6" s="8"/>
      <c r="JWZ6" s="13"/>
      <c r="JXA6" s="13"/>
      <c r="JXB6" s="13"/>
      <c r="JXC6" s="14"/>
      <c r="JXD6" s="8"/>
      <c r="JXE6" s="8"/>
      <c r="JXF6" s="8"/>
      <c r="JXG6" s="8"/>
      <c r="JXH6" s="13"/>
      <c r="JXI6" s="13"/>
      <c r="JXJ6" s="13"/>
      <c r="JXK6" s="14"/>
      <c r="JXL6" s="8"/>
      <c r="JXM6" s="8"/>
      <c r="JXN6" s="8"/>
      <c r="JXO6" s="8"/>
      <c r="JXP6" s="13"/>
      <c r="JXQ6" s="13"/>
      <c r="JXR6" s="13"/>
      <c r="JXS6" s="14"/>
      <c r="JXT6" s="8"/>
      <c r="JXU6" s="8"/>
      <c r="JXV6" s="8"/>
      <c r="JXW6" s="8"/>
      <c r="JXX6" s="13"/>
      <c r="JXY6" s="13"/>
      <c r="JXZ6" s="13"/>
      <c r="JYA6" s="14"/>
      <c r="JYB6" s="8"/>
      <c r="JYC6" s="8"/>
      <c r="JYD6" s="8"/>
      <c r="JYE6" s="8"/>
      <c r="JYF6" s="13"/>
      <c r="JYG6" s="13"/>
      <c r="JYH6" s="13"/>
      <c r="JYI6" s="14"/>
      <c r="JYJ6" s="8"/>
      <c r="JYK6" s="8"/>
      <c r="JYL6" s="8"/>
      <c r="JYM6" s="8"/>
      <c r="JYN6" s="13"/>
      <c r="JYO6" s="13"/>
      <c r="JYP6" s="13"/>
      <c r="JYQ6" s="14"/>
      <c r="JYR6" s="8"/>
      <c r="JYS6" s="8"/>
      <c r="JYT6" s="8"/>
      <c r="JYU6" s="8"/>
      <c r="JYV6" s="13"/>
      <c r="JYW6" s="13"/>
      <c r="JYX6" s="13"/>
      <c r="JYY6" s="14"/>
      <c r="JYZ6" s="8"/>
      <c r="JZA6" s="8"/>
      <c r="JZB6" s="8"/>
      <c r="JZC6" s="8"/>
      <c r="JZD6" s="13"/>
      <c r="JZE6" s="13"/>
      <c r="JZF6" s="13"/>
      <c r="JZG6" s="14"/>
      <c r="JZH6" s="8"/>
      <c r="JZI6" s="8"/>
      <c r="JZJ6" s="8"/>
      <c r="JZK6" s="8"/>
      <c r="JZL6" s="13"/>
      <c r="JZM6" s="13"/>
      <c r="JZN6" s="13"/>
      <c r="JZO6" s="14"/>
      <c r="JZP6" s="8"/>
      <c r="JZQ6" s="8"/>
      <c r="JZR6" s="8"/>
      <c r="JZS6" s="8"/>
      <c r="JZT6" s="13"/>
      <c r="JZU6" s="13"/>
      <c r="JZV6" s="13"/>
      <c r="JZW6" s="14"/>
      <c r="JZX6" s="8"/>
      <c r="JZY6" s="8"/>
      <c r="JZZ6" s="8"/>
      <c r="KAA6" s="8"/>
      <c r="KAB6" s="13"/>
      <c r="KAC6" s="13"/>
      <c r="KAD6" s="13"/>
      <c r="KAE6" s="14"/>
      <c r="KAF6" s="8"/>
      <c r="KAG6" s="8"/>
      <c r="KAH6" s="8"/>
      <c r="KAI6" s="8"/>
      <c r="KAJ6" s="13"/>
      <c r="KAK6" s="13"/>
      <c r="KAL6" s="13"/>
      <c r="KAM6" s="14"/>
      <c r="KAN6" s="8"/>
      <c r="KAO6" s="8"/>
      <c r="KAP6" s="8"/>
      <c r="KAQ6" s="8"/>
      <c r="KAR6" s="13"/>
      <c r="KAS6" s="13"/>
      <c r="KAT6" s="13"/>
      <c r="KAU6" s="14"/>
      <c r="KAV6" s="8"/>
      <c r="KAW6" s="8"/>
      <c r="KAX6" s="8"/>
      <c r="KAY6" s="8"/>
      <c r="KAZ6" s="13"/>
      <c r="KBA6" s="13"/>
      <c r="KBB6" s="13"/>
      <c r="KBC6" s="14"/>
      <c r="KBD6" s="8"/>
      <c r="KBE6" s="8"/>
      <c r="KBF6" s="8"/>
      <c r="KBG6" s="8"/>
      <c r="KBH6" s="13"/>
      <c r="KBI6" s="13"/>
      <c r="KBJ6" s="13"/>
      <c r="KBK6" s="14"/>
      <c r="KBL6" s="8"/>
      <c r="KBM6" s="8"/>
      <c r="KBN6" s="8"/>
      <c r="KBO6" s="8"/>
      <c r="KBP6" s="13"/>
      <c r="KBQ6" s="13"/>
      <c r="KBR6" s="13"/>
      <c r="KBS6" s="14"/>
      <c r="KBT6" s="8"/>
      <c r="KBU6" s="8"/>
      <c r="KBV6" s="8"/>
      <c r="KBW6" s="8"/>
      <c r="KBX6" s="13"/>
      <c r="KBY6" s="13"/>
      <c r="KBZ6" s="13"/>
      <c r="KCA6" s="14"/>
      <c r="KCB6" s="8"/>
      <c r="KCC6" s="8"/>
      <c r="KCD6" s="8"/>
      <c r="KCE6" s="8"/>
      <c r="KCF6" s="13"/>
      <c r="KCG6" s="13"/>
      <c r="KCH6" s="13"/>
      <c r="KCI6" s="14"/>
      <c r="KCJ6" s="8"/>
      <c r="KCK6" s="8"/>
      <c r="KCL6" s="8"/>
      <c r="KCM6" s="8"/>
      <c r="KCN6" s="13"/>
      <c r="KCO6" s="13"/>
      <c r="KCP6" s="13"/>
      <c r="KCQ6" s="14"/>
      <c r="KCR6" s="8"/>
      <c r="KCS6" s="8"/>
      <c r="KCT6" s="8"/>
      <c r="KCU6" s="8"/>
      <c r="KCV6" s="13"/>
      <c r="KCW6" s="13"/>
      <c r="KCX6" s="13"/>
      <c r="KCY6" s="14"/>
      <c r="KCZ6" s="8"/>
      <c r="KDA6" s="8"/>
      <c r="KDB6" s="8"/>
      <c r="KDC6" s="8"/>
      <c r="KDD6" s="13"/>
      <c r="KDE6" s="13"/>
      <c r="KDF6" s="13"/>
      <c r="KDG6" s="14"/>
      <c r="KDH6" s="8"/>
      <c r="KDI6" s="8"/>
      <c r="KDJ6" s="8"/>
      <c r="KDK6" s="8"/>
      <c r="KDL6" s="13"/>
      <c r="KDM6" s="13"/>
      <c r="KDN6" s="13"/>
      <c r="KDO6" s="14"/>
      <c r="KDP6" s="8"/>
      <c r="KDQ6" s="8"/>
      <c r="KDR6" s="8"/>
      <c r="KDS6" s="8"/>
      <c r="KDT6" s="13"/>
      <c r="KDU6" s="13"/>
      <c r="KDV6" s="13"/>
      <c r="KDW6" s="14"/>
      <c r="KDX6" s="8"/>
      <c r="KDY6" s="8"/>
      <c r="KDZ6" s="8"/>
      <c r="KEA6" s="8"/>
      <c r="KEB6" s="13"/>
      <c r="KEC6" s="13"/>
      <c r="KED6" s="13"/>
      <c r="KEE6" s="14"/>
      <c r="KEF6" s="8"/>
      <c r="KEG6" s="8"/>
      <c r="KEH6" s="8"/>
      <c r="KEI6" s="8"/>
      <c r="KEJ6" s="13"/>
      <c r="KEK6" s="13"/>
      <c r="KEL6" s="13"/>
      <c r="KEM6" s="14"/>
      <c r="KEN6" s="8"/>
      <c r="KEO6" s="8"/>
      <c r="KEP6" s="8"/>
      <c r="KEQ6" s="8"/>
      <c r="KER6" s="13"/>
      <c r="KES6" s="13"/>
      <c r="KET6" s="13"/>
      <c r="KEU6" s="14"/>
      <c r="KEV6" s="8"/>
      <c r="KEW6" s="8"/>
      <c r="KEX6" s="8"/>
      <c r="KEY6" s="8"/>
      <c r="KEZ6" s="13"/>
      <c r="KFA6" s="13"/>
      <c r="KFB6" s="13"/>
      <c r="KFC6" s="14"/>
      <c r="KFD6" s="8"/>
      <c r="KFE6" s="8"/>
      <c r="KFF6" s="8"/>
      <c r="KFG6" s="8"/>
      <c r="KFH6" s="13"/>
      <c r="KFI6" s="13"/>
      <c r="KFJ6" s="13"/>
      <c r="KFK6" s="14"/>
      <c r="KFL6" s="8"/>
      <c r="KFM6" s="8"/>
      <c r="KFN6" s="8"/>
      <c r="KFO6" s="8"/>
      <c r="KFP6" s="13"/>
      <c r="KFQ6" s="13"/>
      <c r="KFR6" s="13"/>
      <c r="KFS6" s="14"/>
      <c r="KFT6" s="8"/>
      <c r="KFU6" s="8"/>
      <c r="KFV6" s="8"/>
      <c r="KFW6" s="8"/>
      <c r="KFX6" s="13"/>
      <c r="KFY6" s="13"/>
      <c r="KFZ6" s="13"/>
      <c r="KGA6" s="14"/>
      <c r="KGB6" s="8"/>
      <c r="KGC6" s="8"/>
      <c r="KGD6" s="8"/>
      <c r="KGE6" s="8"/>
      <c r="KGF6" s="13"/>
      <c r="KGG6" s="13"/>
      <c r="KGH6" s="13"/>
      <c r="KGI6" s="14"/>
      <c r="KGJ6" s="8"/>
      <c r="KGK6" s="8"/>
      <c r="KGL6" s="8"/>
      <c r="KGM6" s="8"/>
      <c r="KGN6" s="13"/>
      <c r="KGO6" s="13"/>
      <c r="KGP6" s="13"/>
      <c r="KGQ6" s="14"/>
      <c r="KGR6" s="8"/>
      <c r="KGS6" s="8"/>
      <c r="KGT6" s="8"/>
      <c r="KGU6" s="8"/>
      <c r="KGV6" s="13"/>
      <c r="KGW6" s="13"/>
      <c r="KGX6" s="13"/>
      <c r="KGY6" s="14"/>
      <c r="KGZ6" s="8"/>
      <c r="KHA6" s="8"/>
      <c r="KHB6" s="8"/>
      <c r="KHC6" s="8"/>
      <c r="KHD6" s="13"/>
      <c r="KHE6" s="13"/>
      <c r="KHF6" s="13"/>
      <c r="KHG6" s="14"/>
      <c r="KHH6" s="8"/>
      <c r="KHI6" s="8"/>
      <c r="KHJ6" s="8"/>
      <c r="KHK6" s="8"/>
      <c r="KHL6" s="13"/>
      <c r="KHM6" s="13"/>
      <c r="KHN6" s="13"/>
      <c r="KHO6" s="14"/>
      <c r="KHP6" s="8"/>
      <c r="KHQ6" s="8"/>
      <c r="KHR6" s="8"/>
      <c r="KHS6" s="8"/>
      <c r="KHT6" s="13"/>
      <c r="KHU6" s="13"/>
      <c r="KHV6" s="13"/>
      <c r="KHW6" s="14"/>
      <c r="KHX6" s="8"/>
      <c r="KHY6" s="8"/>
      <c r="KHZ6" s="8"/>
      <c r="KIA6" s="8"/>
      <c r="KIB6" s="13"/>
      <c r="KIC6" s="13"/>
      <c r="KID6" s="13"/>
      <c r="KIE6" s="14"/>
      <c r="KIF6" s="8"/>
      <c r="KIG6" s="8"/>
      <c r="KIH6" s="8"/>
      <c r="KII6" s="8"/>
      <c r="KIJ6" s="13"/>
      <c r="KIK6" s="13"/>
      <c r="KIL6" s="13"/>
      <c r="KIM6" s="14"/>
      <c r="KIN6" s="8"/>
      <c r="KIO6" s="8"/>
      <c r="KIP6" s="8"/>
      <c r="KIQ6" s="8"/>
      <c r="KIR6" s="13"/>
      <c r="KIS6" s="13"/>
      <c r="KIT6" s="13"/>
      <c r="KIU6" s="14"/>
      <c r="KIV6" s="8"/>
      <c r="KIW6" s="8"/>
      <c r="KIX6" s="8"/>
      <c r="KIY6" s="8"/>
      <c r="KIZ6" s="13"/>
      <c r="KJA6" s="13"/>
      <c r="KJB6" s="13"/>
      <c r="KJC6" s="14"/>
      <c r="KJD6" s="8"/>
      <c r="KJE6" s="8"/>
      <c r="KJF6" s="8"/>
      <c r="KJG6" s="8"/>
      <c r="KJH6" s="13"/>
      <c r="KJI6" s="13"/>
      <c r="KJJ6" s="13"/>
      <c r="KJK6" s="14"/>
      <c r="KJL6" s="8"/>
      <c r="KJM6" s="8"/>
      <c r="KJN6" s="8"/>
      <c r="KJO6" s="8"/>
      <c r="KJP6" s="13"/>
      <c r="KJQ6" s="13"/>
      <c r="KJR6" s="13"/>
      <c r="KJS6" s="14"/>
      <c r="KJT6" s="8"/>
      <c r="KJU6" s="8"/>
      <c r="KJV6" s="8"/>
      <c r="KJW6" s="8"/>
      <c r="KJX6" s="13"/>
      <c r="KJY6" s="13"/>
      <c r="KJZ6" s="13"/>
      <c r="KKA6" s="14"/>
      <c r="KKB6" s="8"/>
      <c r="KKC6" s="8"/>
      <c r="KKD6" s="8"/>
      <c r="KKE6" s="8"/>
      <c r="KKF6" s="13"/>
      <c r="KKG6" s="13"/>
      <c r="KKH6" s="13"/>
      <c r="KKI6" s="14"/>
      <c r="KKJ6" s="8"/>
      <c r="KKK6" s="8"/>
      <c r="KKL6" s="8"/>
      <c r="KKM6" s="8"/>
      <c r="KKN6" s="13"/>
      <c r="KKO6" s="13"/>
      <c r="KKP6" s="13"/>
      <c r="KKQ6" s="14"/>
      <c r="KKR6" s="8"/>
      <c r="KKS6" s="8"/>
      <c r="KKT6" s="8"/>
      <c r="KKU6" s="8"/>
      <c r="KKV6" s="13"/>
      <c r="KKW6" s="13"/>
      <c r="KKX6" s="13"/>
      <c r="KKY6" s="14"/>
      <c r="KKZ6" s="8"/>
      <c r="KLA6" s="8"/>
      <c r="KLB6" s="8"/>
      <c r="KLC6" s="8"/>
      <c r="KLD6" s="13"/>
      <c r="KLE6" s="13"/>
      <c r="KLF6" s="13"/>
      <c r="KLG6" s="14"/>
      <c r="KLH6" s="8"/>
      <c r="KLI6" s="8"/>
      <c r="KLJ6" s="8"/>
      <c r="KLK6" s="8"/>
      <c r="KLL6" s="13"/>
      <c r="KLM6" s="13"/>
      <c r="KLN6" s="13"/>
      <c r="KLO6" s="14"/>
      <c r="KLP6" s="8"/>
      <c r="KLQ6" s="8"/>
      <c r="KLR6" s="8"/>
      <c r="KLS6" s="8"/>
      <c r="KLT6" s="13"/>
      <c r="KLU6" s="13"/>
      <c r="KLV6" s="13"/>
      <c r="KLW6" s="14"/>
      <c r="KLX6" s="8"/>
      <c r="KLY6" s="8"/>
      <c r="KLZ6" s="8"/>
      <c r="KMA6" s="8"/>
      <c r="KMB6" s="13"/>
      <c r="KMC6" s="13"/>
      <c r="KMD6" s="13"/>
      <c r="KME6" s="14"/>
      <c r="KMF6" s="8"/>
      <c r="KMG6" s="8"/>
      <c r="KMH6" s="8"/>
      <c r="KMI6" s="8"/>
      <c r="KMJ6" s="13"/>
      <c r="KMK6" s="13"/>
      <c r="KML6" s="13"/>
      <c r="KMM6" s="14"/>
      <c r="KMN6" s="8"/>
      <c r="KMO6" s="8"/>
      <c r="KMP6" s="8"/>
      <c r="KMQ6" s="8"/>
      <c r="KMR6" s="13"/>
      <c r="KMS6" s="13"/>
      <c r="KMT6" s="13"/>
      <c r="KMU6" s="14"/>
      <c r="KMV6" s="8"/>
      <c r="KMW6" s="8"/>
      <c r="KMX6" s="8"/>
      <c r="KMY6" s="8"/>
      <c r="KMZ6" s="13"/>
      <c r="KNA6" s="13"/>
      <c r="KNB6" s="13"/>
      <c r="KNC6" s="14"/>
      <c r="KND6" s="8"/>
      <c r="KNE6" s="8"/>
      <c r="KNF6" s="8"/>
      <c r="KNG6" s="8"/>
      <c r="KNH6" s="13"/>
      <c r="KNI6" s="13"/>
      <c r="KNJ6" s="13"/>
      <c r="KNK6" s="14"/>
      <c r="KNL6" s="8"/>
      <c r="KNM6" s="8"/>
      <c r="KNN6" s="8"/>
      <c r="KNO6" s="8"/>
      <c r="KNP6" s="13"/>
      <c r="KNQ6" s="13"/>
      <c r="KNR6" s="13"/>
      <c r="KNS6" s="14"/>
      <c r="KNT6" s="8"/>
      <c r="KNU6" s="8"/>
      <c r="KNV6" s="8"/>
      <c r="KNW6" s="8"/>
      <c r="KNX6" s="13"/>
      <c r="KNY6" s="13"/>
      <c r="KNZ6" s="13"/>
      <c r="KOA6" s="14"/>
      <c r="KOB6" s="8"/>
      <c r="KOC6" s="8"/>
      <c r="KOD6" s="8"/>
      <c r="KOE6" s="8"/>
      <c r="KOF6" s="13"/>
      <c r="KOG6" s="13"/>
      <c r="KOH6" s="13"/>
      <c r="KOI6" s="14"/>
      <c r="KOJ6" s="8"/>
      <c r="KOK6" s="8"/>
      <c r="KOL6" s="8"/>
      <c r="KOM6" s="8"/>
      <c r="KON6" s="13"/>
      <c r="KOO6" s="13"/>
      <c r="KOP6" s="13"/>
      <c r="KOQ6" s="14"/>
      <c r="KOR6" s="8"/>
      <c r="KOS6" s="8"/>
      <c r="KOT6" s="8"/>
      <c r="KOU6" s="8"/>
      <c r="KOV6" s="13"/>
      <c r="KOW6" s="13"/>
      <c r="KOX6" s="13"/>
      <c r="KOY6" s="14"/>
      <c r="KOZ6" s="8"/>
      <c r="KPA6" s="8"/>
      <c r="KPB6" s="8"/>
      <c r="KPC6" s="8"/>
      <c r="KPD6" s="13"/>
      <c r="KPE6" s="13"/>
      <c r="KPF6" s="13"/>
      <c r="KPG6" s="14"/>
      <c r="KPH6" s="8"/>
      <c r="KPI6" s="8"/>
      <c r="KPJ6" s="8"/>
      <c r="KPK6" s="8"/>
      <c r="KPL6" s="13"/>
      <c r="KPM6" s="13"/>
      <c r="KPN6" s="13"/>
      <c r="KPO6" s="14"/>
      <c r="KPP6" s="8"/>
      <c r="KPQ6" s="8"/>
      <c r="KPR6" s="8"/>
      <c r="KPS6" s="8"/>
      <c r="KPT6" s="13"/>
      <c r="KPU6" s="13"/>
      <c r="KPV6" s="13"/>
      <c r="KPW6" s="14"/>
      <c r="KPX6" s="8"/>
      <c r="KPY6" s="8"/>
      <c r="KPZ6" s="8"/>
      <c r="KQA6" s="8"/>
      <c r="KQB6" s="13"/>
      <c r="KQC6" s="13"/>
      <c r="KQD6" s="13"/>
      <c r="KQE6" s="14"/>
      <c r="KQF6" s="8"/>
      <c r="KQG6" s="8"/>
      <c r="KQH6" s="8"/>
      <c r="KQI6" s="8"/>
      <c r="KQJ6" s="13"/>
      <c r="KQK6" s="13"/>
      <c r="KQL6" s="13"/>
      <c r="KQM6" s="14"/>
      <c r="KQN6" s="8"/>
      <c r="KQO6" s="8"/>
      <c r="KQP6" s="8"/>
      <c r="KQQ6" s="8"/>
      <c r="KQR6" s="13"/>
      <c r="KQS6" s="13"/>
      <c r="KQT6" s="13"/>
      <c r="KQU6" s="14"/>
      <c r="KQV6" s="8"/>
      <c r="KQW6" s="8"/>
      <c r="KQX6" s="8"/>
      <c r="KQY6" s="8"/>
      <c r="KQZ6" s="13"/>
      <c r="KRA6" s="13"/>
      <c r="KRB6" s="13"/>
      <c r="KRC6" s="14"/>
      <c r="KRD6" s="8"/>
      <c r="KRE6" s="8"/>
      <c r="KRF6" s="8"/>
      <c r="KRG6" s="8"/>
      <c r="KRH6" s="13"/>
      <c r="KRI6" s="13"/>
      <c r="KRJ6" s="13"/>
      <c r="KRK6" s="14"/>
      <c r="KRL6" s="8"/>
      <c r="KRM6" s="8"/>
      <c r="KRN6" s="8"/>
      <c r="KRO6" s="8"/>
      <c r="KRP6" s="13"/>
      <c r="KRQ6" s="13"/>
      <c r="KRR6" s="13"/>
      <c r="KRS6" s="14"/>
      <c r="KRT6" s="8"/>
      <c r="KRU6" s="8"/>
      <c r="KRV6" s="8"/>
      <c r="KRW6" s="8"/>
      <c r="KRX6" s="13"/>
      <c r="KRY6" s="13"/>
      <c r="KRZ6" s="13"/>
      <c r="KSA6" s="14"/>
      <c r="KSB6" s="8"/>
      <c r="KSC6" s="8"/>
      <c r="KSD6" s="8"/>
      <c r="KSE6" s="8"/>
      <c r="KSF6" s="13"/>
      <c r="KSG6" s="13"/>
      <c r="KSH6" s="13"/>
      <c r="KSI6" s="14"/>
      <c r="KSJ6" s="8"/>
      <c r="KSK6" s="8"/>
      <c r="KSL6" s="8"/>
      <c r="KSM6" s="8"/>
      <c r="KSN6" s="13"/>
      <c r="KSO6" s="13"/>
      <c r="KSP6" s="13"/>
      <c r="KSQ6" s="14"/>
      <c r="KSR6" s="8"/>
      <c r="KSS6" s="8"/>
      <c r="KST6" s="8"/>
      <c r="KSU6" s="8"/>
      <c r="KSV6" s="13"/>
      <c r="KSW6" s="13"/>
      <c r="KSX6" s="13"/>
      <c r="KSY6" s="14"/>
      <c r="KSZ6" s="8"/>
      <c r="KTA6" s="8"/>
      <c r="KTB6" s="8"/>
      <c r="KTC6" s="8"/>
      <c r="KTD6" s="13"/>
      <c r="KTE6" s="13"/>
      <c r="KTF6" s="13"/>
      <c r="KTG6" s="14"/>
      <c r="KTH6" s="8"/>
      <c r="KTI6" s="8"/>
      <c r="KTJ6" s="8"/>
      <c r="KTK6" s="8"/>
      <c r="KTL6" s="13"/>
      <c r="KTM6" s="13"/>
      <c r="KTN6" s="13"/>
      <c r="KTO6" s="14"/>
      <c r="KTP6" s="8"/>
      <c r="KTQ6" s="8"/>
      <c r="KTR6" s="8"/>
      <c r="KTS6" s="8"/>
      <c r="KTT6" s="13"/>
      <c r="KTU6" s="13"/>
      <c r="KTV6" s="13"/>
      <c r="KTW6" s="14"/>
      <c r="KTX6" s="8"/>
      <c r="KTY6" s="8"/>
      <c r="KTZ6" s="8"/>
      <c r="KUA6" s="8"/>
      <c r="KUB6" s="13"/>
      <c r="KUC6" s="13"/>
      <c r="KUD6" s="13"/>
      <c r="KUE6" s="14"/>
      <c r="KUF6" s="8"/>
      <c r="KUG6" s="8"/>
      <c r="KUH6" s="8"/>
      <c r="KUI6" s="8"/>
      <c r="KUJ6" s="13"/>
      <c r="KUK6" s="13"/>
      <c r="KUL6" s="13"/>
      <c r="KUM6" s="14"/>
      <c r="KUN6" s="8"/>
      <c r="KUO6" s="8"/>
      <c r="KUP6" s="8"/>
      <c r="KUQ6" s="8"/>
      <c r="KUR6" s="13"/>
      <c r="KUS6" s="13"/>
      <c r="KUT6" s="13"/>
      <c r="KUU6" s="14"/>
      <c r="KUV6" s="8"/>
      <c r="KUW6" s="8"/>
      <c r="KUX6" s="8"/>
      <c r="KUY6" s="8"/>
      <c r="KUZ6" s="13"/>
      <c r="KVA6" s="13"/>
      <c r="KVB6" s="13"/>
      <c r="KVC6" s="14"/>
      <c r="KVD6" s="8"/>
      <c r="KVE6" s="8"/>
      <c r="KVF6" s="8"/>
      <c r="KVG6" s="8"/>
      <c r="KVH6" s="13"/>
      <c r="KVI6" s="13"/>
      <c r="KVJ6" s="13"/>
      <c r="KVK6" s="14"/>
      <c r="KVL6" s="8"/>
      <c r="KVM6" s="8"/>
      <c r="KVN6" s="8"/>
      <c r="KVO6" s="8"/>
      <c r="KVP6" s="13"/>
      <c r="KVQ6" s="13"/>
      <c r="KVR6" s="13"/>
      <c r="KVS6" s="14"/>
      <c r="KVT6" s="8"/>
      <c r="KVU6" s="8"/>
      <c r="KVV6" s="8"/>
      <c r="KVW6" s="8"/>
      <c r="KVX6" s="13"/>
      <c r="KVY6" s="13"/>
      <c r="KVZ6" s="13"/>
      <c r="KWA6" s="14"/>
      <c r="KWB6" s="8"/>
      <c r="KWC6" s="8"/>
      <c r="KWD6" s="8"/>
      <c r="KWE6" s="8"/>
      <c r="KWF6" s="13"/>
      <c r="KWG6" s="13"/>
      <c r="KWH6" s="13"/>
      <c r="KWI6" s="14"/>
      <c r="KWJ6" s="8"/>
      <c r="KWK6" s="8"/>
      <c r="KWL6" s="8"/>
      <c r="KWM6" s="8"/>
      <c r="KWN6" s="13"/>
      <c r="KWO6" s="13"/>
      <c r="KWP6" s="13"/>
      <c r="KWQ6" s="14"/>
      <c r="KWR6" s="8"/>
      <c r="KWS6" s="8"/>
      <c r="KWT6" s="8"/>
      <c r="KWU6" s="8"/>
      <c r="KWV6" s="13"/>
      <c r="KWW6" s="13"/>
      <c r="KWX6" s="13"/>
      <c r="KWY6" s="14"/>
      <c r="KWZ6" s="8"/>
      <c r="KXA6" s="8"/>
      <c r="KXB6" s="8"/>
      <c r="KXC6" s="8"/>
      <c r="KXD6" s="13"/>
      <c r="KXE6" s="13"/>
      <c r="KXF6" s="13"/>
      <c r="KXG6" s="14"/>
      <c r="KXH6" s="8"/>
      <c r="KXI6" s="8"/>
      <c r="KXJ6" s="8"/>
      <c r="KXK6" s="8"/>
      <c r="KXL6" s="13"/>
      <c r="KXM6" s="13"/>
      <c r="KXN6" s="13"/>
      <c r="KXO6" s="14"/>
      <c r="KXP6" s="8"/>
      <c r="KXQ6" s="8"/>
      <c r="KXR6" s="8"/>
      <c r="KXS6" s="8"/>
      <c r="KXT6" s="13"/>
      <c r="KXU6" s="13"/>
      <c r="KXV6" s="13"/>
      <c r="KXW6" s="14"/>
      <c r="KXX6" s="8"/>
      <c r="KXY6" s="8"/>
      <c r="KXZ6" s="8"/>
      <c r="KYA6" s="8"/>
      <c r="KYB6" s="13"/>
      <c r="KYC6" s="13"/>
      <c r="KYD6" s="13"/>
      <c r="KYE6" s="14"/>
      <c r="KYF6" s="8"/>
      <c r="KYG6" s="8"/>
      <c r="KYH6" s="8"/>
      <c r="KYI6" s="8"/>
      <c r="KYJ6" s="13"/>
      <c r="KYK6" s="13"/>
      <c r="KYL6" s="13"/>
      <c r="KYM6" s="14"/>
      <c r="KYN6" s="8"/>
      <c r="KYO6" s="8"/>
      <c r="KYP6" s="8"/>
      <c r="KYQ6" s="8"/>
      <c r="KYR6" s="13"/>
      <c r="KYS6" s="13"/>
      <c r="KYT6" s="13"/>
      <c r="KYU6" s="14"/>
      <c r="KYV6" s="8"/>
      <c r="KYW6" s="8"/>
      <c r="KYX6" s="8"/>
      <c r="KYY6" s="8"/>
      <c r="KYZ6" s="13"/>
      <c r="KZA6" s="13"/>
      <c r="KZB6" s="13"/>
      <c r="KZC6" s="14"/>
      <c r="KZD6" s="8"/>
      <c r="KZE6" s="8"/>
      <c r="KZF6" s="8"/>
      <c r="KZG6" s="8"/>
      <c r="KZH6" s="13"/>
      <c r="KZI6" s="13"/>
      <c r="KZJ6" s="13"/>
      <c r="KZK6" s="14"/>
      <c r="KZL6" s="8"/>
      <c r="KZM6" s="8"/>
      <c r="KZN6" s="8"/>
      <c r="KZO6" s="8"/>
      <c r="KZP6" s="13"/>
      <c r="KZQ6" s="13"/>
      <c r="KZR6" s="13"/>
      <c r="KZS6" s="14"/>
      <c r="KZT6" s="8"/>
      <c r="KZU6" s="8"/>
      <c r="KZV6" s="8"/>
      <c r="KZW6" s="8"/>
      <c r="KZX6" s="13"/>
      <c r="KZY6" s="13"/>
      <c r="KZZ6" s="13"/>
      <c r="LAA6" s="14"/>
      <c r="LAB6" s="8"/>
      <c r="LAC6" s="8"/>
      <c r="LAD6" s="8"/>
      <c r="LAE6" s="8"/>
      <c r="LAF6" s="13"/>
      <c r="LAG6" s="13"/>
      <c r="LAH6" s="13"/>
      <c r="LAI6" s="14"/>
      <c r="LAJ6" s="8"/>
      <c r="LAK6" s="8"/>
      <c r="LAL6" s="8"/>
      <c r="LAM6" s="8"/>
      <c r="LAN6" s="13"/>
      <c r="LAO6" s="13"/>
      <c r="LAP6" s="13"/>
      <c r="LAQ6" s="14"/>
      <c r="LAR6" s="8"/>
      <c r="LAS6" s="8"/>
      <c r="LAT6" s="8"/>
      <c r="LAU6" s="8"/>
      <c r="LAV6" s="13"/>
      <c r="LAW6" s="13"/>
      <c r="LAX6" s="13"/>
      <c r="LAY6" s="14"/>
      <c r="LAZ6" s="8"/>
      <c r="LBA6" s="8"/>
      <c r="LBB6" s="8"/>
      <c r="LBC6" s="8"/>
      <c r="LBD6" s="13"/>
      <c r="LBE6" s="13"/>
      <c r="LBF6" s="13"/>
      <c r="LBG6" s="14"/>
      <c r="LBH6" s="8"/>
      <c r="LBI6" s="8"/>
      <c r="LBJ6" s="8"/>
      <c r="LBK6" s="8"/>
      <c r="LBL6" s="13"/>
      <c r="LBM6" s="13"/>
      <c r="LBN6" s="13"/>
      <c r="LBO6" s="14"/>
      <c r="LBP6" s="8"/>
      <c r="LBQ6" s="8"/>
      <c r="LBR6" s="8"/>
      <c r="LBS6" s="8"/>
      <c r="LBT6" s="13"/>
      <c r="LBU6" s="13"/>
      <c r="LBV6" s="13"/>
      <c r="LBW6" s="14"/>
      <c r="LBX6" s="8"/>
      <c r="LBY6" s="8"/>
      <c r="LBZ6" s="8"/>
      <c r="LCA6" s="8"/>
      <c r="LCB6" s="13"/>
      <c r="LCC6" s="13"/>
      <c r="LCD6" s="13"/>
      <c r="LCE6" s="14"/>
      <c r="LCF6" s="8"/>
      <c r="LCG6" s="8"/>
      <c r="LCH6" s="8"/>
      <c r="LCI6" s="8"/>
      <c r="LCJ6" s="13"/>
      <c r="LCK6" s="13"/>
      <c r="LCL6" s="13"/>
      <c r="LCM6" s="14"/>
      <c r="LCN6" s="8"/>
      <c r="LCO6" s="8"/>
      <c r="LCP6" s="8"/>
      <c r="LCQ6" s="8"/>
      <c r="LCR6" s="13"/>
      <c r="LCS6" s="13"/>
      <c r="LCT6" s="13"/>
      <c r="LCU6" s="14"/>
      <c r="LCV6" s="8"/>
      <c r="LCW6" s="8"/>
      <c r="LCX6" s="8"/>
      <c r="LCY6" s="8"/>
      <c r="LCZ6" s="13"/>
      <c r="LDA6" s="13"/>
      <c r="LDB6" s="13"/>
      <c r="LDC6" s="14"/>
      <c r="LDD6" s="8"/>
      <c r="LDE6" s="8"/>
      <c r="LDF6" s="8"/>
      <c r="LDG6" s="8"/>
      <c r="LDH6" s="13"/>
      <c r="LDI6" s="13"/>
      <c r="LDJ6" s="13"/>
      <c r="LDK6" s="14"/>
      <c r="LDL6" s="8"/>
      <c r="LDM6" s="8"/>
      <c r="LDN6" s="8"/>
      <c r="LDO6" s="8"/>
      <c r="LDP6" s="13"/>
      <c r="LDQ6" s="13"/>
      <c r="LDR6" s="13"/>
      <c r="LDS6" s="14"/>
      <c r="LDT6" s="8"/>
      <c r="LDU6" s="8"/>
      <c r="LDV6" s="8"/>
      <c r="LDW6" s="8"/>
      <c r="LDX6" s="13"/>
      <c r="LDY6" s="13"/>
      <c r="LDZ6" s="13"/>
      <c r="LEA6" s="14"/>
      <c r="LEB6" s="8"/>
      <c r="LEC6" s="8"/>
      <c r="LED6" s="8"/>
      <c r="LEE6" s="8"/>
      <c r="LEF6" s="13"/>
      <c r="LEG6" s="13"/>
      <c r="LEH6" s="13"/>
      <c r="LEI6" s="14"/>
      <c r="LEJ6" s="8"/>
      <c r="LEK6" s="8"/>
      <c r="LEL6" s="8"/>
      <c r="LEM6" s="8"/>
      <c r="LEN6" s="13"/>
      <c r="LEO6" s="13"/>
      <c r="LEP6" s="13"/>
      <c r="LEQ6" s="14"/>
      <c r="LER6" s="8"/>
      <c r="LES6" s="8"/>
      <c r="LET6" s="8"/>
      <c r="LEU6" s="8"/>
      <c r="LEV6" s="13"/>
      <c r="LEW6" s="13"/>
      <c r="LEX6" s="13"/>
      <c r="LEY6" s="14"/>
      <c r="LEZ6" s="8"/>
      <c r="LFA6" s="8"/>
      <c r="LFB6" s="8"/>
      <c r="LFC6" s="8"/>
      <c r="LFD6" s="13"/>
      <c r="LFE6" s="13"/>
      <c r="LFF6" s="13"/>
      <c r="LFG6" s="14"/>
      <c r="LFH6" s="8"/>
      <c r="LFI6" s="8"/>
      <c r="LFJ6" s="8"/>
      <c r="LFK6" s="8"/>
      <c r="LFL6" s="13"/>
      <c r="LFM6" s="13"/>
      <c r="LFN6" s="13"/>
      <c r="LFO6" s="14"/>
      <c r="LFP6" s="8"/>
      <c r="LFQ6" s="8"/>
      <c r="LFR6" s="8"/>
      <c r="LFS6" s="8"/>
      <c r="LFT6" s="13"/>
      <c r="LFU6" s="13"/>
      <c r="LFV6" s="13"/>
      <c r="LFW6" s="14"/>
      <c r="LFX6" s="8"/>
      <c r="LFY6" s="8"/>
      <c r="LFZ6" s="8"/>
      <c r="LGA6" s="8"/>
      <c r="LGB6" s="13"/>
      <c r="LGC6" s="13"/>
      <c r="LGD6" s="13"/>
      <c r="LGE6" s="14"/>
      <c r="LGF6" s="8"/>
      <c r="LGG6" s="8"/>
      <c r="LGH6" s="8"/>
      <c r="LGI6" s="8"/>
      <c r="LGJ6" s="13"/>
      <c r="LGK6" s="13"/>
      <c r="LGL6" s="13"/>
      <c r="LGM6" s="14"/>
      <c r="LGN6" s="8"/>
      <c r="LGO6" s="8"/>
      <c r="LGP6" s="8"/>
      <c r="LGQ6" s="8"/>
      <c r="LGR6" s="13"/>
      <c r="LGS6" s="13"/>
      <c r="LGT6" s="13"/>
      <c r="LGU6" s="14"/>
      <c r="LGV6" s="8"/>
      <c r="LGW6" s="8"/>
      <c r="LGX6" s="8"/>
      <c r="LGY6" s="8"/>
      <c r="LGZ6" s="13"/>
      <c r="LHA6" s="13"/>
      <c r="LHB6" s="13"/>
      <c r="LHC6" s="14"/>
      <c r="LHD6" s="8"/>
      <c r="LHE6" s="8"/>
      <c r="LHF6" s="8"/>
      <c r="LHG6" s="8"/>
      <c r="LHH6" s="13"/>
      <c r="LHI6" s="13"/>
      <c r="LHJ6" s="13"/>
      <c r="LHK6" s="14"/>
      <c r="LHL6" s="8"/>
      <c r="LHM6" s="8"/>
      <c r="LHN6" s="8"/>
      <c r="LHO6" s="8"/>
      <c r="LHP6" s="13"/>
      <c r="LHQ6" s="13"/>
      <c r="LHR6" s="13"/>
      <c r="LHS6" s="14"/>
      <c r="LHT6" s="8"/>
      <c r="LHU6" s="8"/>
      <c r="LHV6" s="8"/>
      <c r="LHW6" s="8"/>
      <c r="LHX6" s="13"/>
      <c r="LHY6" s="13"/>
      <c r="LHZ6" s="13"/>
      <c r="LIA6" s="14"/>
      <c r="LIB6" s="8"/>
      <c r="LIC6" s="8"/>
      <c r="LID6" s="8"/>
      <c r="LIE6" s="8"/>
      <c r="LIF6" s="13"/>
      <c r="LIG6" s="13"/>
      <c r="LIH6" s="13"/>
      <c r="LII6" s="14"/>
      <c r="LIJ6" s="8"/>
      <c r="LIK6" s="8"/>
      <c r="LIL6" s="8"/>
      <c r="LIM6" s="8"/>
      <c r="LIN6" s="13"/>
      <c r="LIO6" s="13"/>
      <c r="LIP6" s="13"/>
      <c r="LIQ6" s="14"/>
      <c r="LIR6" s="8"/>
      <c r="LIS6" s="8"/>
      <c r="LIT6" s="8"/>
      <c r="LIU6" s="8"/>
      <c r="LIV6" s="13"/>
      <c r="LIW6" s="13"/>
      <c r="LIX6" s="13"/>
      <c r="LIY6" s="14"/>
      <c r="LIZ6" s="8"/>
      <c r="LJA6" s="8"/>
      <c r="LJB6" s="8"/>
      <c r="LJC6" s="8"/>
      <c r="LJD6" s="13"/>
      <c r="LJE6" s="13"/>
      <c r="LJF6" s="13"/>
      <c r="LJG6" s="14"/>
      <c r="LJH6" s="8"/>
      <c r="LJI6" s="8"/>
      <c r="LJJ6" s="8"/>
      <c r="LJK6" s="8"/>
      <c r="LJL6" s="13"/>
      <c r="LJM6" s="13"/>
      <c r="LJN6" s="13"/>
      <c r="LJO6" s="14"/>
      <c r="LJP6" s="8"/>
      <c r="LJQ6" s="8"/>
      <c r="LJR6" s="8"/>
      <c r="LJS6" s="8"/>
      <c r="LJT6" s="13"/>
      <c r="LJU6" s="13"/>
      <c r="LJV6" s="13"/>
      <c r="LJW6" s="14"/>
      <c r="LJX6" s="8"/>
      <c r="LJY6" s="8"/>
      <c r="LJZ6" s="8"/>
      <c r="LKA6" s="8"/>
      <c r="LKB6" s="13"/>
      <c r="LKC6" s="13"/>
      <c r="LKD6" s="13"/>
      <c r="LKE6" s="14"/>
      <c r="LKF6" s="8"/>
      <c r="LKG6" s="8"/>
      <c r="LKH6" s="8"/>
      <c r="LKI6" s="8"/>
      <c r="LKJ6" s="13"/>
      <c r="LKK6" s="13"/>
      <c r="LKL6" s="13"/>
      <c r="LKM6" s="14"/>
      <c r="LKN6" s="8"/>
      <c r="LKO6" s="8"/>
      <c r="LKP6" s="8"/>
      <c r="LKQ6" s="8"/>
      <c r="LKR6" s="13"/>
      <c r="LKS6" s="13"/>
      <c r="LKT6" s="13"/>
      <c r="LKU6" s="14"/>
      <c r="LKV6" s="8"/>
      <c r="LKW6" s="8"/>
      <c r="LKX6" s="8"/>
      <c r="LKY6" s="8"/>
      <c r="LKZ6" s="13"/>
      <c r="LLA6" s="13"/>
      <c r="LLB6" s="13"/>
      <c r="LLC6" s="14"/>
      <c r="LLD6" s="8"/>
      <c r="LLE6" s="8"/>
      <c r="LLF6" s="8"/>
      <c r="LLG6" s="8"/>
      <c r="LLH6" s="13"/>
      <c r="LLI6" s="13"/>
      <c r="LLJ6" s="13"/>
      <c r="LLK6" s="14"/>
      <c r="LLL6" s="8"/>
      <c r="LLM6" s="8"/>
      <c r="LLN6" s="8"/>
      <c r="LLO6" s="8"/>
      <c r="LLP6" s="13"/>
      <c r="LLQ6" s="13"/>
      <c r="LLR6" s="13"/>
      <c r="LLS6" s="14"/>
      <c r="LLT6" s="8"/>
      <c r="LLU6" s="8"/>
      <c r="LLV6" s="8"/>
      <c r="LLW6" s="8"/>
      <c r="LLX6" s="13"/>
      <c r="LLY6" s="13"/>
      <c r="LLZ6" s="13"/>
      <c r="LMA6" s="14"/>
      <c r="LMB6" s="8"/>
      <c r="LMC6" s="8"/>
      <c r="LMD6" s="8"/>
      <c r="LME6" s="8"/>
      <c r="LMF6" s="13"/>
      <c r="LMG6" s="13"/>
      <c r="LMH6" s="13"/>
      <c r="LMI6" s="14"/>
      <c r="LMJ6" s="8"/>
      <c r="LMK6" s="8"/>
      <c r="LML6" s="8"/>
      <c r="LMM6" s="8"/>
      <c r="LMN6" s="13"/>
      <c r="LMO6" s="13"/>
      <c r="LMP6" s="13"/>
      <c r="LMQ6" s="14"/>
      <c r="LMR6" s="8"/>
      <c r="LMS6" s="8"/>
      <c r="LMT6" s="8"/>
      <c r="LMU6" s="8"/>
      <c r="LMV6" s="13"/>
      <c r="LMW6" s="13"/>
      <c r="LMX6" s="13"/>
      <c r="LMY6" s="14"/>
      <c r="LMZ6" s="8"/>
      <c r="LNA6" s="8"/>
      <c r="LNB6" s="8"/>
      <c r="LNC6" s="8"/>
      <c r="LND6" s="13"/>
      <c r="LNE6" s="13"/>
      <c r="LNF6" s="13"/>
      <c r="LNG6" s="14"/>
      <c r="LNH6" s="8"/>
      <c r="LNI6" s="8"/>
      <c r="LNJ6" s="8"/>
      <c r="LNK6" s="8"/>
      <c r="LNL6" s="13"/>
      <c r="LNM6" s="13"/>
      <c r="LNN6" s="13"/>
      <c r="LNO6" s="14"/>
      <c r="LNP6" s="8"/>
      <c r="LNQ6" s="8"/>
      <c r="LNR6" s="8"/>
      <c r="LNS6" s="8"/>
      <c r="LNT6" s="13"/>
      <c r="LNU6" s="13"/>
      <c r="LNV6" s="13"/>
      <c r="LNW6" s="14"/>
      <c r="LNX6" s="8"/>
      <c r="LNY6" s="8"/>
      <c r="LNZ6" s="8"/>
      <c r="LOA6" s="8"/>
      <c r="LOB6" s="13"/>
      <c r="LOC6" s="13"/>
      <c r="LOD6" s="13"/>
      <c r="LOE6" s="14"/>
      <c r="LOF6" s="8"/>
      <c r="LOG6" s="8"/>
      <c r="LOH6" s="8"/>
      <c r="LOI6" s="8"/>
      <c r="LOJ6" s="13"/>
      <c r="LOK6" s="13"/>
      <c r="LOL6" s="13"/>
      <c r="LOM6" s="14"/>
      <c r="LON6" s="8"/>
      <c r="LOO6" s="8"/>
      <c r="LOP6" s="8"/>
      <c r="LOQ6" s="8"/>
      <c r="LOR6" s="13"/>
      <c r="LOS6" s="13"/>
      <c r="LOT6" s="13"/>
      <c r="LOU6" s="14"/>
      <c r="LOV6" s="8"/>
      <c r="LOW6" s="8"/>
      <c r="LOX6" s="8"/>
      <c r="LOY6" s="8"/>
      <c r="LOZ6" s="13"/>
      <c r="LPA6" s="13"/>
      <c r="LPB6" s="13"/>
      <c r="LPC6" s="14"/>
      <c r="LPD6" s="8"/>
      <c r="LPE6" s="8"/>
      <c r="LPF6" s="8"/>
      <c r="LPG6" s="8"/>
      <c r="LPH6" s="13"/>
      <c r="LPI6" s="13"/>
      <c r="LPJ6" s="13"/>
      <c r="LPK6" s="14"/>
      <c r="LPL6" s="8"/>
      <c r="LPM6" s="8"/>
      <c r="LPN6" s="8"/>
      <c r="LPO6" s="8"/>
      <c r="LPP6" s="13"/>
      <c r="LPQ6" s="13"/>
      <c r="LPR6" s="13"/>
      <c r="LPS6" s="14"/>
      <c r="LPT6" s="8"/>
      <c r="LPU6" s="8"/>
      <c r="LPV6" s="8"/>
      <c r="LPW6" s="8"/>
      <c r="LPX6" s="13"/>
      <c r="LPY6" s="13"/>
      <c r="LPZ6" s="13"/>
      <c r="LQA6" s="14"/>
      <c r="LQB6" s="8"/>
      <c r="LQC6" s="8"/>
      <c r="LQD6" s="8"/>
      <c r="LQE6" s="8"/>
      <c r="LQF6" s="13"/>
      <c r="LQG6" s="13"/>
      <c r="LQH6" s="13"/>
      <c r="LQI6" s="14"/>
      <c r="LQJ6" s="8"/>
      <c r="LQK6" s="8"/>
      <c r="LQL6" s="8"/>
      <c r="LQM6" s="8"/>
      <c r="LQN6" s="13"/>
      <c r="LQO6" s="13"/>
      <c r="LQP6" s="13"/>
      <c r="LQQ6" s="14"/>
      <c r="LQR6" s="8"/>
      <c r="LQS6" s="8"/>
      <c r="LQT6" s="8"/>
      <c r="LQU6" s="8"/>
      <c r="LQV6" s="13"/>
      <c r="LQW6" s="13"/>
      <c r="LQX6" s="13"/>
      <c r="LQY6" s="14"/>
      <c r="LQZ6" s="8"/>
      <c r="LRA6" s="8"/>
      <c r="LRB6" s="8"/>
      <c r="LRC6" s="8"/>
      <c r="LRD6" s="13"/>
      <c r="LRE6" s="13"/>
      <c r="LRF6" s="13"/>
      <c r="LRG6" s="14"/>
      <c r="LRH6" s="8"/>
      <c r="LRI6" s="8"/>
      <c r="LRJ6" s="8"/>
      <c r="LRK6" s="8"/>
      <c r="LRL6" s="13"/>
      <c r="LRM6" s="13"/>
      <c r="LRN6" s="13"/>
      <c r="LRO6" s="14"/>
      <c r="LRP6" s="8"/>
      <c r="LRQ6" s="8"/>
      <c r="LRR6" s="8"/>
      <c r="LRS6" s="8"/>
      <c r="LRT6" s="13"/>
      <c r="LRU6" s="13"/>
      <c r="LRV6" s="13"/>
      <c r="LRW6" s="14"/>
      <c r="LRX6" s="8"/>
      <c r="LRY6" s="8"/>
      <c r="LRZ6" s="8"/>
      <c r="LSA6" s="8"/>
      <c r="LSB6" s="13"/>
      <c r="LSC6" s="13"/>
      <c r="LSD6" s="13"/>
      <c r="LSE6" s="14"/>
      <c r="LSF6" s="8"/>
      <c r="LSG6" s="8"/>
      <c r="LSH6" s="8"/>
      <c r="LSI6" s="8"/>
      <c r="LSJ6" s="13"/>
      <c r="LSK6" s="13"/>
      <c r="LSL6" s="13"/>
      <c r="LSM6" s="14"/>
      <c r="LSN6" s="8"/>
      <c r="LSO6" s="8"/>
      <c r="LSP6" s="8"/>
      <c r="LSQ6" s="8"/>
      <c r="LSR6" s="13"/>
      <c r="LSS6" s="13"/>
      <c r="LST6" s="13"/>
      <c r="LSU6" s="14"/>
      <c r="LSV6" s="8"/>
      <c r="LSW6" s="8"/>
      <c r="LSX6" s="8"/>
      <c r="LSY6" s="8"/>
      <c r="LSZ6" s="13"/>
      <c r="LTA6" s="13"/>
      <c r="LTB6" s="13"/>
      <c r="LTC6" s="14"/>
      <c r="LTD6" s="8"/>
      <c r="LTE6" s="8"/>
      <c r="LTF6" s="8"/>
      <c r="LTG6" s="8"/>
      <c r="LTH6" s="13"/>
      <c r="LTI6" s="13"/>
      <c r="LTJ6" s="13"/>
      <c r="LTK6" s="14"/>
      <c r="LTL6" s="8"/>
      <c r="LTM6" s="8"/>
      <c r="LTN6" s="8"/>
      <c r="LTO6" s="8"/>
      <c r="LTP6" s="13"/>
      <c r="LTQ6" s="13"/>
      <c r="LTR6" s="13"/>
      <c r="LTS6" s="14"/>
      <c r="LTT6" s="8"/>
      <c r="LTU6" s="8"/>
      <c r="LTV6" s="8"/>
      <c r="LTW6" s="8"/>
      <c r="LTX6" s="13"/>
      <c r="LTY6" s="13"/>
      <c r="LTZ6" s="13"/>
      <c r="LUA6" s="14"/>
      <c r="LUB6" s="8"/>
      <c r="LUC6" s="8"/>
      <c r="LUD6" s="8"/>
      <c r="LUE6" s="8"/>
      <c r="LUF6" s="13"/>
      <c r="LUG6" s="13"/>
      <c r="LUH6" s="13"/>
      <c r="LUI6" s="14"/>
      <c r="LUJ6" s="8"/>
      <c r="LUK6" s="8"/>
      <c r="LUL6" s="8"/>
      <c r="LUM6" s="8"/>
      <c r="LUN6" s="13"/>
      <c r="LUO6" s="13"/>
      <c r="LUP6" s="13"/>
      <c r="LUQ6" s="14"/>
      <c r="LUR6" s="8"/>
      <c r="LUS6" s="8"/>
      <c r="LUT6" s="8"/>
      <c r="LUU6" s="8"/>
      <c r="LUV6" s="13"/>
      <c r="LUW6" s="13"/>
      <c r="LUX6" s="13"/>
      <c r="LUY6" s="14"/>
      <c r="LUZ6" s="8"/>
      <c r="LVA6" s="8"/>
      <c r="LVB6" s="8"/>
      <c r="LVC6" s="8"/>
      <c r="LVD6" s="13"/>
      <c r="LVE6" s="13"/>
      <c r="LVF6" s="13"/>
      <c r="LVG6" s="14"/>
      <c r="LVH6" s="8"/>
      <c r="LVI6" s="8"/>
      <c r="LVJ6" s="8"/>
      <c r="LVK6" s="8"/>
      <c r="LVL6" s="13"/>
      <c r="LVM6" s="13"/>
      <c r="LVN6" s="13"/>
      <c r="LVO6" s="14"/>
      <c r="LVP6" s="8"/>
      <c r="LVQ6" s="8"/>
      <c r="LVR6" s="8"/>
      <c r="LVS6" s="8"/>
      <c r="LVT6" s="13"/>
      <c r="LVU6" s="13"/>
      <c r="LVV6" s="13"/>
      <c r="LVW6" s="14"/>
      <c r="LVX6" s="8"/>
      <c r="LVY6" s="8"/>
      <c r="LVZ6" s="8"/>
      <c r="LWA6" s="8"/>
      <c r="LWB6" s="13"/>
      <c r="LWC6" s="13"/>
      <c r="LWD6" s="13"/>
      <c r="LWE6" s="14"/>
      <c r="LWF6" s="8"/>
      <c r="LWG6" s="8"/>
      <c r="LWH6" s="8"/>
      <c r="LWI6" s="8"/>
      <c r="LWJ6" s="13"/>
      <c r="LWK6" s="13"/>
      <c r="LWL6" s="13"/>
      <c r="LWM6" s="14"/>
      <c r="LWN6" s="8"/>
      <c r="LWO6" s="8"/>
      <c r="LWP6" s="8"/>
      <c r="LWQ6" s="8"/>
      <c r="LWR6" s="13"/>
      <c r="LWS6" s="13"/>
      <c r="LWT6" s="13"/>
      <c r="LWU6" s="14"/>
      <c r="LWV6" s="8"/>
      <c r="LWW6" s="8"/>
      <c r="LWX6" s="8"/>
      <c r="LWY6" s="8"/>
      <c r="LWZ6" s="13"/>
      <c r="LXA6" s="13"/>
      <c r="LXB6" s="13"/>
      <c r="LXC6" s="14"/>
      <c r="LXD6" s="8"/>
      <c r="LXE6" s="8"/>
      <c r="LXF6" s="8"/>
      <c r="LXG6" s="8"/>
      <c r="LXH6" s="13"/>
      <c r="LXI6" s="13"/>
      <c r="LXJ6" s="13"/>
      <c r="LXK6" s="14"/>
      <c r="LXL6" s="8"/>
      <c r="LXM6" s="8"/>
      <c r="LXN6" s="8"/>
      <c r="LXO6" s="8"/>
      <c r="LXP6" s="13"/>
      <c r="LXQ6" s="13"/>
      <c r="LXR6" s="13"/>
      <c r="LXS6" s="14"/>
      <c r="LXT6" s="8"/>
      <c r="LXU6" s="8"/>
      <c r="LXV6" s="8"/>
      <c r="LXW6" s="8"/>
      <c r="LXX6" s="13"/>
      <c r="LXY6" s="13"/>
      <c r="LXZ6" s="13"/>
      <c r="LYA6" s="14"/>
      <c r="LYB6" s="8"/>
      <c r="LYC6" s="8"/>
      <c r="LYD6" s="8"/>
      <c r="LYE6" s="8"/>
      <c r="LYF6" s="13"/>
      <c r="LYG6" s="13"/>
      <c r="LYH6" s="13"/>
      <c r="LYI6" s="14"/>
      <c r="LYJ6" s="8"/>
      <c r="LYK6" s="8"/>
      <c r="LYL6" s="8"/>
      <c r="LYM6" s="8"/>
      <c r="LYN6" s="13"/>
      <c r="LYO6" s="13"/>
      <c r="LYP6" s="13"/>
      <c r="LYQ6" s="14"/>
      <c r="LYR6" s="8"/>
      <c r="LYS6" s="8"/>
      <c r="LYT6" s="8"/>
      <c r="LYU6" s="8"/>
      <c r="LYV6" s="13"/>
      <c r="LYW6" s="13"/>
      <c r="LYX6" s="13"/>
      <c r="LYY6" s="14"/>
      <c r="LYZ6" s="8"/>
      <c r="LZA6" s="8"/>
      <c r="LZB6" s="8"/>
      <c r="LZC6" s="8"/>
      <c r="LZD6" s="13"/>
      <c r="LZE6" s="13"/>
      <c r="LZF6" s="13"/>
      <c r="LZG6" s="14"/>
      <c r="LZH6" s="8"/>
      <c r="LZI6" s="8"/>
      <c r="LZJ6" s="8"/>
      <c r="LZK6" s="8"/>
      <c r="LZL6" s="13"/>
      <c r="LZM6" s="13"/>
      <c r="LZN6" s="13"/>
      <c r="LZO6" s="14"/>
      <c r="LZP6" s="8"/>
      <c r="LZQ6" s="8"/>
      <c r="LZR6" s="8"/>
      <c r="LZS6" s="8"/>
      <c r="LZT6" s="13"/>
      <c r="LZU6" s="13"/>
      <c r="LZV6" s="13"/>
      <c r="LZW6" s="14"/>
      <c r="LZX6" s="8"/>
      <c r="LZY6" s="8"/>
      <c r="LZZ6" s="8"/>
      <c r="MAA6" s="8"/>
      <c r="MAB6" s="13"/>
      <c r="MAC6" s="13"/>
      <c r="MAD6" s="13"/>
      <c r="MAE6" s="14"/>
      <c r="MAF6" s="8"/>
      <c r="MAG6" s="8"/>
      <c r="MAH6" s="8"/>
      <c r="MAI6" s="8"/>
      <c r="MAJ6" s="13"/>
      <c r="MAK6" s="13"/>
      <c r="MAL6" s="13"/>
      <c r="MAM6" s="14"/>
      <c r="MAN6" s="8"/>
      <c r="MAO6" s="8"/>
      <c r="MAP6" s="8"/>
      <c r="MAQ6" s="8"/>
      <c r="MAR6" s="13"/>
      <c r="MAS6" s="13"/>
      <c r="MAT6" s="13"/>
      <c r="MAU6" s="14"/>
      <c r="MAV6" s="8"/>
      <c r="MAW6" s="8"/>
      <c r="MAX6" s="8"/>
      <c r="MAY6" s="8"/>
      <c r="MAZ6" s="13"/>
      <c r="MBA6" s="13"/>
      <c r="MBB6" s="13"/>
      <c r="MBC6" s="14"/>
      <c r="MBD6" s="8"/>
      <c r="MBE6" s="8"/>
      <c r="MBF6" s="8"/>
      <c r="MBG6" s="8"/>
      <c r="MBH6" s="13"/>
      <c r="MBI6" s="13"/>
      <c r="MBJ6" s="13"/>
      <c r="MBK6" s="14"/>
      <c r="MBL6" s="8"/>
      <c r="MBM6" s="8"/>
      <c r="MBN6" s="8"/>
      <c r="MBO6" s="8"/>
      <c r="MBP6" s="13"/>
      <c r="MBQ6" s="13"/>
      <c r="MBR6" s="13"/>
      <c r="MBS6" s="14"/>
      <c r="MBT6" s="8"/>
      <c r="MBU6" s="8"/>
      <c r="MBV6" s="8"/>
      <c r="MBW6" s="8"/>
      <c r="MBX6" s="13"/>
      <c r="MBY6" s="13"/>
      <c r="MBZ6" s="13"/>
      <c r="MCA6" s="14"/>
      <c r="MCB6" s="8"/>
      <c r="MCC6" s="8"/>
      <c r="MCD6" s="8"/>
      <c r="MCE6" s="8"/>
      <c r="MCF6" s="13"/>
      <c r="MCG6" s="13"/>
      <c r="MCH6" s="13"/>
      <c r="MCI6" s="14"/>
      <c r="MCJ6" s="8"/>
      <c r="MCK6" s="8"/>
      <c r="MCL6" s="8"/>
      <c r="MCM6" s="8"/>
      <c r="MCN6" s="13"/>
      <c r="MCO6" s="13"/>
      <c r="MCP6" s="13"/>
      <c r="MCQ6" s="14"/>
      <c r="MCR6" s="8"/>
      <c r="MCS6" s="8"/>
      <c r="MCT6" s="8"/>
      <c r="MCU6" s="8"/>
      <c r="MCV6" s="13"/>
      <c r="MCW6" s="13"/>
      <c r="MCX6" s="13"/>
      <c r="MCY6" s="14"/>
      <c r="MCZ6" s="8"/>
      <c r="MDA6" s="8"/>
      <c r="MDB6" s="8"/>
      <c r="MDC6" s="8"/>
      <c r="MDD6" s="13"/>
      <c r="MDE6" s="13"/>
      <c r="MDF6" s="13"/>
      <c r="MDG6" s="14"/>
      <c r="MDH6" s="8"/>
      <c r="MDI6" s="8"/>
      <c r="MDJ6" s="8"/>
      <c r="MDK6" s="8"/>
      <c r="MDL6" s="13"/>
      <c r="MDM6" s="13"/>
      <c r="MDN6" s="13"/>
      <c r="MDO6" s="14"/>
      <c r="MDP6" s="8"/>
      <c r="MDQ6" s="8"/>
      <c r="MDR6" s="8"/>
      <c r="MDS6" s="8"/>
      <c r="MDT6" s="13"/>
      <c r="MDU6" s="13"/>
      <c r="MDV6" s="13"/>
      <c r="MDW6" s="14"/>
      <c r="MDX6" s="8"/>
      <c r="MDY6" s="8"/>
      <c r="MDZ6" s="8"/>
      <c r="MEA6" s="8"/>
      <c r="MEB6" s="13"/>
      <c r="MEC6" s="13"/>
      <c r="MED6" s="13"/>
      <c r="MEE6" s="14"/>
      <c r="MEF6" s="8"/>
      <c r="MEG6" s="8"/>
      <c r="MEH6" s="8"/>
      <c r="MEI6" s="8"/>
      <c r="MEJ6" s="13"/>
      <c r="MEK6" s="13"/>
      <c r="MEL6" s="13"/>
      <c r="MEM6" s="14"/>
      <c r="MEN6" s="8"/>
      <c r="MEO6" s="8"/>
      <c r="MEP6" s="8"/>
      <c r="MEQ6" s="8"/>
      <c r="MER6" s="13"/>
      <c r="MES6" s="13"/>
      <c r="MET6" s="13"/>
      <c r="MEU6" s="14"/>
      <c r="MEV6" s="8"/>
      <c r="MEW6" s="8"/>
      <c r="MEX6" s="8"/>
      <c r="MEY6" s="8"/>
      <c r="MEZ6" s="13"/>
      <c r="MFA6" s="13"/>
      <c r="MFB6" s="13"/>
      <c r="MFC6" s="14"/>
      <c r="MFD6" s="8"/>
      <c r="MFE6" s="8"/>
      <c r="MFF6" s="8"/>
      <c r="MFG6" s="8"/>
      <c r="MFH6" s="13"/>
      <c r="MFI6" s="13"/>
      <c r="MFJ6" s="13"/>
      <c r="MFK6" s="14"/>
      <c r="MFL6" s="8"/>
      <c r="MFM6" s="8"/>
      <c r="MFN6" s="8"/>
      <c r="MFO6" s="8"/>
      <c r="MFP6" s="13"/>
      <c r="MFQ6" s="13"/>
      <c r="MFR6" s="13"/>
      <c r="MFS6" s="14"/>
      <c r="MFT6" s="8"/>
      <c r="MFU6" s="8"/>
      <c r="MFV6" s="8"/>
      <c r="MFW6" s="8"/>
      <c r="MFX6" s="13"/>
      <c r="MFY6" s="13"/>
      <c r="MFZ6" s="13"/>
      <c r="MGA6" s="14"/>
      <c r="MGB6" s="8"/>
      <c r="MGC6" s="8"/>
      <c r="MGD6" s="8"/>
      <c r="MGE6" s="8"/>
      <c r="MGF6" s="13"/>
      <c r="MGG6" s="13"/>
      <c r="MGH6" s="13"/>
      <c r="MGI6" s="14"/>
      <c r="MGJ6" s="8"/>
      <c r="MGK6" s="8"/>
      <c r="MGL6" s="8"/>
      <c r="MGM6" s="8"/>
      <c r="MGN6" s="13"/>
      <c r="MGO6" s="13"/>
      <c r="MGP6" s="13"/>
      <c r="MGQ6" s="14"/>
      <c r="MGR6" s="8"/>
      <c r="MGS6" s="8"/>
      <c r="MGT6" s="8"/>
      <c r="MGU6" s="8"/>
      <c r="MGV6" s="13"/>
      <c r="MGW6" s="13"/>
      <c r="MGX6" s="13"/>
      <c r="MGY6" s="14"/>
      <c r="MGZ6" s="8"/>
      <c r="MHA6" s="8"/>
      <c r="MHB6" s="8"/>
      <c r="MHC6" s="8"/>
      <c r="MHD6" s="13"/>
      <c r="MHE6" s="13"/>
      <c r="MHF6" s="13"/>
      <c r="MHG6" s="14"/>
      <c r="MHH6" s="8"/>
      <c r="MHI6" s="8"/>
      <c r="MHJ6" s="8"/>
      <c r="MHK6" s="8"/>
      <c r="MHL6" s="13"/>
      <c r="MHM6" s="13"/>
      <c r="MHN6" s="13"/>
      <c r="MHO6" s="14"/>
      <c r="MHP6" s="8"/>
      <c r="MHQ6" s="8"/>
      <c r="MHR6" s="8"/>
      <c r="MHS6" s="8"/>
      <c r="MHT6" s="13"/>
      <c r="MHU6" s="13"/>
      <c r="MHV6" s="13"/>
      <c r="MHW6" s="14"/>
      <c r="MHX6" s="8"/>
      <c r="MHY6" s="8"/>
      <c r="MHZ6" s="8"/>
      <c r="MIA6" s="8"/>
      <c r="MIB6" s="13"/>
      <c r="MIC6" s="13"/>
      <c r="MID6" s="13"/>
      <c r="MIE6" s="14"/>
      <c r="MIF6" s="8"/>
      <c r="MIG6" s="8"/>
      <c r="MIH6" s="8"/>
      <c r="MII6" s="8"/>
      <c r="MIJ6" s="13"/>
      <c r="MIK6" s="13"/>
      <c r="MIL6" s="13"/>
      <c r="MIM6" s="14"/>
      <c r="MIN6" s="8"/>
      <c r="MIO6" s="8"/>
      <c r="MIP6" s="8"/>
      <c r="MIQ6" s="8"/>
      <c r="MIR6" s="13"/>
      <c r="MIS6" s="13"/>
      <c r="MIT6" s="13"/>
      <c r="MIU6" s="14"/>
      <c r="MIV6" s="8"/>
      <c r="MIW6" s="8"/>
      <c r="MIX6" s="8"/>
      <c r="MIY6" s="8"/>
      <c r="MIZ6" s="13"/>
      <c r="MJA6" s="13"/>
      <c r="MJB6" s="13"/>
      <c r="MJC6" s="14"/>
      <c r="MJD6" s="8"/>
      <c r="MJE6" s="8"/>
      <c r="MJF6" s="8"/>
      <c r="MJG6" s="8"/>
      <c r="MJH6" s="13"/>
      <c r="MJI6" s="13"/>
      <c r="MJJ6" s="13"/>
      <c r="MJK6" s="14"/>
      <c r="MJL6" s="8"/>
      <c r="MJM6" s="8"/>
      <c r="MJN6" s="8"/>
      <c r="MJO6" s="8"/>
      <c r="MJP6" s="13"/>
      <c r="MJQ6" s="13"/>
      <c r="MJR6" s="13"/>
      <c r="MJS6" s="14"/>
      <c r="MJT6" s="8"/>
      <c r="MJU6" s="8"/>
      <c r="MJV6" s="8"/>
      <c r="MJW6" s="8"/>
      <c r="MJX6" s="13"/>
      <c r="MJY6" s="13"/>
      <c r="MJZ6" s="13"/>
      <c r="MKA6" s="14"/>
      <c r="MKB6" s="8"/>
      <c r="MKC6" s="8"/>
      <c r="MKD6" s="8"/>
      <c r="MKE6" s="8"/>
      <c r="MKF6" s="13"/>
      <c r="MKG6" s="13"/>
      <c r="MKH6" s="13"/>
      <c r="MKI6" s="14"/>
      <c r="MKJ6" s="8"/>
      <c r="MKK6" s="8"/>
      <c r="MKL6" s="8"/>
      <c r="MKM6" s="8"/>
      <c r="MKN6" s="13"/>
      <c r="MKO6" s="13"/>
      <c r="MKP6" s="13"/>
      <c r="MKQ6" s="14"/>
      <c r="MKR6" s="8"/>
      <c r="MKS6" s="8"/>
      <c r="MKT6" s="8"/>
      <c r="MKU6" s="8"/>
      <c r="MKV6" s="13"/>
      <c r="MKW6" s="13"/>
      <c r="MKX6" s="13"/>
      <c r="MKY6" s="14"/>
      <c r="MKZ6" s="8"/>
      <c r="MLA6" s="8"/>
      <c r="MLB6" s="8"/>
      <c r="MLC6" s="8"/>
      <c r="MLD6" s="13"/>
      <c r="MLE6" s="13"/>
      <c r="MLF6" s="13"/>
      <c r="MLG6" s="14"/>
      <c r="MLH6" s="8"/>
      <c r="MLI6" s="8"/>
      <c r="MLJ6" s="8"/>
      <c r="MLK6" s="8"/>
      <c r="MLL6" s="13"/>
      <c r="MLM6" s="13"/>
      <c r="MLN6" s="13"/>
      <c r="MLO6" s="14"/>
      <c r="MLP6" s="8"/>
      <c r="MLQ6" s="8"/>
      <c r="MLR6" s="8"/>
      <c r="MLS6" s="8"/>
      <c r="MLT6" s="13"/>
      <c r="MLU6" s="13"/>
      <c r="MLV6" s="13"/>
      <c r="MLW6" s="14"/>
      <c r="MLX6" s="8"/>
      <c r="MLY6" s="8"/>
      <c r="MLZ6" s="8"/>
      <c r="MMA6" s="8"/>
      <c r="MMB6" s="13"/>
      <c r="MMC6" s="13"/>
      <c r="MMD6" s="13"/>
      <c r="MME6" s="14"/>
      <c r="MMF6" s="8"/>
      <c r="MMG6" s="8"/>
      <c r="MMH6" s="8"/>
      <c r="MMI6" s="8"/>
      <c r="MMJ6" s="13"/>
      <c r="MMK6" s="13"/>
      <c r="MML6" s="13"/>
      <c r="MMM6" s="14"/>
      <c r="MMN6" s="8"/>
      <c r="MMO6" s="8"/>
      <c r="MMP6" s="8"/>
      <c r="MMQ6" s="8"/>
      <c r="MMR6" s="13"/>
      <c r="MMS6" s="13"/>
      <c r="MMT6" s="13"/>
      <c r="MMU6" s="14"/>
      <c r="MMV6" s="8"/>
      <c r="MMW6" s="8"/>
      <c r="MMX6" s="8"/>
      <c r="MMY6" s="8"/>
      <c r="MMZ6" s="13"/>
      <c r="MNA6" s="13"/>
      <c r="MNB6" s="13"/>
      <c r="MNC6" s="14"/>
      <c r="MND6" s="8"/>
      <c r="MNE6" s="8"/>
      <c r="MNF6" s="8"/>
      <c r="MNG6" s="8"/>
      <c r="MNH6" s="13"/>
      <c r="MNI6" s="13"/>
      <c r="MNJ6" s="13"/>
      <c r="MNK6" s="14"/>
      <c r="MNL6" s="8"/>
      <c r="MNM6" s="8"/>
      <c r="MNN6" s="8"/>
      <c r="MNO6" s="8"/>
      <c r="MNP6" s="13"/>
      <c r="MNQ6" s="13"/>
      <c r="MNR6" s="13"/>
      <c r="MNS6" s="14"/>
      <c r="MNT6" s="8"/>
      <c r="MNU6" s="8"/>
      <c r="MNV6" s="8"/>
      <c r="MNW6" s="8"/>
      <c r="MNX6" s="13"/>
      <c r="MNY6" s="13"/>
      <c r="MNZ6" s="13"/>
      <c r="MOA6" s="14"/>
      <c r="MOB6" s="8"/>
      <c r="MOC6" s="8"/>
      <c r="MOD6" s="8"/>
      <c r="MOE6" s="8"/>
      <c r="MOF6" s="13"/>
      <c r="MOG6" s="13"/>
      <c r="MOH6" s="13"/>
      <c r="MOI6" s="14"/>
      <c r="MOJ6" s="8"/>
      <c r="MOK6" s="8"/>
      <c r="MOL6" s="8"/>
      <c r="MOM6" s="8"/>
      <c r="MON6" s="13"/>
      <c r="MOO6" s="13"/>
      <c r="MOP6" s="13"/>
      <c r="MOQ6" s="14"/>
      <c r="MOR6" s="8"/>
      <c r="MOS6" s="8"/>
      <c r="MOT6" s="8"/>
      <c r="MOU6" s="8"/>
      <c r="MOV6" s="13"/>
      <c r="MOW6" s="13"/>
      <c r="MOX6" s="13"/>
      <c r="MOY6" s="14"/>
      <c r="MOZ6" s="8"/>
      <c r="MPA6" s="8"/>
      <c r="MPB6" s="8"/>
      <c r="MPC6" s="8"/>
      <c r="MPD6" s="13"/>
      <c r="MPE6" s="13"/>
      <c r="MPF6" s="13"/>
      <c r="MPG6" s="14"/>
      <c r="MPH6" s="8"/>
      <c r="MPI6" s="8"/>
      <c r="MPJ6" s="8"/>
      <c r="MPK6" s="8"/>
      <c r="MPL6" s="13"/>
      <c r="MPM6" s="13"/>
      <c r="MPN6" s="13"/>
      <c r="MPO6" s="14"/>
      <c r="MPP6" s="8"/>
      <c r="MPQ6" s="8"/>
      <c r="MPR6" s="8"/>
      <c r="MPS6" s="8"/>
      <c r="MPT6" s="13"/>
      <c r="MPU6" s="13"/>
      <c r="MPV6" s="13"/>
      <c r="MPW6" s="14"/>
      <c r="MPX6" s="8"/>
      <c r="MPY6" s="8"/>
      <c r="MPZ6" s="8"/>
      <c r="MQA6" s="8"/>
      <c r="MQB6" s="13"/>
      <c r="MQC6" s="13"/>
      <c r="MQD6" s="13"/>
      <c r="MQE6" s="14"/>
      <c r="MQF6" s="8"/>
      <c r="MQG6" s="8"/>
      <c r="MQH6" s="8"/>
      <c r="MQI6" s="8"/>
      <c r="MQJ6" s="13"/>
      <c r="MQK6" s="13"/>
      <c r="MQL6" s="13"/>
      <c r="MQM6" s="14"/>
      <c r="MQN6" s="8"/>
      <c r="MQO6" s="8"/>
      <c r="MQP6" s="8"/>
      <c r="MQQ6" s="8"/>
      <c r="MQR6" s="13"/>
      <c r="MQS6" s="13"/>
      <c r="MQT6" s="13"/>
      <c r="MQU6" s="14"/>
      <c r="MQV6" s="8"/>
      <c r="MQW6" s="8"/>
      <c r="MQX6" s="8"/>
      <c r="MQY6" s="8"/>
      <c r="MQZ6" s="13"/>
      <c r="MRA6" s="13"/>
      <c r="MRB6" s="13"/>
      <c r="MRC6" s="14"/>
      <c r="MRD6" s="8"/>
      <c r="MRE6" s="8"/>
      <c r="MRF6" s="8"/>
      <c r="MRG6" s="8"/>
      <c r="MRH6" s="13"/>
      <c r="MRI6" s="13"/>
      <c r="MRJ6" s="13"/>
      <c r="MRK6" s="14"/>
      <c r="MRL6" s="8"/>
      <c r="MRM6" s="8"/>
      <c r="MRN6" s="8"/>
      <c r="MRO6" s="8"/>
      <c r="MRP6" s="13"/>
      <c r="MRQ6" s="13"/>
      <c r="MRR6" s="13"/>
      <c r="MRS6" s="14"/>
      <c r="MRT6" s="8"/>
      <c r="MRU6" s="8"/>
      <c r="MRV6" s="8"/>
      <c r="MRW6" s="8"/>
      <c r="MRX6" s="13"/>
      <c r="MRY6" s="13"/>
      <c r="MRZ6" s="13"/>
      <c r="MSA6" s="14"/>
      <c r="MSB6" s="8"/>
      <c r="MSC6" s="8"/>
      <c r="MSD6" s="8"/>
      <c r="MSE6" s="8"/>
      <c r="MSF6" s="13"/>
      <c r="MSG6" s="13"/>
      <c r="MSH6" s="13"/>
      <c r="MSI6" s="14"/>
      <c r="MSJ6" s="8"/>
      <c r="MSK6" s="8"/>
      <c r="MSL6" s="8"/>
      <c r="MSM6" s="8"/>
      <c r="MSN6" s="13"/>
      <c r="MSO6" s="13"/>
      <c r="MSP6" s="13"/>
      <c r="MSQ6" s="14"/>
      <c r="MSR6" s="8"/>
      <c r="MSS6" s="8"/>
      <c r="MST6" s="8"/>
      <c r="MSU6" s="8"/>
      <c r="MSV6" s="13"/>
      <c r="MSW6" s="13"/>
      <c r="MSX6" s="13"/>
      <c r="MSY6" s="14"/>
      <c r="MSZ6" s="8"/>
      <c r="MTA6" s="8"/>
      <c r="MTB6" s="8"/>
      <c r="MTC6" s="8"/>
      <c r="MTD6" s="13"/>
      <c r="MTE6" s="13"/>
      <c r="MTF6" s="13"/>
      <c r="MTG6" s="14"/>
      <c r="MTH6" s="8"/>
      <c r="MTI6" s="8"/>
      <c r="MTJ6" s="8"/>
      <c r="MTK6" s="8"/>
      <c r="MTL6" s="13"/>
      <c r="MTM6" s="13"/>
      <c r="MTN6" s="13"/>
      <c r="MTO6" s="14"/>
      <c r="MTP6" s="8"/>
      <c r="MTQ6" s="8"/>
      <c r="MTR6" s="8"/>
      <c r="MTS6" s="8"/>
      <c r="MTT6" s="13"/>
      <c r="MTU6" s="13"/>
      <c r="MTV6" s="13"/>
      <c r="MTW6" s="14"/>
      <c r="MTX6" s="8"/>
      <c r="MTY6" s="8"/>
      <c r="MTZ6" s="8"/>
      <c r="MUA6" s="8"/>
      <c r="MUB6" s="13"/>
      <c r="MUC6" s="13"/>
      <c r="MUD6" s="13"/>
      <c r="MUE6" s="14"/>
      <c r="MUF6" s="8"/>
      <c r="MUG6" s="8"/>
      <c r="MUH6" s="8"/>
      <c r="MUI6" s="8"/>
      <c r="MUJ6" s="13"/>
      <c r="MUK6" s="13"/>
      <c r="MUL6" s="13"/>
      <c r="MUM6" s="14"/>
      <c r="MUN6" s="8"/>
      <c r="MUO6" s="8"/>
      <c r="MUP6" s="8"/>
      <c r="MUQ6" s="8"/>
      <c r="MUR6" s="13"/>
      <c r="MUS6" s="13"/>
      <c r="MUT6" s="13"/>
      <c r="MUU6" s="14"/>
      <c r="MUV6" s="8"/>
      <c r="MUW6" s="8"/>
      <c r="MUX6" s="8"/>
      <c r="MUY6" s="8"/>
      <c r="MUZ6" s="13"/>
      <c r="MVA6" s="13"/>
      <c r="MVB6" s="13"/>
      <c r="MVC6" s="14"/>
      <c r="MVD6" s="8"/>
      <c r="MVE6" s="8"/>
      <c r="MVF6" s="8"/>
      <c r="MVG6" s="8"/>
      <c r="MVH6" s="13"/>
      <c r="MVI6" s="13"/>
      <c r="MVJ6" s="13"/>
      <c r="MVK6" s="14"/>
      <c r="MVL6" s="8"/>
      <c r="MVM6" s="8"/>
      <c r="MVN6" s="8"/>
      <c r="MVO6" s="8"/>
      <c r="MVP6" s="13"/>
      <c r="MVQ6" s="13"/>
      <c r="MVR6" s="13"/>
      <c r="MVS6" s="14"/>
      <c r="MVT6" s="8"/>
      <c r="MVU6" s="8"/>
      <c r="MVV6" s="8"/>
      <c r="MVW6" s="8"/>
      <c r="MVX6" s="13"/>
      <c r="MVY6" s="13"/>
      <c r="MVZ6" s="13"/>
      <c r="MWA6" s="14"/>
      <c r="MWB6" s="8"/>
      <c r="MWC6" s="8"/>
      <c r="MWD6" s="8"/>
      <c r="MWE6" s="8"/>
      <c r="MWF6" s="13"/>
      <c r="MWG6" s="13"/>
      <c r="MWH6" s="13"/>
      <c r="MWI6" s="14"/>
      <c r="MWJ6" s="8"/>
      <c r="MWK6" s="8"/>
      <c r="MWL6" s="8"/>
      <c r="MWM6" s="8"/>
      <c r="MWN6" s="13"/>
      <c r="MWO6" s="13"/>
      <c r="MWP6" s="13"/>
      <c r="MWQ6" s="14"/>
      <c r="MWR6" s="8"/>
      <c r="MWS6" s="8"/>
      <c r="MWT6" s="8"/>
      <c r="MWU6" s="8"/>
      <c r="MWV6" s="13"/>
      <c r="MWW6" s="13"/>
      <c r="MWX6" s="13"/>
      <c r="MWY6" s="14"/>
      <c r="MWZ6" s="8"/>
      <c r="MXA6" s="8"/>
      <c r="MXB6" s="8"/>
      <c r="MXC6" s="8"/>
      <c r="MXD6" s="13"/>
      <c r="MXE6" s="13"/>
      <c r="MXF6" s="13"/>
      <c r="MXG6" s="14"/>
      <c r="MXH6" s="8"/>
      <c r="MXI6" s="8"/>
      <c r="MXJ6" s="8"/>
      <c r="MXK6" s="8"/>
      <c r="MXL6" s="13"/>
      <c r="MXM6" s="13"/>
      <c r="MXN6" s="13"/>
      <c r="MXO6" s="14"/>
      <c r="MXP6" s="8"/>
      <c r="MXQ6" s="8"/>
      <c r="MXR6" s="8"/>
      <c r="MXS6" s="8"/>
      <c r="MXT6" s="13"/>
      <c r="MXU6" s="13"/>
      <c r="MXV6" s="13"/>
      <c r="MXW6" s="14"/>
      <c r="MXX6" s="8"/>
      <c r="MXY6" s="8"/>
      <c r="MXZ6" s="8"/>
      <c r="MYA6" s="8"/>
      <c r="MYB6" s="13"/>
      <c r="MYC6" s="13"/>
      <c r="MYD6" s="13"/>
      <c r="MYE6" s="14"/>
      <c r="MYF6" s="8"/>
      <c r="MYG6" s="8"/>
      <c r="MYH6" s="8"/>
      <c r="MYI6" s="8"/>
      <c r="MYJ6" s="13"/>
      <c r="MYK6" s="13"/>
      <c r="MYL6" s="13"/>
      <c r="MYM6" s="14"/>
      <c r="MYN6" s="8"/>
      <c r="MYO6" s="8"/>
      <c r="MYP6" s="8"/>
      <c r="MYQ6" s="8"/>
      <c r="MYR6" s="13"/>
      <c r="MYS6" s="13"/>
      <c r="MYT6" s="13"/>
      <c r="MYU6" s="14"/>
      <c r="MYV6" s="8"/>
      <c r="MYW6" s="8"/>
      <c r="MYX6" s="8"/>
      <c r="MYY6" s="8"/>
      <c r="MYZ6" s="13"/>
      <c r="MZA6" s="13"/>
      <c r="MZB6" s="13"/>
      <c r="MZC6" s="14"/>
      <c r="MZD6" s="8"/>
      <c r="MZE6" s="8"/>
      <c r="MZF6" s="8"/>
      <c r="MZG6" s="8"/>
      <c r="MZH6" s="13"/>
      <c r="MZI6" s="13"/>
      <c r="MZJ6" s="13"/>
      <c r="MZK6" s="14"/>
      <c r="MZL6" s="8"/>
      <c r="MZM6" s="8"/>
      <c r="MZN6" s="8"/>
      <c r="MZO6" s="8"/>
      <c r="MZP6" s="13"/>
      <c r="MZQ6" s="13"/>
      <c r="MZR6" s="13"/>
      <c r="MZS6" s="14"/>
      <c r="MZT6" s="8"/>
      <c r="MZU6" s="8"/>
      <c r="MZV6" s="8"/>
      <c r="MZW6" s="8"/>
      <c r="MZX6" s="13"/>
      <c r="MZY6" s="13"/>
      <c r="MZZ6" s="13"/>
      <c r="NAA6" s="14"/>
      <c r="NAB6" s="8"/>
      <c r="NAC6" s="8"/>
      <c r="NAD6" s="8"/>
      <c r="NAE6" s="8"/>
      <c r="NAF6" s="13"/>
      <c r="NAG6" s="13"/>
      <c r="NAH6" s="13"/>
      <c r="NAI6" s="14"/>
      <c r="NAJ6" s="8"/>
      <c r="NAK6" s="8"/>
      <c r="NAL6" s="8"/>
      <c r="NAM6" s="8"/>
      <c r="NAN6" s="13"/>
      <c r="NAO6" s="13"/>
      <c r="NAP6" s="13"/>
      <c r="NAQ6" s="14"/>
      <c r="NAR6" s="8"/>
      <c r="NAS6" s="8"/>
      <c r="NAT6" s="8"/>
      <c r="NAU6" s="8"/>
      <c r="NAV6" s="13"/>
      <c r="NAW6" s="13"/>
      <c r="NAX6" s="13"/>
      <c r="NAY6" s="14"/>
      <c r="NAZ6" s="8"/>
      <c r="NBA6" s="8"/>
      <c r="NBB6" s="8"/>
      <c r="NBC6" s="8"/>
      <c r="NBD6" s="13"/>
      <c r="NBE6" s="13"/>
      <c r="NBF6" s="13"/>
      <c r="NBG6" s="14"/>
      <c r="NBH6" s="8"/>
      <c r="NBI6" s="8"/>
      <c r="NBJ6" s="8"/>
      <c r="NBK6" s="8"/>
      <c r="NBL6" s="13"/>
      <c r="NBM6" s="13"/>
      <c r="NBN6" s="13"/>
      <c r="NBO6" s="14"/>
      <c r="NBP6" s="8"/>
      <c r="NBQ6" s="8"/>
      <c r="NBR6" s="8"/>
      <c r="NBS6" s="8"/>
      <c r="NBT6" s="13"/>
      <c r="NBU6" s="13"/>
      <c r="NBV6" s="13"/>
      <c r="NBW6" s="14"/>
      <c r="NBX6" s="8"/>
      <c r="NBY6" s="8"/>
      <c r="NBZ6" s="8"/>
      <c r="NCA6" s="8"/>
      <c r="NCB6" s="13"/>
      <c r="NCC6" s="13"/>
      <c r="NCD6" s="13"/>
      <c r="NCE6" s="14"/>
      <c r="NCF6" s="8"/>
      <c r="NCG6" s="8"/>
      <c r="NCH6" s="8"/>
      <c r="NCI6" s="8"/>
      <c r="NCJ6" s="13"/>
      <c r="NCK6" s="13"/>
      <c r="NCL6" s="13"/>
      <c r="NCM6" s="14"/>
      <c r="NCN6" s="8"/>
      <c r="NCO6" s="8"/>
      <c r="NCP6" s="8"/>
      <c r="NCQ6" s="8"/>
      <c r="NCR6" s="13"/>
      <c r="NCS6" s="13"/>
      <c r="NCT6" s="13"/>
      <c r="NCU6" s="14"/>
      <c r="NCV6" s="8"/>
      <c r="NCW6" s="8"/>
      <c r="NCX6" s="8"/>
      <c r="NCY6" s="8"/>
      <c r="NCZ6" s="13"/>
      <c r="NDA6" s="13"/>
      <c r="NDB6" s="13"/>
      <c r="NDC6" s="14"/>
      <c r="NDD6" s="8"/>
      <c r="NDE6" s="8"/>
      <c r="NDF6" s="8"/>
      <c r="NDG6" s="8"/>
      <c r="NDH6" s="13"/>
      <c r="NDI6" s="13"/>
      <c r="NDJ6" s="13"/>
      <c r="NDK6" s="14"/>
      <c r="NDL6" s="8"/>
      <c r="NDM6" s="8"/>
      <c r="NDN6" s="8"/>
      <c r="NDO6" s="8"/>
      <c r="NDP6" s="13"/>
      <c r="NDQ6" s="13"/>
      <c r="NDR6" s="13"/>
      <c r="NDS6" s="14"/>
      <c r="NDT6" s="8"/>
      <c r="NDU6" s="8"/>
      <c r="NDV6" s="8"/>
      <c r="NDW6" s="8"/>
      <c r="NDX6" s="13"/>
      <c r="NDY6" s="13"/>
      <c r="NDZ6" s="13"/>
      <c r="NEA6" s="14"/>
      <c r="NEB6" s="8"/>
      <c r="NEC6" s="8"/>
      <c r="NED6" s="8"/>
      <c r="NEE6" s="8"/>
      <c r="NEF6" s="13"/>
      <c r="NEG6" s="13"/>
      <c r="NEH6" s="13"/>
      <c r="NEI6" s="14"/>
      <c r="NEJ6" s="8"/>
      <c r="NEK6" s="8"/>
      <c r="NEL6" s="8"/>
      <c r="NEM6" s="8"/>
      <c r="NEN6" s="13"/>
      <c r="NEO6" s="13"/>
      <c r="NEP6" s="13"/>
      <c r="NEQ6" s="14"/>
      <c r="NER6" s="8"/>
      <c r="NES6" s="8"/>
      <c r="NET6" s="8"/>
      <c r="NEU6" s="8"/>
      <c r="NEV6" s="13"/>
      <c r="NEW6" s="13"/>
      <c r="NEX6" s="13"/>
      <c r="NEY6" s="14"/>
      <c r="NEZ6" s="8"/>
      <c r="NFA6" s="8"/>
      <c r="NFB6" s="8"/>
      <c r="NFC6" s="8"/>
      <c r="NFD6" s="13"/>
      <c r="NFE6" s="13"/>
      <c r="NFF6" s="13"/>
      <c r="NFG6" s="14"/>
      <c r="NFH6" s="8"/>
      <c r="NFI6" s="8"/>
      <c r="NFJ6" s="8"/>
      <c r="NFK6" s="8"/>
      <c r="NFL6" s="13"/>
      <c r="NFM6" s="13"/>
      <c r="NFN6" s="13"/>
      <c r="NFO6" s="14"/>
      <c r="NFP6" s="8"/>
      <c r="NFQ6" s="8"/>
      <c r="NFR6" s="8"/>
      <c r="NFS6" s="8"/>
      <c r="NFT6" s="13"/>
      <c r="NFU6" s="13"/>
      <c r="NFV6" s="13"/>
      <c r="NFW6" s="14"/>
      <c r="NFX6" s="8"/>
      <c r="NFY6" s="8"/>
      <c r="NFZ6" s="8"/>
      <c r="NGA6" s="8"/>
      <c r="NGB6" s="13"/>
      <c r="NGC6" s="13"/>
      <c r="NGD6" s="13"/>
      <c r="NGE6" s="14"/>
      <c r="NGF6" s="8"/>
      <c r="NGG6" s="8"/>
      <c r="NGH6" s="8"/>
      <c r="NGI6" s="8"/>
      <c r="NGJ6" s="13"/>
      <c r="NGK6" s="13"/>
      <c r="NGL6" s="13"/>
      <c r="NGM6" s="14"/>
      <c r="NGN6" s="8"/>
      <c r="NGO6" s="8"/>
      <c r="NGP6" s="8"/>
      <c r="NGQ6" s="8"/>
      <c r="NGR6" s="13"/>
      <c r="NGS6" s="13"/>
      <c r="NGT6" s="13"/>
      <c r="NGU6" s="14"/>
      <c r="NGV6" s="8"/>
      <c r="NGW6" s="8"/>
      <c r="NGX6" s="8"/>
      <c r="NGY6" s="8"/>
      <c r="NGZ6" s="13"/>
      <c r="NHA6" s="13"/>
      <c r="NHB6" s="13"/>
      <c r="NHC6" s="14"/>
      <c r="NHD6" s="8"/>
      <c r="NHE6" s="8"/>
      <c r="NHF6" s="8"/>
      <c r="NHG6" s="8"/>
      <c r="NHH6" s="13"/>
      <c r="NHI6" s="13"/>
      <c r="NHJ6" s="13"/>
      <c r="NHK6" s="14"/>
      <c r="NHL6" s="8"/>
      <c r="NHM6" s="8"/>
      <c r="NHN6" s="8"/>
      <c r="NHO6" s="8"/>
      <c r="NHP6" s="13"/>
      <c r="NHQ6" s="13"/>
      <c r="NHR6" s="13"/>
      <c r="NHS6" s="14"/>
      <c r="NHT6" s="8"/>
      <c r="NHU6" s="8"/>
      <c r="NHV6" s="8"/>
      <c r="NHW6" s="8"/>
      <c r="NHX6" s="13"/>
      <c r="NHY6" s="13"/>
      <c r="NHZ6" s="13"/>
      <c r="NIA6" s="14"/>
      <c r="NIB6" s="8"/>
      <c r="NIC6" s="8"/>
      <c r="NID6" s="8"/>
      <c r="NIE6" s="8"/>
      <c r="NIF6" s="13"/>
      <c r="NIG6" s="13"/>
      <c r="NIH6" s="13"/>
      <c r="NII6" s="14"/>
      <c r="NIJ6" s="8"/>
      <c r="NIK6" s="8"/>
      <c r="NIL6" s="8"/>
      <c r="NIM6" s="8"/>
      <c r="NIN6" s="13"/>
      <c r="NIO6" s="13"/>
      <c r="NIP6" s="13"/>
      <c r="NIQ6" s="14"/>
      <c r="NIR6" s="8"/>
      <c r="NIS6" s="8"/>
      <c r="NIT6" s="8"/>
      <c r="NIU6" s="8"/>
      <c r="NIV6" s="13"/>
      <c r="NIW6" s="13"/>
      <c r="NIX6" s="13"/>
      <c r="NIY6" s="14"/>
      <c r="NIZ6" s="8"/>
      <c r="NJA6" s="8"/>
      <c r="NJB6" s="8"/>
      <c r="NJC6" s="8"/>
      <c r="NJD6" s="13"/>
      <c r="NJE6" s="13"/>
      <c r="NJF6" s="13"/>
      <c r="NJG6" s="14"/>
      <c r="NJH6" s="8"/>
      <c r="NJI6" s="8"/>
      <c r="NJJ6" s="8"/>
      <c r="NJK6" s="8"/>
      <c r="NJL6" s="13"/>
      <c r="NJM6" s="13"/>
      <c r="NJN6" s="13"/>
      <c r="NJO6" s="14"/>
      <c r="NJP6" s="8"/>
      <c r="NJQ6" s="8"/>
      <c r="NJR6" s="8"/>
      <c r="NJS6" s="8"/>
      <c r="NJT6" s="13"/>
      <c r="NJU6" s="13"/>
      <c r="NJV6" s="13"/>
      <c r="NJW6" s="14"/>
      <c r="NJX6" s="8"/>
      <c r="NJY6" s="8"/>
      <c r="NJZ6" s="8"/>
      <c r="NKA6" s="8"/>
      <c r="NKB6" s="13"/>
      <c r="NKC6" s="13"/>
      <c r="NKD6" s="13"/>
      <c r="NKE6" s="14"/>
      <c r="NKF6" s="8"/>
      <c r="NKG6" s="8"/>
      <c r="NKH6" s="8"/>
      <c r="NKI6" s="8"/>
      <c r="NKJ6" s="13"/>
      <c r="NKK6" s="13"/>
      <c r="NKL6" s="13"/>
      <c r="NKM6" s="14"/>
      <c r="NKN6" s="8"/>
      <c r="NKO6" s="8"/>
      <c r="NKP6" s="8"/>
      <c r="NKQ6" s="8"/>
      <c r="NKR6" s="13"/>
      <c r="NKS6" s="13"/>
      <c r="NKT6" s="13"/>
      <c r="NKU6" s="14"/>
      <c r="NKV6" s="8"/>
      <c r="NKW6" s="8"/>
      <c r="NKX6" s="8"/>
      <c r="NKY6" s="8"/>
      <c r="NKZ6" s="13"/>
      <c r="NLA6" s="13"/>
      <c r="NLB6" s="13"/>
      <c r="NLC6" s="14"/>
      <c r="NLD6" s="8"/>
      <c r="NLE6" s="8"/>
      <c r="NLF6" s="8"/>
      <c r="NLG6" s="8"/>
      <c r="NLH6" s="13"/>
      <c r="NLI6" s="13"/>
      <c r="NLJ6" s="13"/>
      <c r="NLK6" s="14"/>
      <c r="NLL6" s="8"/>
      <c r="NLM6" s="8"/>
      <c r="NLN6" s="8"/>
      <c r="NLO6" s="8"/>
      <c r="NLP6" s="13"/>
      <c r="NLQ6" s="13"/>
      <c r="NLR6" s="13"/>
      <c r="NLS6" s="14"/>
      <c r="NLT6" s="8"/>
      <c r="NLU6" s="8"/>
      <c r="NLV6" s="8"/>
      <c r="NLW6" s="8"/>
      <c r="NLX6" s="13"/>
      <c r="NLY6" s="13"/>
      <c r="NLZ6" s="13"/>
      <c r="NMA6" s="14"/>
      <c r="NMB6" s="8"/>
      <c r="NMC6" s="8"/>
      <c r="NMD6" s="8"/>
      <c r="NME6" s="8"/>
      <c r="NMF6" s="13"/>
      <c r="NMG6" s="13"/>
      <c r="NMH6" s="13"/>
      <c r="NMI6" s="14"/>
      <c r="NMJ6" s="8"/>
      <c r="NMK6" s="8"/>
      <c r="NML6" s="8"/>
      <c r="NMM6" s="8"/>
      <c r="NMN6" s="13"/>
      <c r="NMO6" s="13"/>
      <c r="NMP6" s="13"/>
      <c r="NMQ6" s="14"/>
      <c r="NMR6" s="8"/>
      <c r="NMS6" s="8"/>
      <c r="NMT6" s="8"/>
      <c r="NMU6" s="8"/>
      <c r="NMV6" s="13"/>
      <c r="NMW6" s="13"/>
      <c r="NMX6" s="13"/>
      <c r="NMY6" s="14"/>
      <c r="NMZ6" s="8"/>
      <c r="NNA6" s="8"/>
      <c r="NNB6" s="8"/>
      <c r="NNC6" s="8"/>
      <c r="NND6" s="13"/>
      <c r="NNE6" s="13"/>
      <c r="NNF6" s="13"/>
      <c r="NNG6" s="14"/>
      <c r="NNH6" s="8"/>
      <c r="NNI6" s="8"/>
      <c r="NNJ6" s="8"/>
      <c r="NNK6" s="8"/>
      <c r="NNL6" s="13"/>
      <c r="NNM6" s="13"/>
      <c r="NNN6" s="13"/>
      <c r="NNO6" s="14"/>
      <c r="NNP6" s="8"/>
      <c r="NNQ6" s="8"/>
      <c r="NNR6" s="8"/>
      <c r="NNS6" s="8"/>
      <c r="NNT6" s="13"/>
      <c r="NNU6" s="13"/>
      <c r="NNV6" s="13"/>
      <c r="NNW6" s="14"/>
      <c r="NNX6" s="8"/>
      <c r="NNY6" s="8"/>
      <c r="NNZ6" s="8"/>
      <c r="NOA6" s="8"/>
      <c r="NOB6" s="13"/>
      <c r="NOC6" s="13"/>
      <c r="NOD6" s="13"/>
      <c r="NOE6" s="14"/>
      <c r="NOF6" s="8"/>
      <c r="NOG6" s="8"/>
      <c r="NOH6" s="8"/>
      <c r="NOI6" s="8"/>
      <c r="NOJ6" s="13"/>
      <c r="NOK6" s="13"/>
      <c r="NOL6" s="13"/>
      <c r="NOM6" s="14"/>
      <c r="NON6" s="8"/>
      <c r="NOO6" s="8"/>
      <c r="NOP6" s="8"/>
      <c r="NOQ6" s="8"/>
      <c r="NOR6" s="13"/>
      <c r="NOS6" s="13"/>
      <c r="NOT6" s="13"/>
      <c r="NOU6" s="14"/>
      <c r="NOV6" s="8"/>
      <c r="NOW6" s="8"/>
      <c r="NOX6" s="8"/>
      <c r="NOY6" s="8"/>
      <c r="NOZ6" s="13"/>
      <c r="NPA6" s="13"/>
      <c r="NPB6" s="13"/>
      <c r="NPC6" s="14"/>
      <c r="NPD6" s="8"/>
      <c r="NPE6" s="8"/>
      <c r="NPF6" s="8"/>
      <c r="NPG6" s="8"/>
      <c r="NPH6" s="13"/>
      <c r="NPI6" s="13"/>
      <c r="NPJ6" s="13"/>
      <c r="NPK6" s="14"/>
      <c r="NPL6" s="8"/>
      <c r="NPM6" s="8"/>
      <c r="NPN6" s="8"/>
      <c r="NPO6" s="8"/>
      <c r="NPP6" s="13"/>
      <c r="NPQ6" s="13"/>
      <c r="NPR6" s="13"/>
      <c r="NPS6" s="14"/>
      <c r="NPT6" s="8"/>
      <c r="NPU6" s="8"/>
      <c r="NPV6" s="8"/>
      <c r="NPW6" s="8"/>
      <c r="NPX6" s="13"/>
      <c r="NPY6" s="13"/>
      <c r="NPZ6" s="13"/>
      <c r="NQA6" s="14"/>
      <c r="NQB6" s="8"/>
      <c r="NQC6" s="8"/>
      <c r="NQD6" s="8"/>
      <c r="NQE6" s="8"/>
      <c r="NQF6" s="13"/>
      <c r="NQG6" s="13"/>
      <c r="NQH6" s="13"/>
      <c r="NQI6" s="14"/>
      <c r="NQJ6" s="8"/>
      <c r="NQK6" s="8"/>
      <c r="NQL6" s="8"/>
      <c r="NQM6" s="8"/>
      <c r="NQN6" s="13"/>
      <c r="NQO6" s="13"/>
      <c r="NQP6" s="13"/>
      <c r="NQQ6" s="14"/>
      <c r="NQR6" s="8"/>
      <c r="NQS6" s="8"/>
      <c r="NQT6" s="8"/>
      <c r="NQU6" s="8"/>
      <c r="NQV6" s="13"/>
      <c r="NQW6" s="13"/>
      <c r="NQX6" s="13"/>
      <c r="NQY6" s="14"/>
      <c r="NQZ6" s="8"/>
      <c r="NRA6" s="8"/>
      <c r="NRB6" s="8"/>
      <c r="NRC6" s="8"/>
      <c r="NRD6" s="13"/>
      <c r="NRE6" s="13"/>
      <c r="NRF6" s="13"/>
      <c r="NRG6" s="14"/>
      <c r="NRH6" s="8"/>
      <c r="NRI6" s="8"/>
      <c r="NRJ6" s="8"/>
      <c r="NRK6" s="8"/>
      <c r="NRL6" s="13"/>
      <c r="NRM6" s="13"/>
      <c r="NRN6" s="13"/>
      <c r="NRO6" s="14"/>
      <c r="NRP6" s="8"/>
      <c r="NRQ6" s="8"/>
      <c r="NRR6" s="8"/>
      <c r="NRS6" s="8"/>
      <c r="NRT6" s="13"/>
      <c r="NRU6" s="13"/>
      <c r="NRV6" s="13"/>
      <c r="NRW6" s="14"/>
      <c r="NRX6" s="8"/>
      <c r="NRY6" s="8"/>
      <c r="NRZ6" s="8"/>
      <c r="NSA6" s="8"/>
      <c r="NSB6" s="13"/>
      <c r="NSC6" s="13"/>
      <c r="NSD6" s="13"/>
      <c r="NSE6" s="14"/>
      <c r="NSF6" s="8"/>
      <c r="NSG6" s="8"/>
      <c r="NSH6" s="8"/>
      <c r="NSI6" s="8"/>
      <c r="NSJ6" s="13"/>
      <c r="NSK6" s="13"/>
      <c r="NSL6" s="13"/>
      <c r="NSM6" s="14"/>
      <c r="NSN6" s="8"/>
      <c r="NSO6" s="8"/>
      <c r="NSP6" s="8"/>
      <c r="NSQ6" s="8"/>
      <c r="NSR6" s="13"/>
      <c r="NSS6" s="13"/>
      <c r="NST6" s="13"/>
      <c r="NSU6" s="14"/>
      <c r="NSV6" s="8"/>
      <c r="NSW6" s="8"/>
      <c r="NSX6" s="8"/>
      <c r="NSY6" s="8"/>
      <c r="NSZ6" s="13"/>
      <c r="NTA6" s="13"/>
      <c r="NTB6" s="13"/>
      <c r="NTC6" s="14"/>
      <c r="NTD6" s="8"/>
      <c r="NTE6" s="8"/>
      <c r="NTF6" s="8"/>
      <c r="NTG6" s="8"/>
      <c r="NTH6" s="13"/>
      <c r="NTI6" s="13"/>
      <c r="NTJ6" s="13"/>
      <c r="NTK6" s="14"/>
      <c r="NTL6" s="8"/>
      <c r="NTM6" s="8"/>
      <c r="NTN6" s="8"/>
      <c r="NTO6" s="8"/>
      <c r="NTP6" s="13"/>
      <c r="NTQ6" s="13"/>
      <c r="NTR6" s="13"/>
      <c r="NTS6" s="14"/>
      <c r="NTT6" s="8"/>
      <c r="NTU6" s="8"/>
      <c r="NTV6" s="8"/>
      <c r="NTW6" s="8"/>
      <c r="NTX6" s="13"/>
      <c r="NTY6" s="13"/>
      <c r="NTZ6" s="13"/>
      <c r="NUA6" s="14"/>
      <c r="NUB6" s="8"/>
      <c r="NUC6" s="8"/>
      <c r="NUD6" s="8"/>
      <c r="NUE6" s="8"/>
      <c r="NUF6" s="13"/>
      <c r="NUG6" s="13"/>
      <c r="NUH6" s="13"/>
      <c r="NUI6" s="14"/>
      <c r="NUJ6" s="8"/>
      <c r="NUK6" s="8"/>
      <c r="NUL6" s="8"/>
      <c r="NUM6" s="8"/>
      <c r="NUN6" s="13"/>
      <c r="NUO6" s="13"/>
      <c r="NUP6" s="13"/>
      <c r="NUQ6" s="14"/>
      <c r="NUR6" s="8"/>
      <c r="NUS6" s="8"/>
      <c r="NUT6" s="8"/>
      <c r="NUU6" s="8"/>
      <c r="NUV6" s="13"/>
      <c r="NUW6" s="13"/>
      <c r="NUX6" s="13"/>
      <c r="NUY6" s="14"/>
      <c r="NUZ6" s="8"/>
      <c r="NVA6" s="8"/>
      <c r="NVB6" s="8"/>
      <c r="NVC6" s="8"/>
      <c r="NVD6" s="13"/>
      <c r="NVE6" s="13"/>
      <c r="NVF6" s="13"/>
      <c r="NVG6" s="14"/>
      <c r="NVH6" s="8"/>
      <c r="NVI6" s="8"/>
      <c r="NVJ6" s="8"/>
      <c r="NVK6" s="8"/>
      <c r="NVL6" s="13"/>
      <c r="NVM6" s="13"/>
      <c r="NVN6" s="13"/>
      <c r="NVO6" s="14"/>
      <c r="NVP6" s="8"/>
      <c r="NVQ6" s="8"/>
      <c r="NVR6" s="8"/>
      <c r="NVS6" s="8"/>
      <c r="NVT6" s="13"/>
      <c r="NVU6" s="13"/>
      <c r="NVV6" s="13"/>
      <c r="NVW6" s="14"/>
      <c r="NVX6" s="8"/>
      <c r="NVY6" s="8"/>
      <c r="NVZ6" s="8"/>
      <c r="NWA6" s="8"/>
      <c r="NWB6" s="13"/>
      <c r="NWC6" s="13"/>
      <c r="NWD6" s="13"/>
      <c r="NWE6" s="14"/>
      <c r="NWF6" s="8"/>
      <c r="NWG6" s="8"/>
      <c r="NWH6" s="8"/>
      <c r="NWI6" s="8"/>
      <c r="NWJ6" s="13"/>
      <c r="NWK6" s="13"/>
      <c r="NWL6" s="13"/>
      <c r="NWM6" s="14"/>
      <c r="NWN6" s="8"/>
      <c r="NWO6" s="8"/>
      <c r="NWP6" s="8"/>
      <c r="NWQ6" s="8"/>
      <c r="NWR6" s="13"/>
      <c r="NWS6" s="13"/>
      <c r="NWT6" s="13"/>
      <c r="NWU6" s="14"/>
      <c r="NWV6" s="8"/>
      <c r="NWW6" s="8"/>
      <c r="NWX6" s="8"/>
      <c r="NWY6" s="8"/>
      <c r="NWZ6" s="13"/>
      <c r="NXA6" s="13"/>
      <c r="NXB6" s="13"/>
      <c r="NXC6" s="14"/>
      <c r="NXD6" s="8"/>
      <c r="NXE6" s="8"/>
      <c r="NXF6" s="8"/>
      <c r="NXG6" s="8"/>
      <c r="NXH6" s="13"/>
      <c r="NXI6" s="13"/>
      <c r="NXJ6" s="13"/>
      <c r="NXK6" s="14"/>
      <c r="NXL6" s="8"/>
      <c r="NXM6" s="8"/>
      <c r="NXN6" s="8"/>
      <c r="NXO6" s="8"/>
      <c r="NXP6" s="13"/>
      <c r="NXQ6" s="13"/>
      <c r="NXR6" s="13"/>
      <c r="NXS6" s="14"/>
      <c r="NXT6" s="8"/>
      <c r="NXU6" s="8"/>
      <c r="NXV6" s="8"/>
      <c r="NXW6" s="8"/>
      <c r="NXX6" s="13"/>
      <c r="NXY6" s="13"/>
      <c r="NXZ6" s="13"/>
      <c r="NYA6" s="14"/>
      <c r="NYB6" s="8"/>
      <c r="NYC6" s="8"/>
      <c r="NYD6" s="8"/>
      <c r="NYE6" s="8"/>
      <c r="NYF6" s="13"/>
      <c r="NYG6" s="13"/>
      <c r="NYH6" s="13"/>
      <c r="NYI6" s="14"/>
      <c r="NYJ6" s="8"/>
      <c r="NYK6" s="8"/>
      <c r="NYL6" s="8"/>
      <c r="NYM6" s="8"/>
      <c r="NYN6" s="13"/>
      <c r="NYO6" s="13"/>
      <c r="NYP6" s="13"/>
      <c r="NYQ6" s="14"/>
      <c r="NYR6" s="8"/>
      <c r="NYS6" s="8"/>
      <c r="NYT6" s="8"/>
      <c r="NYU6" s="8"/>
      <c r="NYV6" s="13"/>
      <c r="NYW6" s="13"/>
      <c r="NYX6" s="13"/>
      <c r="NYY6" s="14"/>
      <c r="NYZ6" s="8"/>
      <c r="NZA6" s="8"/>
      <c r="NZB6" s="8"/>
      <c r="NZC6" s="8"/>
      <c r="NZD6" s="13"/>
      <c r="NZE6" s="13"/>
      <c r="NZF6" s="13"/>
      <c r="NZG6" s="14"/>
      <c r="NZH6" s="8"/>
      <c r="NZI6" s="8"/>
      <c r="NZJ6" s="8"/>
      <c r="NZK6" s="8"/>
      <c r="NZL6" s="13"/>
      <c r="NZM6" s="13"/>
      <c r="NZN6" s="13"/>
      <c r="NZO6" s="14"/>
      <c r="NZP6" s="8"/>
      <c r="NZQ6" s="8"/>
      <c r="NZR6" s="8"/>
      <c r="NZS6" s="8"/>
      <c r="NZT6" s="13"/>
      <c r="NZU6" s="13"/>
      <c r="NZV6" s="13"/>
      <c r="NZW6" s="14"/>
      <c r="NZX6" s="8"/>
      <c r="NZY6" s="8"/>
      <c r="NZZ6" s="8"/>
      <c r="OAA6" s="8"/>
      <c r="OAB6" s="13"/>
      <c r="OAC6" s="13"/>
      <c r="OAD6" s="13"/>
      <c r="OAE6" s="14"/>
      <c r="OAF6" s="8"/>
      <c r="OAG6" s="8"/>
      <c r="OAH6" s="8"/>
      <c r="OAI6" s="8"/>
      <c r="OAJ6" s="13"/>
      <c r="OAK6" s="13"/>
      <c r="OAL6" s="13"/>
      <c r="OAM6" s="14"/>
      <c r="OAN6" s="8"/>
      <c r="OAO6" s="8"/>
      <c r="OAP6" s="8"/>
      <c r="OAQ6" s="8"/>
      <c r="OAR6" s="13"/>
      <c r="OAS6" s="13"/>
      <c r="OAT6" s="13"/>
      <c r="OAU6" s="14"/>
      <c r="OAV6" s="8"/>
      <c r="OAW6" s="8"/>
      <c r="OAX6" s="8"/>
      <c r="OAY6" s="8"/>
      <c r="OAZ6" s="13"/>
      <c r="OBA6" s="13"/>
      <c r="OBB6" s="13"/>
      <c r="OBC6" s="14"/>
      <c r="OBD6" s="8"/>
      <c r="OBE6" s="8"/>
      <c r="OBF6" s="8"/>
      <c r="OBG6" s="8"/>
      <c r="OBH6" s="13"/>
      <c r="OBI6" s="13"/>
      <c r="OBJ6" s="13"/>
      <c r="OBK6" s="14"/>
      <c r="OBL6" s="8"/>
      <c r="OBM6" s="8"/>
      <c r="OBN6" s="8"/>
      <c r="OBO6" s="8"/>
      <c r="OBP6" s="13"/>
      <c r="OBQ6" s="13"/>
      <c r="OBR6" s="13"/>
      <c r="OBS6" s="14"/>
      <c r="OBT6" s="8"/>
      <c r="OBU6" s="8"/>
      <c r="OBV6" s="8"/>
      <c r="OBW6" s="8"/>
      <c r="OBX6" s="13"/>
      <c r="OBY6" s="13"/>
      <c r="OBZ6" s="13"/>
      <c r="OCA6" s="14"/>
      <c r="OCB6" s="8"/>
      <c r="OCC6" s="8"/>
      <c r="OCD6" s="8"/>
      <c r="OCE6" s="8"/>
      <c r="OCF6" s="13"/>
      <c r="OCG6" s="13"/>
      <c r="OCH6" s="13"/>
      <c r="OCI6" s="14"/>
      <c r="OCJ6" s="8"/>
      <c r="OCK6" s="8"/>
      <c r="OCL6" s="8"/>
      <c r="OCM6" s="8"/>
      <c r="OCN6" s="13"/>
      <c r="OCO6" s="13"/>
      <c r="OCP6" s="13"/>
      <c r="OCQ6" s="14"/>
      <c r="OCR6" s="8"/>
      <c r="OCS6" s="8"/>
      <c r="OCT6" s="8"/>
      <c r="OCU6" s="8"/>
      <c r="OCV6" s="13"/>
      <c r="OCW6" s="13"/>
      <c r="OCX6" s="13"/>
      <c r="OCY6" s="14"/>
      <c r="OCZ6" s="8"/>
      <c r="ODA6" s="8"/>
      <c r="ODB6" s="8"/>
      <c r="ODC6" s="8"/>
      <c r="ODD6" s="13"/>
      <c r="ODE6" s="13"/>
      <c r="ODF6" s="13"/>
      <c r="ODG6" s="14"/>
      <c r="ODH6" s="8"/>
      <c r="ODI6" s="8"/>
      <c r="ODJ6" s="8"/>
      <c r="ODK6" s="8"/>
      <c r="ODL6" s="13"/>
      <c r="ODM6" s="13"/>
      <c r="ODN6" s="13"/>
      <c r="ODO6" s="14"/>
      <c r="ODP6" s="8"/>
      <c r="ODQ6" s="8"/>
      <c r="ODR6" s="8"/>
      <c r="ODS6" s="8"/>
      <c r="ODT6" s="13"/>
      <c r="ODU6" s="13"/>
      <c r="ODV6" s="13"/>
      <c r="ODW6" s="14"/>
      <c r="ODX6" s="8"/>
      <c r="ODY6" s="8"/>
      <c r="ODZ6" s="8"/>
      <c r="OEA6" s="8"/>
      <c r="OEB6" s="13"/>
      <c r="OEC6" s="13"/>
      <c r="OED6" s="13"/>
      <c r="OEE6" s="14"/>
      <c r="OEF6" s="8"/>
      <c r="OEG6" s="8"/>
      <c r="OEH6" s="8"/>
      <c r="OEI6" s="8"/>
      <c r="OEJ6" s="13"/>
      <c r="OEK6" s="13"/>
      <c r="OEL6" s="13"/>
      <c r="OEM6" s="14"/>
      <c r="OEN6" s="8"/>
      <c r="OEO6" s="8"/>
      <c r="OEP6" s="8"/>
      <c r="OEQ6" s="8"/>
      <c r="OER6" s="13"/>
      <c r="OES6" s="13"/>
      <c r="OET6" s="13"/>
      <c r="OEU6" s="14"/>
      <c r="OEV6" s="8"/>
      <c r="OEW6" s="8"/>
      <c r="OEX6" s="8"/>
      <c r="OEY6" s="8"/>
      <c r="OEZ6" s="13"/>
      <c r="OFA6" s="13"/>
      <c r="OFB6" s="13"/>
      <c r="OFC6" s="14"/>
      <c r="OFD6" s="8"/>
      <c r="OFE6" s="8"/>
      <c r="OFF6" s="8"/>
      <c r="OFG6" s="8"/>
      <c r="OFH6" s="13"/>
      <c r="OFI6" s="13"/>
      <c r="OFJ6" s="13"/>
      <c r="OFK6" s="14"/>
      <c r="OFL6" s="8"/>
      <c r="OFM6" s="8"/>
      <c r="OFN6" s="8"/>
      <c r="OFO6" s="8"/>
      <c r="OFP6" s="13"/>
      <c r="OFQ6" s="13"/>
      <c r="OFR6" s="13"/>
      <c r="OFS6" s="14"/>
      <c r="OFT6" s="8"/>
      <c r="OFU6" s="8"/>
      <c r="OFV6" s="8"/>
      <c r="OFW6" s="8"/>
      <c r="OFX6" s="13"/>
      <c r="OFY6" s="13"/>
      <c r="OFZ6" s="13"/>
      <c r="OGA6" s="14"/>
      <c r="OGB6" s="8"/>
      <c r="OGC6" s="8"/>
      <c r="OGD6" s="8"/>
      <c r="OGE6" s="8"/>
      <c r="OGF6" s="13"/>
      <c r="OGG6" s="13"/>
      <c r="OGH6" s="13"/>
      <c r="OGI6" s="14"/>
      <c r="OGJ6" s="8"/>
      <c r="OGK6" s="8"/>
      <c r="OGL6" s="8"/>
      <c r="OGM6" s="8"/>
      <c r="OGN6" s="13"/>
      <c r="OGO6" s="13"/>
      <c r="OGP6" s="13"/>
      <c r="OGQ6" s="14"/>
      <c r="OGR6" s="8"/>
      <c r="OGS6" s="8"/>
      <c r="OGT6" s="8"/>
      <c r="OGU6" s="8"/>
      <c r="OGV6" s="13"/>
      <c r="OGW6" s="13"/>
      <c r="OGX6" s="13"/>
      <c r="OGY6" s="14"/>
      <c r="OGZ6" s="8"/>
      <c r="OHA6" s="8"/>
      <c r="OHB6" s="8"/>
      <c r="OHC6" s="8"/>
      <c r="OHD6" s="13"/>
      <c r="OHE6" s="13"/>
      <c r="OHF6" s="13"/>
      <c r="OHG6" s="14"/>
      <c r="OHH6" s="8"/>
      <c r="OHI6" s="8"/>
      <c r="OHJ6" s="8"/>
      <c r="OHK6" s="8"/>
      <c r="OHL6" s="13"/>
      <c r="OHM6" s="13"/>
      <c r="OHN6" s="13"/>
      <c r="OHO6" s="14"/>
      <c r="OHP6" s="8"/>
      <c r="OHQ6" s="8"/>
      <c r="OHR6" s="8"/>
      <c r="OHS6" s="8"/>
      <c r="OHT6" s="13"/>
      <c r="OHU6" s="13"/>
      <c r="OHV6" s="13"/>
      <c r="OHW6" s="14"/>
      <c r="OHX6" s="8"/>
      <c r="OHY6" s="8"/>
      <c r="OHZ6" s="8"/>
      <c r="OIA6" s="8"/>
      <c r="OIB6" s="13"/>
      <c r="OIC6" s="13"/>
      <c r="OID6" s="13"/>
      <c r="OIE6" s="14"/>
      <c r="OIF6" s="8"/>
      <c r="OIG6" s="8"/>
      <c r="OIH6" s="8"/>
      <c r="OII6" s="8"/>
      <c r="OIJ6" s="13"/>
      <c r="OIK6" s="13"/>
      <c r="OIL6" s="13"/>
      <c r="OIM6" s="14"/>
      <c r="OIN6" s="8"/>
      <c r="OIO6" s="8"/>
      <c r="OIP6" s="8"/>
      <c r="OIQ6" s="8"/>
      <c r="OIR6" s="13"/>
      <c r="OIS6" s="13"/>
      <c r="OIT6" s="13"/>
      <c r="OIU6" s="14"/>
      <c r="OIV6" s="8"/>
      <c r="OIW6" s="8"/>
      <c r="OIX6" s="8"/>
      <c r="OIY6" s="8"/>
      <c r="OIZ6" s="13"/>
      <c r="OJA6" s="13"/>
      <c r="OJB6" s="13"/>
      <c r="OJC6" s="14"/>
      <c r="OJD6" s="8"/>
      <c r="OJE6" s="8"/>
      <c r="OJF6" s="8"/>
      <c r="OJG6" s="8"/>
      <c r="OJH6" s="13"/>
      <c r="OJI6" s="13"/>
      <c r="OJJ6" s="13"/>
      <c r="OJK6" s="14"/>
      <c r="OJL6" s="8"/>
      <c r="OJM6" s="8"/>
      <c r="OJN6" s="8"/>
      <c r="OJO6" s="8"/>
      <c r="OJP6" s="13"/>
      <c r="OJQ6" s="13"/>
      <c r="OJR6" s="13"/>
      <c r="OJS6" s="14"/>
      <c r="OJT6" s="8"/>
      <c r="OJU6" s="8"/>
      <c r="OJV6" s="8"/>
      <c r="OJW6" s="8"/>
      <c r="OJX6" s="13"/>
      <c r="OJY6" s="13"/>
      <c r="OJZ6" s="13"/>
      <c r="OKA6" s="14"/>
      <c r="OKB6" s="8"/>
      <c r="OKC6" s="8"/>
      <c r="OKD6" s="8"/>
      <c r="OKE6" s="8"/>
      <c r="OKF6" s="13"/>
      <c r="OKG6" s="13"/>
      <c r="OKH6" s="13"/>
      <c r="OKI6" s="14"/>
      <c r="OKJ6" s="8"/>
      <c r="OKK6" s="8"/>
      <c r="OKL6" s="8"/>
      <c r="OKM6" s="8"/>
      <c r="OKN6" s="13"/>
      <c r="OKO6" s="13"/>
      <c r="OKP6" s="13"/>
      <c r="OKQ6" s="14"/>
      <c r="OKR6" s="8"/>
      <c r="OKS6" s="8"/>
      <c r="OKT6" s="8"/>
      <c r="OKU6" s="8"/>
      <c r="OKV6" s="13"/>
      <c r="OKW6" s="13"/>
      <c r="OKX6" s="13"/>
      <c r="OKY6" s="14"/>
      <c r="OKZ6" s="8"/>
      <c r="OLA6" s="8"/>
      <c r="OLB6" s="8"/>
      <c r="OLC6" s="8"/>
      <c r="OLD6" s="13"/>
      <c r="OLE6" s="13"/>
      <c r="OLF6" s="13"/>
      <c r="OLG6" s="14"/>
      <c r="OLH6" s="8"/>
      <c r="OLI6" s="8"/>
      <c r="OLJ6" s="8"/>
      <c r="OLK6" s="8"/>
      <c r="OLL6" s="13"/>
      <c r="OLM6" s="13"/>
      <c r="OLN6" s="13"/>
      <c r="OLO6" s="14"/>
      <c r="OLP6" s="8"/>
      <c r="OLQ6" s="8"/>
      <c r="OLR6" s="8"/>
      <c r="OLS6" s="8"/>
      <c r="OLT6" s="13"/>
      <c r="OLU6" s="13"/>
      <c r="OLV6" s="13"/>
      <c r="OLW6" s="14"/>
      <c r="OLX6" s="8"/>
      <c r="OLY6" s="8"/>
      <c r="OLZ6" s="8"/>
      <c r="OMA6" s="8"/>
      <c r="OMB6" s="13"/>
      <c r="OMC6" s="13"/>
      <c r="OMD6" s="13"/>
      <c r="OME6" s="14"/>
      <c r="OMF6" s="8"/>
      <c r="OMG6" s="8"/>
      <c r="OMH6" s="8"/>
      <c r="OMI6" s="8"/>
      <c r="OMJ6" s="13"/>
      <c r="OMK6" s="13"/>
      <c r="OML6" s="13"/>
      <c r="OMM6" s="14"/>
      <c r="OMN6" s="8"/>
      <c r="OMO6" s="8"/>
      <c r="OMP6" s="8"/>
      <c r="OMQ6" s="8"/>
      <c r="OMR6" s="13"/>
      <c r="OMS6" s="13"/>
      <c r="OMT6" s="13"/>
      <c r="OMU6" s="14"/>
      <c r="OMV6" s="8"/>
      <c r="OMW6" s="8"/>
      <c r="OMX6" s="8"/>
      <c r="OMY6" s="8"/>
      <c r="OMZ6" s="13"/>
      <c r="ONA6" s="13"/>
      <c r="ONB6" s="13"/>
      <c r="ONC6" s="14"/>
      <c r="OND6" s="8"/>
      <c r="ONE6" s="8"/>
      <c r="ONF6" s="8"/>
      <c r="ONG6" s="8"/>
      <c r="ONH6" s="13"/>
      <c r="ONI6" s="13"/>
      <c r="ONJ6" s="13"/>
      <c r="ONK6" s="14"/>
      <c r="ONL6" s="8"/>
      <c r="ONM6" s="8"/>
      <c r="ONN6" s="8"/>
      <c r="ONO6" s="8"/>
      <c r="ONP6" s="13"/>
      <c r="ONQ6" s="13"/>
      <c r="ONR6" s="13"/>
      <c r="ONS6" s="14"/>
      <c r="ONT6" s="8"/>
      <c r="ONU6" s="8"/>
      <c r="ONV6" s="8"/>
      <c r="ONW6" s="8"/>
      <c r="ONX6" s="13"/>
      <c r="ONY6" s="13"/>
      <c r="ONZ6" s="13"/>
      <c r="OOA6" s="14"/>
      <c r="OOB6" s="8"/>
      <c r="OOC6" s="8"/>
      <c r="OOD6" s="8"/>
      <c r="OOE6" s="8"/>
      <c r="OOF6" s="13"/>
      <c r="OOG6" s="13"/>
      <c r="OOH6" s="13"/>
      <c r="OOI6" s="14"/>
      <c r="OOJ6" s="8"/>
      <c r="OOK6" s="8"/>
      <c r="OOL6" s="8"/>
      <c r="OOM6" s="8"/>
      <c r="OON6" s="13"/>
      <c r="OOO6" s="13"/>
      <c r="OOP6" s="13"/>
      <c r="OOQ6" s="14"/>
      <c r="OOR6" s="8"/>
      <c r="OOS6" s="8"/>
      <c r="OOT6" s="8"/>
      <c r="OOU6" s="8"/>
      <c r="OOV6" s="13"/>
      <c r="OOW6" s="13"/>
      <c r="OOX6" s="13"/>
      <c r="OOY6" s="14"/>
      <c r="OOZ6" s="8"/>
      <c r="OPA6" s="8"/>
      <c r="OPB6" s="8"/>
      <c r="OPC6" s="8"/>
      <c r="OPD6" s="13"/>
      <c r="OPE6" s="13"/>
      <c r="OPF6" s="13"/>
      <c r="OPG6" s="14"/>
      <c r="OPH6" s="8"/>
      <c r="OPI6" s="8"/>
      <c r="OPJ6" s="8"/>
      <c r="OPK6" s="8"/>
      <c r="OPL6" s="13"/>
      <c r="OPM6" s="13"/>
      <c r="OPN6" s="13"/>
      <c r="OPO6" s="14"/>
      <c r="OPP6" s="8"/>
      <c r="OPQ6" s="8"/>
      <c r="OPR6" s="8"/>
      <c r="OPS6" s="8"/>
      <c r="OPT6" s="13"/>
      <c r="OPU6" s="13"/>
      <c r="OPV6" s="13"/>
      <c r="OPW6" s="14"/>
      <c r="OPX6" s="8"/>
      <c r="OPY6" s="8"/>
      <c r="OPZ6" s="8"/>
      <c r="OQA6" s="8"/>
      <c r="OQB6" s="13"/>
      <c r="OQC6" s="13"/>
      <c r="OQD6" s="13"/>
      <c r="OQE6" s="14"/>
      <c r="OQF6" s="8"/>
      <c r="OQG6" s="8"/>
      <c r="OQH6" s="8"/>
      <c r="OQI6" s="8"/>
      <c r="OQJ6" s="13"/>
      <c r="OQK6" s="13"/>
      <c r="OQL6" s="13"/>
      <c r="OQM6" s="14"/>
      <c r="OQN6" s="8"/>
      <c r="OQO6" s="8"/>
      <c r="OQP6" s="8"/>
      <c r="OQQ6" s="8"/>
      <c r="OQR6" s="13"/>
      <c r="OQS6" s="13"/>
      <c r="OQT6" s="13"/>
      <c r="OQU6" s="14"/>
      <c r="OQV6" s="8"/>
      <c r="OQW6" s="8"/>
      <c r="OQX6" s="8"/>
      <c r="OQY6" s="8"/>
      <c r="OQZ6" s="13"/>
      <c r="ORA6" s="13"/>
      <c r="ORB6" s="13"/>
      <c r="ORC6" s="14"/>
      <c r="ORD6" s="8"/>
      <c r="ORE6" s="8"/>
      <c r="ORF6" s="8"/>
      <c r="ORG6" s="8"/>
      <c r="ORH6" s="13"/>
      <c r="ORI6" s="13"/>
      <c r="ORJ6" s="13"/>
      <c r="ORK6" s="14"/>
      <c r="ORL6" s="8"/>
      <c r="ORM6" s="8"/>
      <c r="ORN6" s="8"/>
      <c r="ORO6" s="8"/>
      <c r="ORP6" s="13"/>
      <c r="ORQ6" s="13"/>
      <c r="ORR6" s="13"/>
      <c r="ORS6" s="14"/>
      <c r="ORT6" s="8"/>
      <c r="ORU6" s="8"/>
      <c r="ORV6" s="8"/>
      <c r="ORW6" s="8"/>
      <c r="ORX6" s="13"/>
      <c r="ORY6" s="13"/>
      <c r="ORZ6" s="13"/>
      <c r="OSA6" s="14"/>
      <c r="OSB6" s="8"/>
      <c r="OSC6" s="8"/>
      <c r="OSD6" s="8"/>
      <c r="OSE6" s="8"/>
      <c r="OSF6" s="13"/>
      <c r="OSG6" s="13"/>
      <c r="OSH6" s="13"/>
      <c r="OSI6" s="14"/>
      <c r="OSJ6" s="8"/>
      <c r="OSK6" s="8"/>
      <c r="OSL6" s="8"/>
      <c r="OSM6" s="8"/>
      <c r="OSN6" s="13"/>
      <c r="OSO6" s="13"/>
      <c r="OSP6" s="13"/>
      <c r="OSQ6" s="14"/>
      <c r="OSR6" s="8"/>
      <c r="OSS6" s="8"/>
      <c r="OST6" s="8"/>
      <c r="OSU6" s="8"/>
      <c r="OSV6" s="13"/>
      <c r="OSW6" s="13"/>
      <c r="OSX6" s="13"/>
      <c r="OSY6" s="14"/>
      <c r="OSZ6" s="8"/>
      <c r="OTA6" s="8"/>
      <c r="OTB6" s="8"/>
      <c r="OTC6" s="8"/>
      <c r="OTD6" s="13"/>
      <c r="OTE6" s="13"/>
      <c r="OTF6" s="13"/>
      <c r="OTG6" s="14"/>
      <c r="OTH6" s="8"/>
      <c r="OTI6" s="8"/>
      <c r="OTJ6" s="8"/>
      <c r="OTK6" s="8"/>
      <c r="OTL6" s="13"/>
      <c r="OTM6" s="13"/>
      <c r="OTN6" s="13"/>
      <c r="OTO6" s="14"/>
      <c r="OTP6" s="8"/>
      <c r="OTQ6" s="8"/>
      <c r="OTR6" s="8"/>
      <c r="OTS6" s="8"/>
      <c r="OTT6" s="13"/>
      <c r="OTU6" s="13"/>
      <c r="OTV6" s="13"/>
      <c r="OTW6" s="14"/>
      <c r="OTX6" s="8"/>
      <c r="OTY6" s="8"/>
      <c r="OTZ6" s="8"/>
      <c r="OUA6" s="8"/>
      <c r="OUB6" s="13"/>
      <c r="OUC6" s="13"/>
      <c r="OUD6" s="13"/>
      <c r="OUE6" s="14"/>
      <c r="OUF6" s="8"/>
      <c r="OUG6" s="8"/>
      <c r="OUH6" s="8"/>
      <c r="OUI6" s="8"/>
      <c r="OUJ6" s="13"/>
      <c r="OUK6" s="13"/>
      <c r="OUL6" s="13"/>
      <c r="OUM6" s="14"/>
      <c r="OUN6" s="8"/>
      <c r="OUO6" s="8"/>
      <c r="OUP6" s="8"/>
      <c r="OUQ6" s="8"/>
      <c r="OUR6" s="13"/>
      <c r="OUS6" s="13"/>
      <c r="OUT6" s="13"/>
      <c r="OUU6" s="14"/>
      <c r="OUV6" s="8"/>
      <c r="OUW6" s="8"/>
      <c r="OUX6" s="8"/>
      <c r="OUY6" s="8"/>
      <c r="OUZ6" s="13"/>
      <c r="OVA6" s="13"/>
      <c r="OVB6" s="13"/>
      <c r="OVC6" s="14"/>
      <c r="OVD6" s="8"/>
      <c r="OVE6" s="8"/>
      <c r="OVF6" s="8"/>
      <c r="OVG6" s="8"/>
      <c r="OVH6" s="13"/>
      <c r="OVI6" s="13"/>
      <c r="OVJ6" s="13"/>
      <c r="OVK6" s="14"/>
      <c r="OVL6" s="8"/>
      <c r="OVM6" s="8"/>
      <c r="OVN6" s="8"/>
      <c r="OVO6" s="8"/>
      <c r="OVP6" s="13"/>
      <c r="OVQ6" s="13"/>
      <c r="OVR6" s="13"/>
      <c r="OVS6" s="14"/>
      <c r="OVT6" s="8"/>
      <c r="OVU6" s="8"/>
      <c r="OVV6" s="8"/>
      <c r="OVW6" s="8"/>
      <c r="OVX6" s="13"/>
      <c r="OVY6" s="13"/>
      <c r="OVZ6" s="13"/>
      <c r="OWA6" s="14"/>
      <c r="OWB6" s="8"/>
      <c r="OWC6" s="8"/>
      <c r="OWD6" s="8"/>
      <c r="OWE6" s="8"/>
      <c r="OWF6" s="13"/>
      <c r="OWG6" s="13"/>
      <c r="OWH6" s="13"/>
      <c r="OWI6" s="14"/>
      <c r="OWJ6" s="8"/>
      <c r="OWK6" s="8"/>
      <c r="OWL6" s="8"/>
      <c r="OWM6" s="8"/>
      <c r="OWN6" s="13"/>
      <c r="OWO6" s="13"/>
      <c r="OWP6" s="13"/>
      <c r="OWQ6" s="14"/>
      <c r="OWR6" s="8"/>
      <c r="OWS6" s="8"/>
      <c r="OWT6" s="8"/>
      <c r="OWU6" s="8"/>
      <c r="OWV6" s="13"/>
      <c r="OWW6" s="13"/>
      <c r="OWX6" s="13"/>
      <c r="OWY6" s="14"/>
      <c r="OWZ6" s="8"/>
      <c r="OXA6" s="8"/>
      <c r="OXB6" s="8"/>
      <c r="OXC6" s="8"/>
      <c r="OXD6" s="13"/>
      <c r="OXE6" s="13"/>
      <c r="OXF6" s="13"/>
      <c r="OXG6" s="14"/>
      <c r="OXH6" s="8"/>
      <c r="OXI6" s="8"/>
      <c r="OXJ6" s="8"/>
      <c r="OXK6" s="8"/>
      <c r="OXL6" s="13"/>
      <c r="OXM6" s="13"/>
      <c r="OXN6" s="13"/>
      <c r="OXO6" s="14"/>
      <c r="OXP6" s="8"/>
      <c r="OXQ6" s="8"/>
      <c r="OXR6" s="8"/>
      <c r="OXS6" s="8"/>
      <c r="OXT6" s="13"/>
      <c r="OXU6" s="13"/>
      <c r="OXV6" s="13"/>
      <c r="OXW6" s="14"/>
      <c r="OXX6" s="8"/>
      <c r="OXY6" s="8"/>
      <c r="OXZ6" s="8"/>
      <c r="OYA6" s="8"/>
      <c r="OYB6" s="13"/>
      <c r="OYC6" s="13"/>
      <c r="OYD6" s="13"/>
      <c r="OYE6" s="14"/>
      <c r="OYF6" s="8"/>
      <c r="OYG6" s="8"/>
      <c r="OYH6" s="8"/>
      <c r="OYI6" s="8"/>
      <c r="OYJ6" s="13"/>
      <c r="OYK6" s="13"/>
      <c r="OYL6" s="13"/>
      <c r="OYM6" s="14"/>
      <c r="OYN6" s="8"/>
      <c r="OYO6" s="8"/>
      <c r="OYP6" s="8"/>
      <c r="OYQ6" s="8"/>
      <c r="OYR6" s="13"/>
      <c r="OYS6" s="13"/>
      <c r="OYT6" s="13"/>
      <c r="OYU6" s="14"/>
      <c r="OYV6" s="8"/>
      <c r="OYW6" s="8"/>
      <c r="OYX6" s="8"/>
      <c r="OYY6" s="8"/>
      <c r="OYZ6" s="13"/>
      <c r="OZA6" s="13"/>
      <c r="OZB6" s="13"/>
      <c r="OZC6" s="14"/>
      <c r="OZD6" s="8"/>
      <c r="OZE6" s="8"/>
      <c r="OZF6" s="8"/>
      <c r="OZG6" s="8"/>
      <c r="OZH6" s="13"/>
      <c r="OZI6" s="13"/>
      <c r="OZJ6" s="13"/>
      <c r="OZK6" s="14"/>
      <c r="OZL6" s="8"/>
      <c r="OZM6" s="8"/>
      <c r="OZN6" s="8"/>
      <c r="OZO6" s="8"/>
      <c r="OZP6" s="13"/>
      <c r="OZQ6" s="13"/>
      <c r="OZR6" s="13"/>
      <c r="OZS6" s="14"/>
      <c r="OZT6" s="8"/>
      <c r="OZU6" s="8"/>
      <c r="OZV6" s="8"/>
      <c r="OZW6" s="8"/>
      <c r="OZX6" s="13"/>
      <c r="OZY6" s="13"/>
      <c r="OZZ6" s="13"/>
      <c r="PAA6" s="14"/>
      <c r="PAB6" s="8"/>
      <c r="PAC6" s="8"/>
      <c r="PAD6" s="8"/>
      <c r="PAE6" s="8"/>
      <c r="PAF6" s="13"/>
      <c r="PAG6" s="13"/>
      <c r="PAH6" s="13"/>
      <c r="PAI6" s="14"/>
      <c r="PAJ6" s="8"/>
      <c r="PAK6" s="8"/>
      <c r="PAL6" s="8"/>
      <c r="PAM6" s="8"/>
      <c r="PAN6" s="13"/>
      <c r="PAO6" s="13"/>
      <c r="PAP6" s="13"/>
      <c r="PAQ6" s="14"/>
      <c r="PAR6" s="8"/>
      <c r="PAS6" s="8"/>
      <c r="PAT6" s="8"/>
      <c r="PAU6" s="8"/>
      <c r="PAV6" s="13"/>
      <c r="PAW6" s="13"/>
      <c r="PAX6" s="13"/>
      <c r="PAY6" s="14"/>
      <c r="PAZ6" s="8"/>
      <c r="PBA6" s="8"/>
      <c r="PBB6" s="8"/>
      <c r="PBC6" s="8"/>
      <c r="PBD6" s="13"/>
      <c r="PBE6" s="13"/>
      <c r="PBF6" s="13"/>
      <c r="PBG6" s="14"/>
      <c r="PBH6" s="8"/>
      <c r="PBI6" s="8"/>
      <c r="PBJ6" s="8"/>
      <c r="PBK6" s="8"/>
      <c r="PBL6" s="13"/>
      <c r="PBM6" s="13"/>
      <c r="PBN6" s="13"/>
      <c r="PBO6" s="14"/>
      <c r="PBP6" s="8"/>
      <c r="PBQ6" s="8"/>
      <c r="PBR6" s="8"/>
      <c r="PBS6" s="8"/>
      <c r="PBT6" s="13"/>
      <c r="PBU6" s="13"/>
      <c r="PBV6" s="13"/>
      <c r="PBW6" s="14"/>
      <c r="PBX6" s="8"/>
      <c r="PBY6" s="8"/>
      <c r="PBZ6" s="8"/>
      <c r="PCA6" s="8"/>
      <c r="PCB6" s="13"/>
      <c r="PCC6" s="13"/>
      <c r="PCD6" s="13"/>
      <c r="PCE6" s="14"/>
      <c r="PCF6" s="8"/>
      <c r="PCG6" s="8"/>
      <c r="PCH6" s="8"/>
      <c r="PCI6" s="8"/>
      <c r="PCJ6" s="13"/>
      <c r="PCK6" s="13"/>
      <c r="PCL6" s="13"/>
      <c r="PCM6" s="14"/>
      <c r="PCN6" s="8"/>
      <c r="PCO6" s="8"/>
      <c r="PCP6" s="8"/>
      <c r="PCQ6" s="8"/>
      <c r="PCR6" s="13"/>
      <c r="PCS6" s="13"/>
      <c r="PCT6" s="13"/>
      <c r="PCU6" s="14"/>
      <c r="PCV6" s="8"/>
      <c r="PCW6" s="8"/>
      <c r="PCX6" s="8"/>
      <c r="PCY6" s="8"/>
      <c r="PCZ6" s="13"/>
      <c r="PDA6" s="13"/>
      <c r="PDB6" s="13"/>
      <c r="PDC6" s="14"/>
      <c r="PDD6" s="8"/>
      <c r="PDE6" s="8"/>
      <c r="PDF6" s="8"/>
      <c r="PDG6" s="8"/>
      <c r="PDH6" s="13"/>
      <c r="PDI6" s="13"/>
      <c r="PDJ6" s="13"/>
      <c r="PDK6" s="14"/>
      <c r="PDL6" s="8"/>
      <c r="PDM6" s="8"/>
      <c r="PDN6" s="8"/>
      <c r="PDO6" s="8"/>
      <c r="PDP6" s="13"/>
      <c r="PDQ6" s="13"/>
      <c r="PDR6" s="13"/>
      <c r="PDS6" s="14"/>
      <c r="PDT6" s="8"/>
      <c r="PDU6" s="8"/>
      <c r="PDV6" s="8"/>
      <c r="PDW6" s="8"/>
      <c r="PDX6" s="13"/>
      <c r="PDY6" s="13"/>
      <c r="PDZ6" s="13"/>
      <c r="PEA6" s="14"/>
      <c r="PEB6" s="8"/>
      <c r="PEC6" s="8"/>
      <c r="PED6" s="8"/>
      <c r="PEE6" s="8"/>
      <c r="PEF6" s="13"/>
      <c r="PEG6" s="13"/>
      <c r="PEH6" s="13"/>
      <c r="PEI6" s="14"/>
      <c r="PEJ6" s="8"/>
      <c r="PEK6" s="8"/>
      <c r="PEL6" s="8"/>
      <c r="PEM6" s="8"/>
      <c r="PEN6" s="13"/>
      <c r="PEO6" s="13"/>
      <c r="PEP6" s="13"/>
      <c r="PEQ6" s="14"/>
      <c r="PER6" s="8"/>
      <c r="PES6" s="8"/>
      <c r="PET6" s="8"/>
      <c r="PEU6" s="8"/>
      <c r="PEV6" s="13"/>
      <c r="PEW6" s="13"/>
      <c r="PEX6" s="13"/>
      <c r="PEY6" s="14"/>
      <c r="PEZ6" s="8"/>
      <c r="PFA6" s="8"/>
      <c r="PFB6" s="8"/>
      <c r="PFC6" s="8"/>
      <c r="PFD6" s="13"/>
      <c r="PFE6" s="13"/>
      <c r="PFF6" s="13"/>
      <c r="PFG6" s="14"/>
      <c r="PFH6" s="8"/>
      <c r="PFI6" s="8"/>
      <c r="PFJ6" s="8"/>
      <c r="PFK6" s="8"/>
      <c r="PFL6" s="13"/>
      <c r="PFM6" s="13"/>
      <c r="PFN6" s="13"/>
      <c r="PFO6" s="14"/>
      <c r="PFP6" s="8"/>
      <c r="PFQ6" s="8"/>
      <c r="PFR6" s="8"/>
      <c r="PFS6" s="8"/>
      <c r="PFT6" s="13"/>
      <c r="PFU6" s="13"/>
      <c r="PFV6" s="13"/>
      <c r="PFW6" s="14"/>
      <c r="PFX6" s="8"/>
      <c r="PFY6" s="8"/>
      <c r="PFZ6" s="8"/>
      <c r="PGA6" s="8"/>
      <c r="PGB6" s="13"/>
      <c r="PGC6" s="13"/>
      <c r="PGD6" s="13"/>
      <c r="PGE6" s="14"/>
      <c r="PGF6" s="8"/>
      <c r="PGG6" s="8"/>
      <c r="PGH6" s="8"/>
      <c r="PGI6" s="8"/>
      <c r="PGJ6" s="13"/>
      <c r="PGK6" s="13"/>
      <c r="PGL6" s="13"/>
      <c r="PGM6" s="14"/>
      <c r="PGN6" s="8"/>
      <c r="PGO6" s="8"/>
      <c r="PGP6" s="8"/>
      <c r="PGQ6" s="8"/>
      <c r="PGR6" s="13"/>
      <c r="PGS6" s="13"/>
      <c r="PGT6" s="13"/>
      <c r="PGU6" s="14"/>
      <c r="PGV6" s="8"/>
      <c r="PGW6" s="8"/>
      <c r="PGX6" s="8"/>
      <c r="PGY6" s="8"/>
      <c r="PGZ6" s="13"/>
      <c r="PHA6" s="13"/>
      <c r="PHB6" s="13"/>
      <c r="PHC6" s="14"/>
      <c r="PHD6" s="8"/>
      <c r="PHE6" s="8"/>
      <c r="PHF6" s="8"/>
      <c r="PHG6" s="8"/>
      <c r="PHH6" s="13"/>
      <c r="PHI6" s="13"/>
      <c r="PHJ6" s="13"/>
      <c r="PHK6" s="14"/>
      <c r="PHL6" s="8"/>
      <c r="PHM6" s="8"/>
      <c r="PHN6" s="8"/>
      <c r="PHO6" s="8"/>
      <c r="PHP6" s="13"/>
      <c r="PHQ6" s="13"/>
      <c r="PHR6" s="13"/>
      <c r="PHS6" s="14"/>
      <c r="PHT6" s="8"/>
      <c r="PHU6" s="8"/>
      <c r="PHV6" s="8"/>
      <c r="PHW6" s="8"/>
      <c r="PHX6" s="13"/>
      <c r="PHY6" s="13"/>
      <c r="PHZ6" s="13"/>
      <c r="PIA6" s="14"/>
      <c r="PIB6" s="8"/>
      <c r="PIC6" s="8"/>
      <c r="PID6" s="8"/>
      <c r="PIE6" s="8"/>
      <c r="PIF6" s="13"/>
      <c r="PIG6" s="13"/>
      <c r="PIH6" s="13"/>
      <c r="PII6" s="14"/>
      <c r="PIJ6" s="8"/>
      <c r="PIK6" s="8"/>
      <c r="PIL6" s="8"/>
      <c r="PIM6" s="8"/>
      <c r="PIN6" s="13"/>
      <c r="PIO6" s="13"/>
      <c r="PIP6" s="13"/>
      <c r="PIQ6" s="14"/>
      <c r="PIR6" s="8"/>
      <c r="PIS6" s="8"/>
      <c r="PIT6" s="8"/>
      <c r="PIU6" s="8"/>
      <c r="PIV6" s="13"/>
      <c r="PIW6" s="13"/>
      <c r="PIX6" s="13"/>
      <c r="PIY6" s="14"/>
      <c r="PIZ6" s="8"/>
      <c r="PJA6" s="8"/>
      <c r="PJB6" s="8"/>
      <c r="PJC6" s="8"/>
      <c r="PJD6" s="13"/>
      <c r="PJE6" s="13"/>
      <c r="PJF6" s="13"/>
      <c r="PJG6" s="14"/>
      <c r="PJH6" s="8"/>
      <c r="PJI6" s="8"/>
      <c r="PJJ6" s="8"/>
      <c r="PJK6" s="8"/>
      <c r="PJL6" s="13"/>
      <c r="PJM6" s="13"/>
      <c r="PJN6" s="13"/>
      <c r="PJO6" s="14"/>
      <c r="PJP6" s="8"/>
      <c r="PJQ6" s="8"/>
      <c r="PJR6" s="8"/>
      <c r="PJS6" s="8"/>
      <c r="PJT6" s="13"/>
      <c r="PJU6" s="13"/>
      <c r="PJV6" s="13"/>
      <c r="PJW6" s="14"/>
      <c r="PJX6" s="8"/>
      <c r="PJY6" s="8"/>
      <c r="PJZ6" s="8"/>
      <c r="PKA6" s="8"/>
      <c r="PKB6" s="13"/>
      <c r="PKC6" s="13"/>
      <c r="PKD6" s="13"/>
      <c r="PKE6" s="14"/>
      <c r="PKF6" s="8"/>
      <c r="PKG6" s="8"/>
      <c r="PKH6" s="8"/>
      <c r="PKI6" s="8"/>
      <c r="PKJ6" s="13"/>
      <c r="PKK6" s="13"/>
      <c r="PKL6" s="13"/>
      <c r="PKM6" s="14"/>
      <c r="PKN6" s="8"/>
      <c r="PKO6" s="8"/>
      <c r="PKP6" s="8"/>
      <c r="PKQ6" s="8"/>
      <c r="PKR6" s="13"/>
      <c r="PKS6" s="13"/>
      <c r="PKT6" s="13"/>
      <c r="PKU6" s="14"/>
      <c r="PKV6" s="8"/>
      <c r="PKW6" s="8"/>
      <c r="PKX6" s="8"/>
      <c r="PKY6" s="8"/>
      <c r="PKZ6" s="13"/>
      <c r="PLA6" s="13"/>
      <c r="PLB6" s="13"/>
      <c r="PLC6" s="14"/>
      <c r="PLD6" s="8"/>
      <c r="PLE6" s="8"/>
      <c r="PLF6" s="8"/>
      <c r="PLG6" s="8"/>
      <c r="PLH6" s="13"/>
      <c r="PLI6" s="13"/>
      <c r="PLJ6" s="13"/>
      <c r="PLK6" s="14"/>
      <c r="PLL6" s="8"/>
      <c r="PLM6" s="8"/>
      <c r="PLN6" s="8"/>
      <c r="PLO6" s="8"/>
      <c r="PLP6" s="13"/>
      <c r="PLQ6" s="13"/>
      <c r="PLR6" s="13"/>
      <c r="PLS6" s="14"/>
      <c r="PLT6" s="8"/>
      <c r="PLU6" s="8"/>
      <c r="PLV6" s="8"/>
      <c r="PLW6" s="8"/>
      <c r="PLX6" s="13"/>
      <c r="PLY6" s="13"/>
      <c r="PLZ6" s="13"/>
      <c r="PMA6" s="14"/>
      <c r="PMB6" s="8"/>
      <c r="PMC6" s="8"/>
      <c r="PMD6" s="8"/>
      <c r="PME6" s="8"/>
      <c r="PMF6" s="13"/>
      <c r="PMG6" s="13"/>
      <c r="PMH6" s="13"/>
      <c r="PMI6" s="14"/>
      <c r="PMJ6" s="8"/>
      <c r="PMK6" s="8"/>
      <c r="PML6" s="8"/>
      <c r="PMM6" s="8"/>
      <c r="PMN6" s="13"/>
      <c r="PMO6" s="13"/>
      <c r="PMP6" s="13"/>
      <c r="PMQ6" s="14"/>
      <c r="PMR6" s="8"/>
      <c r="PMS6" s="8"/>
      <c r="PMT6" s="8"/>
      <c r="PMU6" s="8"/>
      <c r="PMV6" s="13"/>
      <c r="PMW6" s="13"/>
      <c r="PMX6" s="13"/>
      <c r="PMY6" s="14"/>
      <c r="PMZ6" s="8"/>
      <c r="PNA6" s="8"/>
      <c r="PNB6" s="8"/>
      <c r="PNC6" s="8"/>
      <c r="PND6" s="13"/>
      <c r="PNE6" s="13"/>
      <c r="PNF6" s="13"/>
      <c r="PNG6" s="14"/>
      <c r="PNH6" s="8"/>
      <c r="PNI6" s="8"/>
      <c r="PNJ6" s="8"/>
      <c r="PNK6" s="8"/>
      <c r="PNL6" s="13"/>
      <c r="PNM6" s="13"/>
      <c r="PNN6" s="13"/>
      <c r="PNO6" s="14"/>
      <c r="PNP6" s="8"/>
      <c r="PNQ6" s="8"/>
      <c r="PNR6" s="8"/>
      <c r="PNS6" s="8"/>
      <c r="PNT6" s="13"/>
      <c r="PNU6" s="13"/>
      <c r="PNV6" s="13"/>
      <c r="PNW6" s="14"/>
      <c r="PNX6" s="8"/>
      <c r="PNY6" s="8"/>
      <c r="PNZ6" s="8"/>
      <c r="POA6" s="8"/>
      <c r="POB6" s="13"/>
      <c r="POC6" s="13"/>
      <c r="POD6" s="13"/>
      <c r="POE6" s="14"/>
      <c r="POF6" s="8"/>
      <c r="POG6" s="8"/>
      <c r="POH6" s="8"/>
      <c r="POI6" s="8"/>
      <c r="POJ6" s="13"/>
      <c r="POK6" s="13"/>
      <c r="POL6" s="13"/>
      <c r="POM6" s="14"/>
      <c r="PON6" s="8"/>
      <c r="POO6" s="8"/>
      <c r="POP6" s="8"/>
      <c r="POQ6" s="8"/>
      <c r="POR6" s="13"/>
      <c r="POS6" s="13"/>
      <c r="POT6" s="13"/>
      <c r="POU6" s="14"/>
      <c r="POV6" s="8"/>
      <c r="POW6" s="8"/>
      <c r="POX6" s="8"/>
      <c r="POY6" s="8"/>
      <c r="POZ6" s="13"/>
      <c r="PPA6" s="13"/>
      <c r="PPB6" s="13"/>
      <c r="PPC6" s="14"/>
      <c r="PPD6" s="8"/>
      <c r="PPE6" s="8"/>
      <c r="PPF6" s="8"/>
      <c r="PPG6" s="8"/>
      <c r="PPH6" s="13"/>
      <c r="PPI6" s="13"/>
      <c r="PPJ6" s="13"/>
      <c r="PPK6" s="14"/>
      <c r="PPL6" s="8"/>
      <c r="PPM6" s="8"/>
      <c r="PPN6" s="8"/>
      <c r="PPO6" s="8"/>
      <c r="PPP6" s="13"/>
      <c r="PPQ6" s="13"/>
      <c r="PPR6" s="13"/>
      <c r="PPS6" s="14"/>
      <c r="PPT6" s="8"/>
      <c r="PPU6" s="8"/>
      <c r="PPV6" s="8"/>
      <c r="PPW6" s="8"/>
      <c r="PPX6" s="13"/>
      <c r="PPY6" s="13"/>
      <c r="PPZ6" s="13"/>
      <c r="PQA6" s="14"/>
      <c r="PQB6" s="8"/>
      <c r="PQC6" s="8"/>
      <c r="PQD6" s="8"/>
      <c r="PQE6" s="8"/>
      <c r="PQF6" s="13"/>
      <c r="PQG6" s="13"/>
      <c r="PQH6" s="13"/>
      <c r="PQI6" s="14"/>
      <c r="PQJ6" s="8"/>
      <c r="PQK6" s="8"/>
      <c r="PQL6" s="8"/>
      <c r="PQM6" s="8"/>
      <c r="PQN6" s="13"/>
      <c r="PQO6" s="13"/>
      <c r="PQP6" s="13"/>
      <c r="PQQ6" s="14"/>
      <c r="PQR6" s="8"/>
      <c r="PQS6" s="8"/>
      <c r="PQT6" s="8"/>
      <c r="PQU6" s="8"/>
      <c r="PQV6" s="13"/>
      <c r="PQW6" s="13"/>
      <c r="PQX6" s="13"/>
      <c r="PQY6" s="14"/>
      <c r="PQZ6" s="8"/>
      <c r="PRA6" s="8"/>
      <c r="PRB6" s="8"/>
      <c r="PRC6" s="8"/>
      <c r="PRD6" s="13"/>
      <c r="PRE6" s="13"/>
      <c r="PRF6" s="13"/>
      <c r="PRG6" s="14"/>
      <c r="PRH6" s="8"/>
      <c r="PRI6" s="8"/>
      <c r="PRJ6" s="8"/>
      <c r="PRK6" s="8"/>
      <c r="PRL6" s="13"/>
      <c r="PRM6" s="13"/>
      <c r="PRN6" s="13"/>
      <c r="PRO6" s="14"/>
      <c r="PRP6" s="8"/>
      <c r="PRQ6" s="8"/>
      <c r="PRR6" s="8"/>
      <c r="PRS6" s="8"/>
      <c r="PRT6" s="13"/>
      <c r="PRU6" s="13"/>
      <c r="PRV6" s="13"/>
      <c r="PRW6" s="14"/>
      <c r="PRX6" s="8"/>
      <c r="PRY6" s="8"/>
      <c r="PRZ6" s="8"/>
      <c r="PSA6" s="8"/>
      <c r="PSB6" s="13"/>
      <c r="PSC6" s="13"/>
      <c r="PSD6" s="13"/>
      <c r="PSE6" s="14"/>
      <c r="PSF6" s="8"/>
      <c r="PSG6" s="8"/>
      <c r="PSH6" s="8"/>
      <c r="PSI6" s="8"/>
      <c r="PSJ6" s="13"/>
      <c r="PSK6" s="13"/>
      <c r="PSL6" s="13"/>
      <c r="PSM6" s="14"/>
      <c r="PSN6" s="8"/>
      <c r="PSO6" s="8"/>
      <c r="PSP6" s="8"/>
      <c r="PSQ6" s="8"/>
      <c r="PSR6" s="13"/>
      <c r="PSS6" s="13"/>
      <c r="PST6" s="13"/>
      <c r="PSU6" s="14"/>
      <c r="PSV6" s="8"/>
      <c r="PSW6" s="8"/>
      <c r="PSX6" s="8"/>
      <c r="PSY6" s="8"/>
      <c r="PSZ6" s="13"/>
      <c r="PTA6" s="13"/>
      <c r="PTB6" s="13"/>
      <c r="PTC6" s="14"/>
      <c r="PTD6" s="8"/>
      <c r="PTE6" s="8"/>
      <c r="PTF6" s="8"/>
      <c r="PTG6" s="8"/>
      <c r="PTH6" s="13"/>
      <c r="PTI6" s="13"/>
      <c r="PTJ6" s="13"/>
      <c r="PTK6" s="14"/>
      <c r="PTL6" s="8"/>
      <c r="PTM6" s="8"/>
      <c r="PTN6" s="8"/>
      <c r="PTO6" s="8"/>
      <c r="PTP6" s="13"/>
      <c r="PTQ6" s="13"/>
      <c r="PTR6" s="13"/>
      <c r="PTS6" s="14"/>
      <c r="PTT6" s="8"/>
      <c r="PTU6" s="8"/>
      <c r="PTV6" s="8"/>
      <c r="PTW6" s="8"/>
      <c r="PTX6" s="13"/>
      <c r="PTY6" s="13"/>
      <c r="PTZ6" s="13"/>
      <c r="PUA6" s="14"/>
      <c r="PUB6" s="8"/>
      <c r="PUC6" s="8"/>
      <c r="PUD6" s="8"/>
      <c r="PUE6" s="8"/>
      <c r="PUF6" s="13"/>
      <c r="PUG6" s="13"/>
      <c r="PUH6" s="13"/>
      <c r="PUI6" s="14"/>
      <c r="PUJ6" s="8"/>
      <c r="PUK6" s="8"/>
      <c r="PUL6" s="8"/>
      <c r="PUM6" s="8"/>
      <c r="PUN6" s="13"/>
      <c r="PUO6" s="13"/>
      <c r="PUP6" s="13"/>
      <c r="PUQ6" s="14"/>
      <c r="PUR6" s="8"/>
      <c r="PUS6" s="8"/>
      <c r="PUT6" s="8"/>
      <c r="PUU6" s="8"/>
      <c r="PUV6" s="13"/>
      <c r="PUW6" s="13"/>
      <c r="PUX6" s="13"/>
      <c r="PUY6" s="14"/>
      <c r="PUZ6" s="8"/>
      <c r="PVA6" s="8"/>
      <c r="PVB6" s="8"/>
      <c r="PVC6" s="8"/>
      <c r="PVD6" s="13"/>
      <c r="PVE6" s="13"/>
      <c r="PVF6" s="13"/>
      <c r="PVG6" s="14"/>
      <c r="PVH6" s="8"/>
      <c r="PVI6" s="8"/>
      <c r="PVJ6" s="8"/>
      <c r="PVK6" s="8"/>
      <c r="PVL6" s="13"/>
      <c r="PVM6" s="13"/>
      <c r="PVN6" s="13"/>
      <c r="PVO6" s="14"/>
      <c r="PVP6" s="8"/>
      <c r="PVQ6" s="8"/>
      <c r="PVR6" s="8"/>
      <c r="PVS6" s="8"/>
      <c r="PVT6" s="13"/>
      <c r="PVU6" s="13"/>
      <c r="PVV6" s="13"/>
      <c r="PVW6" s="14"/>
      <c r="PVX6" s="8"/>
      <c r="PVY6" s="8"/>
      <c r="PVZ6" s="8"/>
      <c r="PWA6" s="8"/>
      <c r="PWB6" s="13"/>
      <c r="PWC6" s="13"/>
      <c r="PWD6" s="13"/>
      <c r="PWE6" s="14"/>
      <c r="PWF6" s="8"/>
      <c r="PWG6" s="8"/>
      <c r="PWH6" s="8"/>
      <c r="PWI6" s="8"/>
      <c r="PWJ6" s="13"/>
      <c r="PWK6" s="13"/>
      <c r="PWL6" s="13"/>
      <c r="PWM6" s="14"/>
      <c r="PWN6" s="8"/>
      <c r="PWO6" s="8"/>
      <c r="PWP6" s="8"/>
      <c r="PWQ6" s="8"/>
      <c r="PWR6" s="13"/>
      <c r="PWS6" s="13"/>
      <c r="PWT6" s="13"/>
      <c r="PWU6" s="14"/>
      <c r="PWV6" s="8"/>
      <c r="PWW6" s="8"/>
      <c r="PWX6" s="8"/>
      <c r="PWY6" s="8"/>
      <c r="PWZ6" s="13"/>
      <c r="PXA6" s="13"/>
      <c r="PXB6" s="13"/>
      <c r="PXC6" s="14"/>
      <c r="PXD6" s="8"/>
      <c r="PXE6" s="8"/>
      <c r="PXF6" s="8"/>
      <c r="PXG6" s="8"/>
      <c r="PXH6" s="13"/>
      <c r="PXI6" s="13"/>
      <c r="PXJ6" s="13"/>
      <c r="PXK6" s="14"/>
      <c r="PXL6" s="8"/>
      <c r="PXM6" s="8"/>
      <c r="PXN6" s="8"/>
      <c r="PXO6" s="8"/>
      <c r="PXP6" s="13"/>
      <c r="PXQ6" s="13"/>
      <c r="PXR6" s="13"/>
      <c r="PXS6" s="14"/>
      <c r="PXT6" s="8"/>
      <c r="PXU6" s="8"/>
      <c r="PXV6" s="8"/>
      <c r="PXW6" s="8"/>
      <c r="PXX6" s="13"/>
      <c r="PXY6" s="13"/>
      <c r="PXZ6" s="13"/>
      <c r="PYA6" s="14"/>
      <c r="PYB6" s="8"/>
      <c r="PYC6" s="8"/>
      <c r="PYD6" s="8"/>
      <c r="PYE6" s="8"/>
      <c r="PYF6" s="13"/>
      <c r="PYG6" s="13"/>
      <c r="PYH6" s="13"/>
      <c r="PYI6" s="14"/>
      <c r="PYJ6" s="8"/>
      <c r="PYK6" s="8"/>
      <c r="PYL6" s="8"/>
      <c r="PYM6" s="8"/>
      <c r="PYN6" s="13"/>
      <c r="PYO6" s="13"/>
      <c r="PYP6" s="13"/>
      <c r="PYQ6" s="14"/>
      <c r="PYR6" s="8"/>
      <c r="PYS6" s="8"/>
      <c r="PYT6" s="8"/>
      <c r="PYU6" s="8"/>
      <c r="PYV6" s="13"/>
      <c r="PYW6" s="13"/>
      <c r="PYX6" s="13"/>
      <c r="PYY6" s="14"/>
      <c r="PYZ6" s="8"/>
      <c r="PZA6" s="8"/>
      <c r="PZB6" s="8"/>
      <c r="PZC6" s="8"/>
      <c r="PZD6" s="13"/>
      <c r="PZE6" s="13"/>
      <c r="PZF6" s="13"/>
      <c r="PZG6" s="14"/>
      <c r="PZH6" s="8"/>
      <c r="PZI6" s="8"/>
      <c r="PZJ6" s="8"/>
      <c r="PZK6" s="8"/>
      <c r="PZL6" s="13"/>
      <c r="PZM6" s="13"/>
      <c r="PZN6" s="13"/>
      <c r="PZO6" s="14"/>
      <c r="PZP6" s="8"/>
      <c r="PZQ6" s="8"/>
      <c r="PZR6" s="8"/>
      <c r="PZS6" s="8"/>
      <c r="PZT6" s="13"/>
      <c r="PZU6" s="13"/>
      <c r="PZV6" s="13"/>
      <c r="PZW6" s="14"/>
      <c r="PZX6" s="8"/>
      <c r="PZY6" s="8"/>
      <c r="PZZ6" s="8"/>
      <c r="QAA6" s="8"/>
      <c r="QAB6" s="13"/>
      <c r="QAC6" s="13"/>
      <c r="QAD6" s="13"/>
      <c r="QAE6" s="14"/>
      <c r="QAF6" s="8"/>
      <c r="QAG6" s="8"/>
      <c r="QAH6" s="8"/>
      <c r="QAI6" s="8"/>
      <c r="QAJ6" s="13"/>
      <c r="QAK6" s="13"/>
      <c r="QAL6" s="13"/>
      <c r="QAM6" s="14"/>
      <c r="QAN6" s="8"/>
      <c r="QAO6" s="8"/>
      <c r="QAP6" s="8"/>
      <c r="QAQ6" s="8"/>
      <c r="QAR6" s="13"/>
      <c r="QAS6" s="13"/>
      <c r="QAT6" s="13"/>
      <c r="QAU6" s="14"/>
      <c r="QAV6" s="8"/>
      <c r="QAW6" s="8"/>
      <c r="QAX6" s="8"/>
      <c r="QAY6" s="8"/>
      <c r="QAZ6" s="13"/>
      <c r="QBA6" s="13"/>
      <c r="QBB6" s="13"/>
      <c r="QBC6" s="14"/>
      <c r="QBD6" s="8"/>
      <c r="QBE6" s="8"/>
      <c r="QBF6" s="8"/>
      <c r="QBG6" s="8"/>
      <c r="QBH6" s="13"/>
      <c r="QBI6" s="13"/>
      <c r="QBJ6" s="13"/>
      <c r="QBK6" s="14"/>
      <c r="QBL6" s="8"/>
      <c r="QBM6" s="8"/>
      <c r="QBN6" s="8"/>
      <c r="QBO6" s="8"/>
      <c r="QBP6" s="13"/>
      <c r="QBQ6" s="13"/>
      <c r="QBR6" s="13"/>
      <c r="QBS6" s="14"/>
      <c r="QBT6" s="8"/>
      <c r="QBU6" s="8"/>
      <c r="QBV6" s="8"/>
      <c r="QBW6" s="8"/>
      <c r="QBX6" s="13"/>
      <c r="QBY6" s="13"/>
      <c r="QBZ6" s="13"/>
      <c r="QCA6" s="14"/>
      <c r="QCB6" s="8"/>
      <c r="QCC6" s="8"/>
      <c r="QCD6" s="8"/>
      <c r="QCE6" s="8"/>
      <c r="QCF6" s="13"/>
      <c r="QCG6" s="13"/>
      <c r="QCH6" s="13"/>
      <c r="QCI6" s="14"/>
      <c r="QCJ6" s="8"/>
      <c r="QCK6" s="8"/>
      <c r="QCL6" s="8"/>
      <c r="QCM6" s="8"/>
      <c r="QCN6" s="13"/>
      <c r="QCO6" s="13"/>
      <c r="QCP6" s="13"/>
      <c r="QCQ6" s="14"/>
      <c r="QCR6" s="8"/>
      <c r="QCS6" s="8"/>
      <c r="QCT6" s="8"/>
      <c r="QCU6" s="8"/>
      <c r="QCV6" s="13"/>
      <c r="QCW6" s="13"/>
      <c r="QCX6" s="13"/>
      <c r="QCY6" s="14"/>
      <c r="QCZ6" s="8"/>
      <c r="QDA6" s="8"/>
      <c r="QDB6" s="8"/>
      <c r="QDC6" s="8"/>
      <c r="QDD6" s="13"/>
      <c r="QDE6" s="13"/>
      <c r="QDF6" s="13"/>
      <c r="QDG6" s="14"/>
      <c r="QDH6" s="8"/>
      <c r="QDI6" s="8"/>
      <c r="QDJ6" s="8"/>
      <c r="QDK6" s="8"/>
      <c r="QDL6" s="13"/>
      <c r="QDM6" s="13"/>
      <c r="QDN6" s="13"/>
      <c r="QDO6" s="14"/>
      <c r="QDP6" s="8"/>
      <c r="QDQ6" s="8"/>
      <c r="QDR6" s="8"/>
      <c r="QDS6" s="8"/>
      <c r="QDT6" s="13"/>
      <c r="QDU6" s="13"/>
      <c r="QDV6" s="13"/>
      <c r="QDW6" s="14"/>
      <c r="QDX6" s="8"/>
      <c r="QDY6" s="8"/>
      <c r="QDZ6" s="8"/>
      <c r="QEA6" s="8"/>
      <c r="QEB6" s="13"/>
      <c r="QEC6" s="13"/>
      <c r="QED6" s="13"/>
      <c r="QEE6" s="14"/>
      <c r="QEF6" s="8"/>
      <c r="QEG6" s="8"/>
      <c r="QEH6" s="8"/>
      <c r="QEI6" s="8"/>
      <c r="QEJ6" s="13"/>
      <c r="QEK6" s="13"/>
      <c r="QEL6" s="13"/>
      <c r="QEM6" s="14"/>
      <c r="QEN6" s="8"/>
      <c r="QEO6" s="8"/>
      <c r="QEP6" s="8"/>
      <c r="QEQ6" s="8"/>
      <c r="QER6" s="13"/>
      <c r="QES6" s="13"/>
      <c r="QET6" s="13"/>
      <c r="QEU6" s="14"/>
      <c r="QEV6" s="8"/>
      <c r="QEW6" s="8"/>
      <c r="QEX6" s="8"/>
      <c r="QEY6" s="8"/>
      <c r="QEZ6" s="13"/>
      <c r="QFA6" s="13"/>
      <c r="QFB6" s="13"/>
      <c r="QFC6" s="14"/>
      <c r="QFD6" s="8"/>
      <c r="QFE6" s="8"/>
      <c r="QFF6" s="8"/>
      <c r="QFG6" s="8"/>
      <c r="QFH6" s="13"/>
      <c r="QFI6" s="13"/>
      <c r="QFJ6" s="13"/>
      <c r="QFK6" s="14"/>
      <c r="QFL6" s="8"/>
      <c r="QFM6" s="8"/>
      <c r="QFN6" s="8"/>
      <c r="QFO6" s="8"/>
      <c r="QFP6" s="13"/>
      <c r="QFQ6" s="13"/>
      <c r="QFR6" s="13"/>
      <c r="QFS6" s="14"/>
      <c r="QFT6" s="8"/>
      <c r="QFU6" s="8"/>
      <c r="QFV6" s="8"/>
      <c r="QFW6" s="8"/>
      <c r="QFX6" s="13"/>
      <c r="QFY6" s="13"/>
      <c r="QFZ6" s="13"/>
      <c r="QGA6" s="14"/>
      <c r="QGB6" s="8"/>
      <c r="QGC6" s="8"/>
      <c r="QGD6" s="8"/>
      <c r="QGE6" s="8"/>
      <c r="QGF6" s="13"/>
      <c r="QGG6" s="13"/>
      <c r="QGH6" s="13"/>
      <c r="QGI6" s="14"/>
      <c r="QGJ6" s="8"/>
      <c r="QGK6" s="8"/>
      <c r="QGL6" s="8"/>
      <c r="QGM6" s="8"/>
      <c r="QGN6" s="13"/>
      <c r="QGO6" s="13"/>
      <c r="QGP6" s="13"/>
      <c r="QGQ6" s="14"/>
      <c r="QGR6" s="8"/>
      <c r="QGS6" s="8"/>
      <c r="QGT6" s="8"/>
      <c r="QGU6" s="8"/>
      <c r="QGV6" s="13"/>
      <c r="QGW6" s="13"/>
      <c r="QGX6" s="13"/>
      <c r="QGY6" s="14"/>
      <c r="QGZ6" s="8"/>
      <c r="QHA6" s="8"/>
      <c r="QHB6" s="8"/>
      <c r="QHC6" s="8"/>
      <c r="QHD6" s="13"/>
      <c r="QHE6" s="13"/>
      <c r="QHF6" s="13"/>
      <c r="QHG6" s="14"/>
      <c r="QHH6" s="8"/>
      <c r="QHI6" s="8"/>
      <c r="QHJ6" s="8"/>
      <c r="QHK6" s="8"/>
      <c r="QHL6" s="13"/>
      <c r="QHM6" s="13"/>
      <c r="QHN6" s="13"/>
      <c r="QHO6" s="14"/>
      <c r="QHP6" s="8"/>
      <c r="QHQ6" s="8"/>
      <c r="QHR6" s="8"/>
      <c r="QHS6" s="8"/>
      <c r="QHT6" s="13"/>
      <c r="QHU6" s="13"/>
      <c r="QHV6" s="13"/>
      <c r="QHW6" s="14"/>
      <c r="QHX6" s="8"/>
      <c r="QHY6" s="8"/>
      <c r="QHZ6" s="8"/>
      <c r="QIA6" s="8"/>
      <c r="QIB6" s="13"/>
      <c r="QIC6" s="13"/>
      <c r="QID6" s="13"/>
      <c r="QIE6" s="14"/>
      <c r="QIF6" s="8"/>
      <c r="QIG6" s="8"/>
      <c r="QIH6" s="8"/>
      <c r="QII6" s="8"/>
      <c r="QIJ6" s="13"/>
      <c r="QIK6" s="13"/>
      <c r="QIL6" s="13"/>
      <c r="QIM6" s="14"/>
      <c r="QIN6" s="8"/>
      <c r="QIO6" s="8"/>
      <c r="QIP6" s="8"/>
      <c r="QIQ6" s="8"/>
      <c r="QIR6" s="13"/>
      <c r="QIS6" s="13"/>
      <c r="QIT6" s="13"/>
      <c r="QIU6" s="14"/>
      <c r="QIV6" s="8"/>
      <c r="QIW6" s="8"/>
      <c r="QIX6" s="8"/>
      <c r="QIY6" s="8"/>
      <c r="QIZ6" s="13"/>
      <c r="QJA6" s="13"/>
      <c r="QJB6" s="13"/>
      <c r="QJC6" s="14"/>
      <c r="QJD6" s="8"/>
      <c r="QJE6" s="8"/>
      <c r="QJF6" s="8"/>
      <c r="QJG6" s="8"/>
      <c r="QJH6" s="13"/>
      <c r="QJI6" s="13"/>
      <c r="QJJ6" s="13"/>
      <c r="QJK6" s="14"/>
      <c r="QJL6" s="8"/>
      <c r="QJM6" s="8"/>
      <c r="QJN6" s="8"/>
      <c r="QJO6" s="8"/>
      <c r="QJP6" s="13"/>
      <c r="QJQ6" s="13"/>
      <c r="QJR6" s="13"/>
      <c r="QJS6" s="14"/>
      <c r="QJT6" s="8"/>
      <c r="QJU6" s="8"/>
      <c r="QJV6" s="8"/>
      <c r="QJW6" s="8"/>
      <c r="QJX6" s="13"/>
      <c r="QJY6" s="13"/>
      <c r="QJZ6" s="13"/>
      <c r="QKA6" s="14"/>
      <c r="QKB6" s="8"/>
      <c r="QKC6" s="8"/>
      <c r="QKD6" s="8"/>
      <c r="QKE6" s="8"/>
      <c r="QKF6" s="13"/>
      <c r="QKG6" s="13"/>
      <c r="QKH6" s="13"/>
      <c r="QKI6" s="14"/>
      <c r="QKJ6" s="8"/>
      <c r="QKK6" s="8"/>
      <c r="QKL6" s="8"/>
      <c r="QKM6" s="8"/>
      <c r="QKN6" s="13"/>
      <c r="QKO6" s="13"/>
      <c r="QKP6" s="13"/>
      <c r="QKQ6" s="14"/>
      <c r="QKR6" s="8"/>
      <c r="QKS6" s="8"/>
      <c r="QKT6" s="8"/>
      <c r="QKU6" s="8"/>
      <c r="QKV6" s="13"/>
      <c r="QKW6" s="13"/>
      <c r="QKX6" s="13"/>
      <c r="QKY6" s="14"/>
      <c r="QKZ6" s="8"/>
      <c r="QLA6" s="8"/>
      <c r="QLB6" s="8"/>
      <c r="QLC6" s="8"/>
      <c r="QLD6" s="13"/>
      <c r="QLE6" s="13"/>
      <c r="QLF6" s="13"/>
      <c r="QLG6" s="14"/>
      <c r="QLH6" s="8"/>
      <c r="QLI6" s="8"/>
      <c r="QLJ6" s="8"/>
      <c r="QLK6" s="8"/>
      <c r="QLL6" s="13"/>
      <c r="QLM6" s="13"/>
      <c r="QLN6" s="13"/>
      <c r="QLO6" s="14"/>
      <c r="QLP6" s="8"/>
      <c r="QLQ6" s="8"/>
      <c r="QLR6" s="8"/>
      <c r="QLS6" s="8"/>
      <c r="QLT6" s="13"/>
      <c r="QLU6" s="13"/>
      <c r="QLV6" s="13"/>
      <c r="QLW6" s="14"/>
      <c r="QLX6" s="8"/>
      <c r="QLY6" s="8"/>
      <c r="QLZ6" s="8"/>
      <c r="QMA6" s="8"/>
      <c r="QMB6" s="13"/>
      <c r="QMC6" s="13"/>
      <c r="QMD6" s="13"/>
      <c r="QME6" s="14"/>
      <c r="QMF6" s="8"/>
      <c r="QMG6" s="8"/>
      <c r="QMH6" s="8"/>
      <c r="QMI6" s="8"/>
      <c r="QMJ6" s="13"/>
      <c r="QMK6" s="13"/>
      <c r="QML6" s="13"/>
      <c r="QMM6" s="14"/>
      <c r="QMN6" s="8"/>
      <c r="QMO6" s="8"/>
      <c r="QMP6" s="8"/>
      <c r="QMQ6" s="8"/>
      <c r="QMR6" s="13"/>
      <c r="QMS6" s="13"/>
      <c r="QMT6" s="13"/>
      <c r="QMU6" s="14"/>
      <c r="QMV6" s="8"/>
      <c r="QMW6" s="8"/>
      <c r="QMX6" s="8"/>
      <c r="QMY6" s="8"/>
      <c r="QMZ6" s="13"/>
      <c r="QNA6" s="13"/>
      <c r="QNB6" s="13"/>
      <c r="QNC6" s="14"/>
      <c r="QND6" s="8"/>
      <c r="QNE6" s="8"/>
      <c r="QNF6" s="8"/>
      <c r="QNG6" s="8"/>
      <c r="QNH6" s="13"/>
      <c r="QNI6" s="13"/>
      <c r="QNJ6" s="13"/>
      <c r="QNK6" s="14"/>
      <c r="QNL6" s="8"/>
      <c r="QNM6" s="8"/>
      <c r="QNN6" s="8"/>
      <c r="QNO6" s="8"/>
      <c r="QNP6" s="13"/>
      <c r="QNQ6" s="13"/>
      <c r="QNR6" s="13"/>
      <c r="QNS6" s="14"/>
      <c r="QNT6" s="8"/>
      <c r="QNU6" s="8"/>
      <c r="QNV6" s="8"/>
      <c r="QNW6" s="8"/>
      <c r="QNX6" s="13"/>
      <c r="QNY6" s="13"/>
      <c r="QNZ6" s="13"/>
      <c r="QOA6" s="14"/>
      <c r="QOB6" s="8"/>
      <c r="QOC6" s="8"/>
      <c r="QOD6" s="8"/>
      <c r="QOE6" s="8"/>
      <c r="QOF6" s="13"/>
      <c r="QOG6" s="13"/>
      <c r="QOH6" s="13"/>
      <c r="QOI6" s="14"/>
      <c r="QOJ6" s="8"/>
      <c r="QOK6" s="8"/>
      <c r="QOL6" s="8"/>
      <c r="QOM6" s="8"/>
      <c r="QON6" s="13"/>
      <c r="QOO6" s="13"/>
      <c r="QOP6" s="13"/>
      <c r="QOQ6" s="14"/>
      <c r="QOR6" s="8"/>
      <c r="QOS6" s="8"/>
      <c r="QOT6" s="8"/>
      <c r="QOU6" s="8"/>
      <c r="QOV6" s="13"/>
      <c r="QOW6" s="13"/>
      <c r="QOX6" s="13"/>
      <c r="QOY6" s="14"/>
      <c r="QOZ6" s="8"/>
      <c r="QPA6" s="8"/>
      <c r="QPB6" s="8"/>
      <c r="QPC6" s="8"/>
      <c r="QPD6" s="13"/>
      <c r="QPE6" s="13"/>
      <c r="QPF6" s="13"/>
      <c r="QPG6" s="14"/>
      <c r="QPH6" s="8"/>
      <c r="QPI6" s="8"/>
      <c r="QPJ6" s="8"/>
      <c r="QPK6" s="8"/>
      <c r="QPL6" s="13"/>
      <c r="QPM6" s="13"/>
      <c r="QPN6" s="13"/>
      <c r="QPO6" s="14"/>
      <c r="QPP6" s="8"/>
      <c r="QPQ6" s="8"/>
      <c r="QPR6" s="8"/>
      <c r="QPS6" s="8"/>
      <c r="QPT6" s="13"/>
      <c r="QPU6" s="13"/>
      <c r="QPV6" s="13"/>
      <c r="QPW6" s="14"/>
      <c r="QPX6" s="8"/>
      <c r="QPY6" s="8"/>
      <c r="QPZ6" s="8"/>
      <c r="QQA6" s="8"/>
      <c r="QQB6" s="13"/>
      <c r="QQC6" s="13"/>
      <c r="QQD6" s="13"/>
      <c r="QQE6" s="14"/>
      <c r="QQF6" s="8"/>
      <c r="QQG6" s="8"/>
      <c r="QQH6" s="8"/>
      <c r="QQI6" s="8"/>
      <c r="QQJ6" s="13"/>
      <c r="QQK6" s="13"/>
      <c r="QQL6" s="13"/>
      <c r="QQM6" s="14"/>
      <c r="QQN6" s="8"/>
      <c r="QQO6" s="8"/>
      <c r="QQP6" s="8"/>
      <c r="QQQ6" s="8"/>
      <c r="QQR6" s="13"/>
      <c r="QQS6" s="13"/>
      <c r="QQT6" s="13"/>
      <c r="QQU6" s="14"/>
      <c r="QQV6" s="8"/>
      <c r="QQW6" s="8"/>
      <c r="QQX6" s="8"/>
      <c r="QQY6" s="8"/>
      <c r="QQZ6" s="13"/>
      <c r="QRA6" s="13"/>
      <c r="QRB6" s="13"/>
      <c r="QRC6" s="14"/>
      <c r="QRD6" s="8"/>
      <c r="QRE6" s="8"/>
      <c r="QRF6" s="8"/>
      <c r="QRG6" s="8"/>
      <c r="QRH6" s="13"/>
      <c r="QRI6" s="13"/>
      <c r="QRJ6" s="13"/>
      <c r="QRK6" s="14"/>
      <c r="QRL6" s="8"/>
      <c r="QRM6" s="8"/>
      <c r="QRN6" s="8"/>
      <c r="QRO6" s="8"/>
      <c r="QRP6" s="13"/>
      <c r="QRQ6" s="13"/>
      <c r="QRR6" s="13"/>
      <c r="QRS6" s="14"/>
      <c r="QRT6" s="8"/>
      <c r="QRU6" s="8"/>
      <c r="QRV6" s="8"/>
      <c r="QRW6" s="8"/>
      <c r="QRX6" s="13"/>
      <c r="QRY6" s="13"/>
      <c r="QRZ6" s="13"/>
      <c r="QSA6" s="14"/>
      <c r="QSB6" s="8"/>
      <c r="QSC6" s="8"/>
      <c r="QSD6" s="8"/>
      <c r="QSE6" s="8"/>
      <c r="QSF6" s="13"/>
      <c r="QSG6" s="13"/>
      <c r="QSH6" s="13"/>
      <c r="QSI6" s="14"/>
      <c r="QSJ6" s="8"/>
      <c r="QSK6" s="8"/>
      <c r="QSL6" s="8"/>
      <c r="QSM6" s="8"/>
      <c r="QSN6" s="13"/>
      <c r="QSO6" s="13"/>
      <c r="QSP6" s="13"/>
      <c r="QSQ6" s="14"/>
      <c r="QSR6" s="8"/>
      <c r="QSS6" s="8"/>
      <c r="QST6" s="8"/>
      <c r="QSU6" s="8"/>
      <c r="QSV6" s="13"/>
      <c r="QSW6" s="13"/>
      <c r="QSX6" s="13"/>
      <c r="QSY6" s="14"/>
      <c r="QSZ6" s="8"/>
      <c r="QTA6" s="8"/>
      <c r="QTB6" s="8"/>
      <c r="QTC6" s="8"/>
      <c r="QTD6" s="13"/>
      <c r="QTE6" s="13"/>
      <c r="QTF6" s="13"/>
      <c r="QTG6" s="14"/>
      <c r="QTH6" s="8"/>
      <c r="QTI6" s="8"/>
      <c r="QTJ6" s="8"/>
      <c r="QTK6" s="8"/>
      <c r="QTL6" s="13"/>
      <c r="QTM6" s="13"/>
      <c r="QTN6" s="13"/>
      <c r="QTO6" s="14"/>
      <c r="QTP6" s="8"/>
      <c r="QTQ6" s="8"/>
      <c r="QTR6" s="8"/>
      <c r="QTS6" s="8"/>
      <c r="QTT6" s="13"/>
      <c r="QTU6" s="13"/>
      <c r="QTV6" s="13"/>
      <c r="QTW6" s="14"/>
      <c r="QTX6" s="8"/>
      <c r="QTY6" s="8"/>
      <c r="QTZ6" s="8"/>
      <c r="QUA6" s="8"/>
      <c r="QUB6" s="13"/>
      <c r="QUC6" s="13"/>
      <c r="QUD6" s="13"/>
      <c r="QUE6" s="14"/>
      <c r="QUF6" s="8"/>
      <c r="QUG6" s="8"/>
      <c r="QUH6" s="8"/>
      <c r="QUI6" s="8"/>
      <c r="QUJ6" s="13"/>
      <c r="QUK6" s="13"/>
      <c r="QUL6" s="13"/>
      <c r="QUM6" s="14"/>
      <c r="QUN6" s="8"/>
      <c r="QUO6" s="8"/>
      <c r="QUP6" s="8"/>
      <c r="QUQ6" s="8"/>
      <c r="QUR6" s="13"/>
      <c r="QUS6" s="13"/>
      <c r="QUT6" s="13"/>
      <c r="QUU6" s="14"/>
      <c r="QUV6" s="8"/>
      <c r="QUW6" s="8"/>
      <c r="QUX6" s="8"/>
      <c r="QUY6" s="8"/>
      <c r="QUZ6" s="13"/>
      <c r="QVA6" s="13"/>
      <c r="QVB6" s="13"/>
      <c r="QVC6" s="14"/>
      <c r="QVD6" s="8"/>
      <c r="QVE6" s="8"/>
      <c r="QVF6" s="8"/>
      <c r="QVG6" s="8"/>
      <c r="QVH6" s="13"/>
      <c r="QVI6" s="13"/>
      <c r="QVJ6" s="13"/>
      <c r="QVK6" s="14"/>
      <c r="QVL6" s="8"/>
      <c r="QVM6" s="8"/>
      <c r="QVN6" s="8"/>
      <c r="QVO6" s="8"/>
      <c r="QVP6" s="13"/>
      <c r="QVQ6" s="13"/>
      <c r="QVR6" s="13"/>
      <c r="QVS6" s="14"/>
      <c r="QVT6" s="8"/>
      <c r="QVU6" s="8"/>
      <c r="QVV6" s="8"/>
      <c r="QVW6" s="8"/>
      <c r="QVX6" s="13"/>
      <c r="QVY6" s="13"/>
      <c r="QVZ6" s="13"/>
      <c r="QWA6" s="14"/>
      <c r="QWB6" s="8"/>
      <c r="QWC6" s="8"/>
      <c r="QWD6" s="8"/>
      <c r="QWE6" s="8"/>
      <c r="QWF6" s="13"/>
      <c r="QWG6" s="13"/>
      <c r="QWH6" s="13"/>
      <c r="QWI6" s="14"/>
      <c r="QWJ6" s="8"/>
      <c r="QWK6" s="8"/>
      <c r="QWL6" s="8"/>
      <c r="QWM6" s="8"/>
      <c r="QWN6" s="13"/>
      <c r="QWO6" s="13"/>
      <c r="QWP6" s="13"/>
      <c r="QWQ6" s="14"/>
      <c r="QWR6" s="8"/>
      <c r="QWS6" s="8"/>
      <c r="QWT6" s="8"/>
      <c r="QWU6" s="8"/>
      <c r="QWV6" s="13"/>
      <c r="QWW6" s="13"/>
      <c r="QWX6" s="13"/>
      <c r="QWY6" s="14"/>
      <c r="QWZ6" s="8"/>
      <c r="QXA6" s="8"/>
      <c r="QXB6" s="8"/>
      <c r="QXC6" s="8"/>
      <c r="QXD6" s="13"/>
      <c r="QXE6" s="13"/>
      <c r="QXF6" s="13"/>
      <c r="QXG6" s="14"/>
      <c r="QXH6" s="8"/>
      <c r="QXI6" s="8"/>
      <c r="QXJ6" s="8"/>
      <c r="QXK6" s="8"/>
      <c r="QXL6" s="13"/>
      <c r="QXM6" s="13"/>
      <c r="QXN6" s="13"/>
      <c r="QXO6" s="14"/>
      <c r="QXP6" s="8"/>
      <c r="QXQ6" s="8"/>
      <c r="QXR6" s="8"/>
      <c r="QXS6" s="8"/>
      <c r="QXT6" s="13"/>
      <c r="QXU6" s="13"/>
      <c r="QXV6" s="13"/>
      <c r="QXW6" s="14"/>
      <c r="QXX6" s="8"/>
      <c r="QXY6" s="8"/>
      <c r="QXZ6" s="8"/>
      <c r="QYA6" s="8"/>
      <c r="QYB6" s="13"/>
      <c r="QYC6" s="13"/>
      <c r="QYD6" s="13"/>
      <c r="QYE6" s="14"/>
      <c r="QYF6" s="8"/>
      <c r="QYG6" s="8"/>
      <c r="QYH6" s="8"/>
      <c r="QYI6" s="8"/>
      <c r="QYJ6" s="13"/>
      <c r="QYK6" s="13"/>
      <c r="QYL6" s="13"/>
      <c r="QYM6" s="14"/>
      <c r="QYN6" s="8"/>
      <c r="QYO6" s="8"/>
      <c r="QYP6" s="8"/>
      <c r="QYQ6" s="8"/>
      <c r="QYR6" s="13"/>
      <c r="QYS6" s="13"/>
      <c r="QYT6" s="13"/>
      <c r="QYU6" s="14"/>
      <c r="QYV6" s="8"/>
      <c r="QYW6" s="8"/>
      <c r="QYX6" s="8"/>
      <c r="QYY6" s="8"/>
      <c r="QYZ6" s="13"/>
      <c r="QZA6" s="13"/>
      <c r="QZB6" s="13"/>
      <c r="QZC6" s="14"/>
      <c r="QZD6" s="8"/>
      <c r="QZE6" s="8"/>
      <c r="QZF6" s="8"/>
      <c r="QZG6" s="8"/>
      <c r="QZH6" s="13"/>
      <c r="QZI6" s="13"/>
      <c r="QZJ6" s="13"/>
      <c r="QZK6" s="14"/>
      <c r="QZL6" s="8"/>
      <c r="QZM6" s="8"/>
      <c r="QZN6" s="8"/>
      <c r="QZO6" s="8"/>
      <c r="QZP6" s="13"/>
      <c r="QZQ6" s="13"/>
      <c r="QZR6" s="13"/>
      <c r="QZS6" s="14"/>
      <c r="QZT6" s="8"/>
      <c r="QZU6" s="8"/>
      <c r="QZV6" s="8"/>
      <c r="QZW6" s="8"/>
      <c r="QZX6" s="13"/>
      <c r="QZY6" s="13"/>
      <c r="QZZ6" s="13"/>
      <c r="RAA6" s="14"/>
      <c r="RAB6" s="8"/>
      <c r="RAC6" s="8"/>
      <c r="RAD6" s="8"/>
      <c r="RAE6" s="8"/>
      <c r="RAF6" s="13"/>
      <c r="RAG6" s="13"/>
      <c r="RAH6" s="13"/>
      <c r="RAI6" s="14"/>
      <c r="RAJ6" s="8"/>
      <c r="RAK6" s="8"/>
      <c r="RAL6" s="8"/>
      <c r="RAM6" s="8"/>
      <c r="RAN6" s="13"/>
      <c r="RAO6" s="13"/>
      <c r="RAP6" s="13"/>
      <c r="RAQ6" s="14"/>
      <c r="RAR6" s="8"/>
      <c r="RAS6" s="8"/>
      <c r="RAT6" s="8"/>
      <c r="RAU6" s="8"/>
      <c r="RAV6" s="13"/>
      <c r="RAW6" s="13"/>
      <c r="RAX6" s="13"/>
      <c r="RAY6" s="14"/>
      <c r="RAZ6" s="8"/>
      <c r="RBA6" s="8"/>
      <c r="RBB6" s="8"/>
      <c r="RBC6" s="8"/>
      <c r="RBD6" s="13"/>
      <c r="RBE6" s="13"/>
      <c r="RBF6" s="13"/>
      <c r="RBG6" s="14"/>
      <c r="RBH6" s="8"/>
      <c r="RBI6" s="8"/>
      <c r="RBJ6" s="8"/>
      <c r="RBK6" s="8"/>
      <c r="RBL6" s="13"/>
      <c r="RBM6" s="13"/>
      <c r="RBN6" s="13"/>
      <c r="RBO6" s="14"/>
      <c r="RBP6" s="8"/>
      <c r="RBQ6" s="8"/>
      <c r="RBR6" s="8"/>
      <c r="RBS6" s="8"/>
      <c r="RBT6" s="13"/>
      <c r="RBU6" s="13"/>
      <c r="RBV6" s="13"/>
      <c r="RBW6" s="14"/>
      <c r="RBX6" s="8"/>
      <c r="RBY6" s="8"/>
      <c r="RBZ6" s="8"/>
      <c r="RCA6" s="8"/>
      <c r="RCB6" s="13"/>
      <c r="RCC6" s="13"/>
      <c r="RCD6" s="13"/>
      <c r="RCE6" s="14"/>
      <c r="RCF6" s="8"/>
      <c r="RCG6" s="8"/>
      <c r="RCH6" s="8"/>
      <c r="RCI6" s="8"/>
      <c r="RCJ6" s="13"/>
      <c r="RCK6" s="13"/>
      <c r="RCL6" s="13"/>
      <c r="RCM6" s="14"/>
      <c r="RCN6" s="8"/>
      <c r="RCO6" s="8"/>
      <c r="RCP6" s="8"/>
      <c r="RCQ6" s="8"/>
      <c r="RCR6" s="13"/>
      <c r="RCS6" s="13"/>
      <c r="RCT6" s="13"/>
      <c r="RCU6" s="14"/>
      <c r="RCV6" s="8"/>
      <c r="RCW6" s="8"/>
      <c r="RCX6" s="8"/>
      <c r="RCY6" s="8"/>
      <c r="RCZ6" s="13"/>
      <c r="RDA6" s="13"/>
      <c r="RDB6" s="13"/>
      <c r="RDC6" s="14"/>
      <c r="RDD6" s="8"/>
      <c r="RDE6" s="8"/>
      <c r="RDF6" s="8"/>
      <c r="RDG6" s="8"/>
      <c r="RDH6" s="13"/>
      <c r="RDI6" s="13"/>
      <c r="RDJ6" s="13"/>
      <c r="RDK6" s="14"/>
      <c r="RDL6" s="8"/>
      <c r="RDM6" s="8"/>
      <c r="RDN6" s="8"/>
      <c r="RDO6" s="8"/>
      <c r="RDP6" s="13"/>
      <c r="RDQ6" s="13"/>
      <c r="RDR6" s="13"/>
      <c r="RDS6" s="14"/>
      <c r="RDT6" s="8"/>
      <c r="RDU6" s="8"/>
      <c r="RDV6" s="8"/>
      <c r="RDW6" s="8"/>
      <c r="RDX6" s="13"/>
      <c r="RDY6" s="13"/>
      <c r="RDZ6" s="13"/>
      <c r="REA6" s="14"/>
      <c r="REB6" s="8"/>
      <c r="REC6" s="8"/>
      <c r="RED6" s="8"/>
      <c r="REE6" s="8"/>
      <c r="REF6" s="13"/>
      <c r="REG6" s="13"/>
      <c r="REH6" s="13"/>
      <c r="REI6" s="14"/>
      <c r="REJ6" s="8"/>
      <c r="REK6" s="8"/>
      <c r="REL6" s="8"/>
      <c r="REM6" s="8"/>
      <c r="REN6" s="13"/>
      <c r="REO6" s="13"/>
      <c r="REP6" s="13"/>
      <c r="REQ6" s="14"/>
      <c r="RER6" s="8"/>
      <c r="RES6" s="8"/>
      <c r="RET6" s="8"/>
      <c r="REU6" s="8"/>
      <c r="REV6" s="13"/>
      <c r="REW6" s="13"/>
      <c r="REX6" s="13"/>
      <c r="REY6" s="14"/>
      <c r="REZ6" s="8"/>
      <c r="RFA6" s="8"/>
      <c r="RFB6" s="8"/>
      <c r="RFC6" s="8"/>
      <c r="RFD6" s="13"/>
      <c r="RFE6" s="13"/>
      <c r="RFF6" s="13"/>
      <c r="RFG6" s="14"/>
      <c r="RFH6" s="8"/>
      <c r="RFI6" s="8"/>
      <c r="RFJ6" s="8"/>
      <c r="RFK6" s="8"/>
      <c r="RFL6" s="13"/>
      <c r="RFM6" s="13"/>
      <c r="RFN6" s="13"/>
      <c r="RFO6" s="14"/>
      <c r="RFP6" s="8"/>
      <c r="RFQ6" s="8"/>
      <c r="RFR6" s="8"/>
      <c r="RFS6" s="8"/>
      <c r="RFT6" s="13"/>
      <c r="RFU6" s="13"/>
      <c r="RFV6" s="13"/>
      <c r="RFW6" s="14"/>
      <c r="RFX6" s="8"/>
      <c r="RFY6" s="8"/>
      <c r="RFZ6" s="8"/>
      <c r="RGA6" s="8"/>
      <c r="RGB6" s="13"/>
      <c r="RGC6" s="13"/>
      <c r="RGD6" s="13"/>
      <c r="RGE6" s="14"/>
      <c r="RGF6" s="8"/>
      <c r="RGG6" s="8"/>
      <c r="RGH6" s="8"/>
      <c r="RGI6" s="8"/>
      <c r="RGJ6" s="13"/>
      <c r="RGK6" s="13"/>
      <c r="RGL6" s="13"/>
      <c r="RGM6" s="14"/>
      <c r="RGN6" s="8"/>
      <c r="RGO6" s="8"/>
      <c r="RGP6" s="8"/>
      <c r="RGQ6" s="8"/>
      <c r="RGR6" s="13"/>
      <c r="RGS6" s="13"/>
      <c r="RGT6" s="13"/>
      <c r="RGU6" s="14"/>
      <c r="RGV6" s="8"/>
      <c r="RGW6" s="8"/>
      <c r="RGX6" s="8"/>
      <c r="RGY6" s="8"/>
      <c r="RGZ6" s="13"/>
      <c r="RHA6" s="13"/>
      <c r="RHB6" s="13"/>
      <c r="RHC6" s="14"/>
      <c r="RHD6" s="8"/>
      <c r="RHE6" s="8"/>
      <c r="RHF6" s="8"/>
      <c r="RHG6" s="8"/>
      <c r="RHH6" s="13"/>
      <c r="RHI6" s="13"/>
      <c r="RHJ6" s="13"/>
      <c r="RHK6" s="14"/>
      <c r="RHL6" s="8"/>
      <c r="RHM6" s="8"/>
      <c r="RHN6" s="8"/>
      <c r="RHO6" s="8"/>
      <c r="RHP6" s="13"/>
      <c r="RHQ6" s="13"/>
      <c r="RHR6" s="13"/>
      <c r="RHS6" s="14"/>
      <c r="RHT6" s="8"/>
      <c r="RHU6" s="8"/>
      <c r="RHV6" s="8"/>
      <c r="RHW6" s="8"/>
      <c r="RHX6" s="13"/>
      <c r="RHY6" s="13"/>
      <c r="RHZ6" s="13"/>
      <c r="RIA6" s="14"/>
      <c r="RIB6" s="8"/>
      <c r="RIC6" s="8"/>
      <c r="RID6" s="8"/>
      <c r="RIE6" s="8"/>
      <c r="RIF6" s="13"/>
      <c r="RIG6" s="13"/>
      <c r="RIH6" s="13"/>
      <c r="RII6" s="14"/>
      <c r="RIJ6" s="8"/>
      <c r="RIK6" s="8"/>
      <c r="RIL6" s="8"/>
      <c r="RIM6" s="8"/>
      <c r="RIN6" s="13"/>
      <c r="RIO6" s="13"/>
      <c r="RIP6" s="13"/>
      <c r="RIQ6" s="14"/>
      <c r="RIR6" s="8"/>
      <c r="RIS6" s="8"/>
      <c r="RIT6" s="8"/>
      <c r="RIU6" s="8"/>
      <c r="RIV6" s="13"/>
      <c r="RIW6" s="13"/>
      <c r="RIX6" s="13"/>
      <c r="RIY6" s="14"/>
      <c r="RIZ6" s="8"/>
      <c r="RJA6" s="8"/>
      <c r="RJB6" s="8"/>
      <c r="RJC6" s="8"/>
      <c r="RJD6" s="13"/>
      <c r="RJE6" s="13"/>
      <c r="RJF6" s="13"/>
      <c r="RJG6" s="14"/>
      <c r="RJH6" s="8"/>
      <c r="RJI6" s="8"/>
      <c r="RJJ6" s="8"/>
      <c r="RJK6" s="8"/>
      <c r="RJL6" s="13"/>
      <c r="RJM6" s="13"/>
      <c r="RJN6" s="13"/>
      <c r="RJO6" s="14"/>
      <c r="RJP6" s="8"/>
      <c r="RJQ6" s="8"/>
      <c r="RJR6" s="8"/>
      <c r="RJS6" s="8"/>
      <c r="RJT6" s="13"/>
      <c r="RJU6" s="13"/>
      <c r="RJV6" s="13"/>
      <c r="RJW6" s="14"/>
      <c r="RJX6" s="8"/>
      <c r="RJY6" s="8"/>
      <c r="RJZ6" s="8"/>
      <c r="RKA6" s="8"/>
      <c r="RKB6" s="13"/>
      <c r="RKC6" s="13"/>
      <c r="RKD6" s="13"/>
      <c r="RKE6" s="14"/>
      <c r="RKF6" s="8"/>
      <c r="RKG6" s="8"/>
      <c r="RKH6" s="8"/>
      <c r="RKI6" s="8"/>
      <c r="RKJ6" s="13"/>
      <c r="RKK6" s="13"/>
      <c r="RKL6" s="13"/>
      <c r="RKM6" s="14"/>
      <c r="RKN6" s="8"/>
      <c r="RKO6" s="8"/>
      <c r="RKP6" s="8"/>
      <c r="RKQ6" s="8"/>
      <c r="RKR6" s="13"/>
      <c r="RKS6" s="13"/>
      <c r="RKT6" s="13"/>
      <c r="RKU6" s="14"/>
      <c r="RKV6" s="8"/>
      <c r="RKW6" s="8"/>
      <c r="RKX6" s="8"/>
      <c r="RKY6" s="8"/>
      <c r="RKZ6" s="13"/>
      <c r="RLA6" s="13"/>
      <c r="RLB6" s="13"/>
      <c r="RLC6" s="14"/>
      <c r="RLD6" s="8"/>
      <c r="RLE6" s="8"/>
      <c r="RLF6" s="8"/>
      <c r="RLG6" s="8"/>
      <c r="RLH6" s="13"/>
      <c r="RLI6" s="13"/>
      <c r="RLJ6" s="13"/>
      <c r="RLK6" s="14"/>
      <c r="RLL6" s="8"/>
      <c r="RLM6" s="8"/>
      <c r="RLN6" s="8"/>
      <c r="RLO6" s="8"/>
      <c r="RLP6" s="13"/>
      <c r="RLQ6" s="13"/>
      <c r="RLR6" s="13"/>
      <c r="RLS6" s="14"/>
      <c r="RLT6" s="8"/>
      <c r="RLU6" s="8"/>
      <c r="RLV6" s="8"/>
      <c r="RLW6" s="8"/>
      <c r="RLX6" s="13"/>
      <c r="RLY6" s="13"/>
      <c r="RLZ6" s="13"/>
      <c r="RMA6" s="14"/>
      <c r="RMB6" s="8"/>
      <c r="RMC6" s="8"/>
      <c r="RMD6" s="8"/>
      <c r="RME6" s="8"/>
      <c r="RMF6" s="13"/>
      <c r="RMG6" s="13"/>
      <c r="RMH6" s="13"/>
      <c r="RMI6" s="14"/>
      <c r="RMJ6" s="8"/>
      <c r="RMK6" s="8"/>
      <c r="RML6" s="8"/>
      <c r="RMM6" s="8"/>
      <c r="RMN6" s="13"/>
      <c r="RMO6" s="13"/>
      <c r="RMP6" s="13"/>
      <c r="RMQ6" s="14"/>
      <c r="RMR6" s="8"/>
      <c r="RMS6" s="8"/>
      <c r="RMT6" s="8"/>
      <c r="RMU6" s="8"/>
      <c r="RMV6" s="13"/>
      <c r="RMW6" s="13"/>
      <c r="RMX6" s="13"/>
      <c r="RMY6" s="14"/>
      <c r="RMZ6" s="8"/>
      <c r="RNA6" s="8"/>
      <c r="RNB6" s="8"/>
      <c r="RNC6" s="8"/>
      <c r="RND6" s="13"/>
      <c r="RNE6" s="13"/>
      <c r="RNF6" s="13"/>
      <c r="RNG6" s="14"/>
      <c r="RNH6" s="8"/>
      <c r="RNI6" s="8"/>
      <c r="RNJ6" s="8"/>
      <c r="RNK6" s="8"/>
      <c r="RNL6" s="13"/>
      <c r="RNM6" s="13"/>
      <c r="RNN6" s="13"/>
      <c r="RNO6" s="14"/>
      <c r="RNP6" s="8"/>
      <c r="RNQ6" s="8"/>
      <c r="RNR6" s="8"/>
      <c r="RNS6" s="8"/>
      <c r="RNT6" s="13"/>
      <c r="RNU6" s="13"/>
      <c r="RNV6" s="13"/>
      <c r="RNW6" s="14"/>
      <c r="RNX6" s="8"/>
      <c r="RNY6" s="8"/>
      <c r="RNZ6" s="8"/>
      <c r="ROA6" s="8"/>
      <c r="ROB6" s="13"/>
      <c r="ROC6" s="13"/>
      <c r="ROD6" s="13"/>
      <c r="ROE6" s="14"/>
      <c r="ROF6" s="8"/>
      <c r="ROG6" s="8"/>
      <c r="ROH6" s="8"/>
      <c r="ROI6" s="8"/>
      <c r="ROJ6" s="13"/>
      <c r="ROK6" s="13"/>
      <c r="ROL6" s="13"/>
      <c r="ROM6" s="14"/>
      <c r="RON6" s="8"/>
      <c r="ROO6" s="8"/>
      <c r="ROP6" s="8"/>
      <c r="ROQ6" s="8"/>
      <c r="ROR6" s="13"/>
      <c r="ROS6" s="13"/>
      <c r="ROT6" s="13"/>
      <c r="ROU6" s="14"/>
      <c r="ROV6" s="8"/>
      <c r="ROW6" s="8"/>
      <c r="ROX6" s="8"/>
      <c r="ROY6" s="8"/>
      <c r="ROZ6" s="13"/>
      <c r="RPA6" s="13"/>
      <c r="RPB6" s="13"/>
      <c r="RPC6" s="14"/>
      <c r="RPD6" s="8"/>
      <c r="RPE6" s="8"/>
      <c r="RPF6" s="8"/>
      <c r="RPG6" s="8"/>
      <c r="RPH6" s="13"/>
      <c r="RPI6" s="13"/>
      <c r="RPJ6" s="13"/>
      <c r="RPK6" s="14"/>
      <c r="RPL6" s="8"/>
      <c r="RPM6" s="8"/>
      <c r="RPN6" s="8"/>
      <c r="RPO6" s="8"/>
      <c r="RPP6" s="13"/>
      <c r="RPQ6" s="13"/>
      <c r="RPR6" s="13"/>
      <c r="RPS6" s="14"/>
      <c r="RPT6" s="8"/>
      <c r="RPU6" s="8"/>
      <c r="RPV6" s="8"/>
      <c r="RPW6" s="8"/>
      <c r="RPX6" s="13"/>
      <c r="RPY6" s="13"/>
      <c r="RPZ6" s="13"/>
      <c r="RQA6" s="14"/>
      <c r="RQB6" s="8"/>
      <c r="RQC6" s="8"/>
      <c r="RQD6" s="8"/>
      <c r="RQE6" s="8"/>
      <c r="RQF6" s="13"/>
      <c r="RQG6" s="13"/>
      <c r="RQH6" s="13"/>
      <c r="RQI6" s="14"/>
      <c r="RQJ6" s="8"/>
      <c r="RQK6" s="8"/>
      <c r="RQL6" s="8"/>
      <c r="RQM6" s="8"/>
      <c r="RQN6" s="13"/>
      <c r="RQO6" s="13"/>
      <c r="RQP6" s="13"/>
      <c r="RQQ6" s="14"/>
      <c r="RQR6" s="8"/>
      <c r="RQS6" s="8"/>
      <c r="RQT6" s="8"/>
      <c r="RQU6" s="8"/>
      <c r="RQV6" s="13"/>
      <c r="RQW6" s="13"/>
      <c r="RQX6" s="13"/>
      <c r="RQY6" s="14"/>
      <c r="RQZ6" s="8"/>
      <c r="RRA6" s="8"/>
      <c r="RRB6" s="8"/>
      <c r="RRC6" s="8"/>
      <c r="RRD6" s="13"/>
      <c r="RRE6" s="13"/>
      <c r="RRF6" s="13"/>
      <c r="RRG6" s="14"/>
      <c r="RRH6" s="8"/>
      <c r="RRI6" s="8"/>
      <c r="RRJ6" s="8"/>
      <c r="RRK6" s="8"/>
      <c r="RRL6" s="13"/>
      <c r="RRM6" s="13"/>
      <c r="RRN6" s="13"/>
      <c r="RRO6" s="14"/>
      <c r="RRP6" s="8"/>
      <c r="RRQ6" s="8"/>
      <c r="RRR6" s="8"/>
      <c r="RRS6" s="8"/>
      <c r="RRT6" s="13"/>
      <c r="RRU6" s="13"/>
      <c r="RRV6" s="13"/>
      <c r="RRW6" s="14"/>
      <c r="RRX6" s="8"/>
      <c r="RRY6" s="8"/>
      <c r="RRZ6" s="8"/>
      <c r="RSA6" s="8"/>
      <c r="RSB6" s="13"/>
      <c r="RSC6" s="13"/>
      <c r="RSD6" s="13"/>
      <c r="RSE6" s="14"/>
      <c r="RSF6" s="8"/>
      <c r="RSG6" s="8"/>
      <c r="RSH6" s="8"/>
      <c r="RSI6" s="8"/>
      <c r="RSJ6" s="13"/>
      <c r="RSK6" s="13"/>
      <c r="RSL6" s="13"/>
      <c r="RSM6" s="14"/>
      <c r="RSN6" s="8"/>
      <c r="RSO6" s="8"/>
      <c r="RSP6" s="8"/>
      <c r="RSQ6" s="8"/>
      <c r="RSR6" s="13"/>
      <c r="RSS6" s="13"/>
      <c r="RST6" s="13"/>
      <c r="RSU6" s="14"/>
      <c r="RSV6" s="8"/>
      <c r="RSW6" s="8"/>
      <c r="RSX6" s="8"/>
      <c r="RSY6" s="8"/>
      <c r="RSZ6" s="13"/>
      <c r="RTA6" s="13"/>
      <c r="RTB6" s="13"/>
      <c r="RTC6" s="14"/>
      <c r="RTD6" s="8"/>
      <c r="RTE6" s="8"/>
      <c r="RTF6" s="8"/>
      <c r="RTG6" s="8"/>
      <c r="RTH6" s="13"/>
      <c r="RTI6" s="13"/>
      <c r="RTJ6" s="13"/>
      <c r="RTK6" s="14"/>
      <c r="RTL6" s="8"/>
      <c r="RTM6" s="8"/>
      <c r="RTN6" s="8"/>
      <c r="RTO6" s="8"/>
      <c r="RTP6" s="13"/>
      <c r="RTQ6" s="13"/>
      <c r="RTR6" s="13"/>
      <c r="RTS6" s="14"/>
      <c r="RTT6" s="8"/>
      <c r="RTU6" s="8"/>
      <c r="RTV6" s="8"/>
      <c r="RTW6" s="8"/>
      <c r="RTX6" s="13"/>
      <c r="RTY6" s="13"/>
      <c r="RTZ6" s="13"/>
      <c r="RUA6" s="14"/>
      <c r="RUB6" s="8"/>
      <c r="RUC6" s="8"/>
      <c r="RUD6" s="8"/>
      <c r="RUE6" s="8"/>
      <c r="RUF6" s="13"/>
      <c r="RUG6" s="13"/>
      <c r="RUH6" s="13"/>
      <c r="RUI6" s="14"/>
      <c r="RUJ6" s="8"/>
      <c r="RUK6" s="8"/>
      <c r="RUL6" s="8"/>
      <c r="RUM6" s="8"/>
      <c r="RUN6" s="13"/>
      <c r="RUO6" s="13"/>
      <c r="RUP6" s="13"/>
      <c r="RUQ6" s="14"/>
      <c r="RUR6" s="8"/>
      <c r="RUS6" s="8"/>
      <c r="RUT6" s="8"/>
      <c r="RUU6" s="8"/>
      <c r="RUV6" s="13"/>
      <c r="RUW6" s="13"/>
      <c r="RUX6" s="13"/>
      <c r="RUY6" s="14"/>
      <c r="RUZ6" s="8"/>
      <c r="RVA6" s="8"/>
      <c r="RVB6" s="8"/>
      <c r="RVC6" s="8"/>
      <c r="RVD6" s="13"/>
      <c r="RVE6" s="13"/>
      <c r="RVF6" s="13"/>
      <c r="RVG6" s="14"/>
      <c r="RVH6" s="8"/>
      <c r="RVI6" s="8"/>
      <c r="RVJ6" s="8"/>
      <c r="RVK6" s="8"/>
      <c r="RVL6" s="13"/>
      <c r="RVM6" s="13"/>
      <c r="RVN6" s="13"/>
      <c r="RVO6" s="14"/>
      <c r="RVP6" s="8"/>
      <c r="RVQ6" s="8"/>
      <c r="RVR6" s="8"/>
      <c r="RVS6" s="8"/>
      <c r="RVT6" s="13"/>
      <c r="RVU6" s="13"/>
      <c r="RVV6" s="13"/>
      <c r="RVW6" s="14"/>
      <c r="RVX6" s="8"/>
      <c r="RVY6" s="8"/>
      <c r="RVZ6" s="8"/>
      <c r="RWA6" s="8"/>
      <c r="RWB6" s="13"/>
      <c r="RWC6" s="13"/>
      <c r="RWD6" s="13"/>
      <c r="RWE6" s="14"/>
      <c r="RWF6" s="8"/>
      <c r="RWG6" s="8"/>
      <c r="RWH6" s="8"/>
      <c r="RWI6" s="8"/>
      <c r="RWJ6" s="13"/>
      <c r="RWK6" s="13"/>
      <c r="RWL6" s="13"/>
      <c r="RWM6" s="14"/>
      <c r="RWN6" s="8"/>
      <c r="RWO6" s="8"/>
      <c r="RWP6" s="8"/>
      <c r="RWQ6" s="8"/>
      <c r="RWR6" s="13"/>
      <c r="RWS6" s="13"/>
      <c r="RWT6" s="13"/>
      <c r="RWU6" s="14"/>
      <c r="RWV6" s="8"/>
      <c r="RWW6" s="8"/>
      <c r="RWX6" s="8"/>
      <c r="RWY6" s="8"/>
      <c r="RWZ6" s="13"/>
      <c r="RXA6" s="13"/>
      <c r="RXB6" s="13"/>
      <c r="RXC6" s="14"/>
      <c r="RXD6" s="8"/>
      <c r="RXE6" s="8"/>
      <c r="RXF6" s="8"/>
      <c r="RXG6" s="8"/>
      <c r="RXH6" s="13"/>
      <c r="RXI6" s="13"/>
      <c r="RXJ6" s="13"/>
      <c r="RXK6" s="14"/>
      <c r="RXL6" s="8"/>
      <c r="RXM6" s="8"/>
      <c r="RXN6" s="8"/>
      <c r="RXO6" s="8"/>
      <c r="RXP6" s="13"/>
      <c r="RXQ6" s="13"/>
      <c r="RXR6" s="13"/>
      <c r="RXS6" s="14"/>
      <c r="RXT6" s="8"/>
      <c r="RXU6" s="8"/>
      <c r="RXV6" s="8"/>
      <c r="RXW6" s="8"/>
      <c r="RXX6" s="13"/>
      <c r="RXY6" s="13"/>
      <c r="RXZ6" s="13"/>
      <c r="RYA6" s="14"/>
      <c r="RYB6" s="8"/>
      <c r="RYC6" s="8"/>
      <c r="RYD6" s="8"/>
      <c r="RYE6" s="8"/>
      <c r="RYF6" s="13"/>
      <c r="RYG6" s="13"/>
      <c r="RYH6" s="13"/>
      <c r="RYI6" s="14"/>
      <c r="RYJ6" s="8"/>
      <c r="RYK6" s="8"/>
      <c r="RYL6" s="8"/>
      <c r="RYM6" s="8"/>
      <c r="RYN6" s="13"/>
      <c r="RYO6" s="13"/>
      <c r="RYP6" s="13"/>
      <c r="RYQ6" s="14"/>
      <c r="RYR6" s="8"/>
      <c r="RYS6" s="8"/>
      <c r="RYT6" s="8"/>
      <c r="RYU6" s="8"/>
      <c r="RYV6" s="13"/>
      <c r="RYW6" s="13"/>
      <c r="RYX6" s="13"/>
      <c r="RYY6" s="14"/>
      <c r="RYZ6" s="8"/>
      <c r="RZA6" s="8"/>
      <c r="RZB6" s="8"/>
      <c r="RZC6" s="8"/>
      <c r="RZD6" s="13"/>
      <c r="RZE6" s="13"/>
      <c r="RZF6" s="13"/>
      <c r="RZG6" s="14"/>
      <c r="RZH6" s="8"/>
      <c r="RZI6" s="8"/>
      <c r="RZJ6" s="8"/>
      <c r="RZK6" s="8"/>
      <c r="RZL6" s="13"/>
      <c r="RZM6" s="13"/>
      <c r="RZN6" s="13"/>
      <c r="RZO6" s="14"/>
      <c r="RZP6" s="8"/>
      <c r="RZQ6" s="8"/>
      <c r="RZR6" s="8"/>
      <c r="RZS6" s="8"/>
      <c r="RZT6" s="13"/>
      <c r="RZU6" s="13"/>
      <c r="RZV6" s="13"/>
      <c r="RZW6" s="14"/>
      <c r="RZX6" s="8"/>
      <c r="RZY6" s="8"/>
      <c r="RZZ6" s="8"/>
      <c r="SAA6" s="8"/>
      <c r="SAB6" s="13"/>
      <c r="SAC6" s="13"/>
      <c r="SAD6" s="13"/>
      <c r="SAE6" s="14"/>
      <c r="SAF6" s="8"/>
      <c r="SAG6" s="8"/>
      <c r="SAH6" s="8"/>
      <c r="SAI6" s="8"/>
      <c r="SAJ6" s="13"/>
      <c r="SAK6" s="13"/>
      <c r="SAL6" s="13"/>
      <c r="SAM6" s="14"/>
      <c r="SAN6" s="8"/>
      <c r="SAO6" s="8"/>
      <c r="SAP6" s="8"/>
      <c r="SAQ6" s="8"/>
      <c r="SAR6" s="13"/>
      <c r="SAS6" s="13"/>
      <c r="SAT6" s="13"/>
      <c r="SAU6" s="14"/>
      <c r="SAV6" s="8"/>
      <c r="SAW6" s="8"/>
      <c r="SAX6" s="8"/>
      <c r="SAY6" s="8"/>
      <c r="SAZ6" s="13"/>
      <c r="SBA6" s="13"/>
      <c r="SBB6" s="13"/>
      <c r="SBC6" s="14"/>
      <c r="SBD6" s="8"/>
      <c r="SBE6" s="8"/>
      <c r="SBF6" s="8"/>
      <c r="SBG6" s="8"/>
      <c r="SBH6" s="13"/>
      <c r="SBI6" s="13"/>
      <c r="SBJ6" s="13"/>
      <c r="SBK6" s="14"/>
      <c r="SBL6" s="8"/>
      <c r="SBM6" s="8"/>
      <c r="SBN6" s="8"/>
      <c r="SBO6" s="8"/>
      <c r="SBP6" s="13"/>
      <c r="SBQ6" s="13"/>
      <c r="SBR6" s="13"/>
      <c r="SBS6" s="14"/>
      <c r="SBT6" s="8"/>
      <c r="SBU6" s="8"/>
      <c r="SBV6" s="8"/>
      <c r="SBW6" s="8"/>
      <c r="SBX6" s="13"/>
      <c r="SBY6" s="13"/>
      <c r="SBZ6" s="13"/>
      <c r="SCA6" s="14"/>
      <c r="SCB6" s="8"/>
      <c r="SCC6" s="8"/>
      <c r="SCD6" s="8"/>
      <c r="SCE6" s="8"/>
      <c r="SCF6" s="13"/>
      <c r="SCG6" s="13"/>
      <c r="SCH6" s="13"/>
      <c r="SCI6" s="14"/>
      <c r="SCJ6" s="8"/>
      <c r="SCK6" s="8"/>
      <c r="SCL6" s="8"/>
      <c r="SCM6" s="8"/>
      <c r="SCN6" s="13"/>
      <c r="SCO6" s="13"/>
      <c r="SCP6" s="13"/>
      <c r="SCQ6" s="14"/>
      <c r="SCR6" s="8"/>
      <c r="SCS6" s="8"/>
      <c r="SCT6" s="8"/>
      <c r="SCU6" s="8"/>
      <c r="SCV6" s="13"/>
      <c r="SCW6" s="13"/>
      <c r="SCX6" s="13"/>
      <c r="SCY6" s="14"/>
      <c r="SCZ6" s="8"/>
      <c r="SDA6" s="8"/>
      <c r="SDB6" s="8"/>
      <c r="SDC6" s="8"/>
      <c r="SDD6" s="13"/>
      <c r="SDE6" s="13"/>
      <c r="SDF6" s="13"/>
      <c r="SDG6" s="14"/>
      <c r="SDH6" s="8"/>
      <c r="SDI6" s="8"/>
      <c r="SDJ6" s="8"/>
      <c r="SDK6" s="8"/>
      <c r="SDL6" s="13"/>
      <c r="SDM6" s="13"/>
      <c r="SDN6" s="13"/>
      <c r="SDO6" s="14"/>
      <c r="SDP6" s="8"/>
      <c r="SDQ6" s="8"/>
      <c r="SDR6" s="8"/>
      <c r="SDS6" s="8"/>
      <c r="SDT6" s="13"/>
      <c r="SDU6" s="13"/>
      <c r="SDV6" s="13"/>
      <c r="SDW6" s="14"/>
      <c r="SDX6" s="8"/>
      <c r="SDY6" s="8"/>
      <c r="SDZ6" s="8"/>
      <c r="SEA6" s="8"/>
      <c r="SEB6" s="13"/>
      <c r="SEC6" s="13"/>
      <c r="SED6" s="13"/>
      <c r="SEE6" s="14"/>
      <c r="SEF6" s="8"/>
      <c r="SEG6" s="8"/>
      <c r="SEH6" s="8"/>
      <c r="SEI6" s="8"/>
      <c r="SEJ6" s="13"/>
      <c r="SEK6" s="13"/>
      <c r="SEL6" s="13"/>
      <c r="SEM6" s="14"/>
      <c r="SEN6" s="8"/>
      <c r="SEO6" s="8"/>
      <c r="SEP6" s="8"/>
      <c r="SEQ6" s="8"/>
      <c r="SER6" s="13"/>
      <c r="SES6" s="13"/>
      <c r="SET6" s="13"/>
      <c r="SEU6" s="14"/>
      <c r="SEV6" s="8"/>
      <c r="SEW6" s="8"/>
      <c r="SEX6" s="8"/>
      <c r="SEY6" s="8"/>
      <c r="SEZ6" s="13"/>
      <c r="SFA6" s="13"/>
      <c r="SFB6" s="13"/>
      <c r="SFC6" s="14"/>
      <c r="SFD6" s="8"/>
      <c r="SFE6" s="8"/>
      <c r="SFF6" s="8"/>
      <c r="SFG6" s="8"/>
      <c r="SFH6" s="13"/>
      <c r="SFI6" s="13"/>
      <c r="SFJ6" s="13"/>
      <c r="SFK6" s="14"/>
      <c r="SFL6" s="8"/>
      <c r="SFM6" s="8"/>
      <c r="SFN6" s="8"/>
      <c r="SFO6" s="8"/>
      <c r="SFP6" s="13"/>
      <c r="SFQ6" s="13"/>
      <c r="SFR6" s="13"/>
      <c r="SFS6" s="14"/>
      <c r="SFT6" s="8"/>
      <c r="SFU6" s="8"/>
      <c r="SFV6" s="8"/>
      <c r="SFW6" s="8"/>
      <c r="SFX6" s="13"/>
      <c r="SFY6" s="13"/>
      <c r="SFZ6" s="13"/>
      <c r="SGA6" s="14"/>
      <c r="SGB6" s="8"/>
      <c r="SGC6" s="8"/>
      <c r="SGD6" s="8"/>
      <c r="SGE6" s="8"/>
      <c r="SGF6" s="13"/>
      <c r="SGG6" s="13"/>
      <c r="SGH6" s="13"/>
      <c r="SGI6" s="14"/>
      <c r="SGJ6" s="8"/>
      <c r="SGK6" s="8"/>
      <c r="SGL6" s="8"/>
      <c r="SGM6" s="8"/>
      <c r="SGN6" s="13"/>
      <c r="SGO6" s="13"/>
      <c r="SGP6" s="13"/>
      <c r="SGQ6" s="14"/>
      <c r="SGR6" s="8"/>
      <c r="SGS6" s="8"/>
      <c r="SGT6" s="8"/>
      <c r="SGU6" s="8"/>
      <c r="SGV6" s="13"/>
      <c r="SGW6" s="13"/>
      <c r="SGX6" s="13"/>
      <c r="SGY6" s="14"/>
      <c r="SGZ6" s="8"/>
      <c r="SHA6" s="8"/>
      <c r="SHB6" s="8"/>
      <c r="SHC6" s="8"/>
      <c r="SHD6" s="13"/>
      <c r="SHE6" s="13"/>
      <c r="SHF6" s="13"/>
      <c r="SHG6" s="14"/>
      <c r="SHH6" s="8"/>
      <c r="SHI6" s="8"/>
      <c r="SHJ6" s="8"/>
      <c r="SHK6" s="8"/>
      <c r="SHL6" s="13"/>
      <c r="SHM6" s="13"/>
      <c r="SHN6" s="13"/>
      <c r="SHO6" s="14"/>
      <c r="SHP6" s="8"/>
      <c r="SHQ6" s="8"/>
      <c r="SHR6" s="8"/>
      <c r="SHS6" s="8"/>
      <c r="SHT6" s="13"/>
      <c r="SHU6" s="13"/>
      <c r="SHV6" s="13"/>
      <c r="SHW6" s="14"/>
      <c r="SHX6" s="8"/>
      <c r="SHY6" s="8"/>
      <c r="SHZ6" s="8"/>
      <c r="SIA6" s="8"/>
      <c r="SIB6" s="13"/>
      <c r="SIC6" s="13"/>
      <c r="SID6" s="13"/>
      <c r="SIE6" s="14"/>
      <c r="SIF6" s="8"/>
      <c r="SIG6" s="8"/>
      <c r="SIH6" s="8"/>
      <c r="SII6" s="8"/>
      <c r="SIJ6" s="13"/>
      <c r="SIK6" s="13"/>
      <c r="SIL6" s="13"/>
      <c r="SIM6" s="14"/>
      <c r="SIN6" s="8"/>
      <c r="SIO6" s="8"/>
      <c r="SIP6" s="8"/>
      <c r="SIQ6" s="8"/>
      <c r="SIR6" s="13"/>
      <c r="SIS6" s="13"/>
      <c r="SIT6" s="13"/>
      <c r="SIU6" s="14"/>
      <c r="SIV6" s="8"/>
      <c r="SIW6" s="8"/>
      <c r="SIX6" s="8"/>
      <c r="SIY6" s="8"/>
      <c r="SIZ6" s="13"/>
      <c r="SJA6" s="13"/>
      <c r="SJB6" s="13"/>
      <c r="SJC6" s="14"/>
      <c r="SJD6" s="8"/>
      <c r="SJE6" s="8"/>
      <c r="SJF6" s="8"/>
      <c r="SJG6" s="8"/>
      <c r="SJH6" s="13"/>
      <c r="SJI6" s="13"/>
      <c r="SJJ6" s="13"/>
      <c r="SJK6" s="14"/>
      <c r="SJL6" s="8"/>
      <c r="SJM6" s="8"/>
      <c r="SJN6" s="8"/>
      <c r="SJO6" s="8"/>
      <c r="SJP6" s="13"/>
      <c r="SJQ6" s="13"/>
      <c r="SJR6" s="13"/>
      <c r="SJS6" s="14"/>
      <c r="SJT6" s="8"/>
      <c r="SJU6" s="8"/>
      <c r="SJV6" s="8"/>
      <c r="SJW6" s="8"/>
      <c r="SJX6" s="13"/>
      <c r="SJY6" s="13"/>
      <c r="SJZ6" s="13"/>
      <c r="SKA6" s="14"/>
      <c r="SKB6" s="8"/>
      <c r="SKC6" s="8"/>
      <c r="SKD6" s="8"/>
      <c r="SKE6" s="8"/>
      <c r="SKF6" s="13"/>
      <c r="SKG6" s="13"/>
      <c r="SKH6" s="13"/>
      <c r="SKI6" s="14"/>
      <c r="SKJ6" s="8"/>
      <c r="SKK6" s="8"/>
      <c r="SKL6" s="8"/>
      <c r="SKM6" s="8"/>
      <c r="SKN6" s="13"/>
      <c r="SKO6" s="13"/>
      <c r="SKP6" s="13"/>
      <c r="SKQ6" s="14"/>
      <c r="SKR6" s="8"/>
      <c r="SKS6" s="8"/>
      <c r="SKT6" s="8"/>
      <c r="SKU6" s="8"/>
      <c r="SKV6" s="13"/>
      <c r="SKW6" s="13"/>
      <c r="SKX6" s="13"/>
      <c r="SKY6" s="14"/>
      <c r="SKZ6" s="8"/>
      <c r="SLA6" s="8"/>
      <c r="SLB6" s="8"/>
      <c r="SLC6" s="8"/>
      <c r="SLD6" s="13"/>
      <c r="SLE6" s="13"/>
      <c r="SLF6" s="13"/>
      <c r="SLG6" s="14"/>
      <c r="SLH6" s="8"/>
      <c r="SLI6" s="8"/>
      <c r="SLJ6" s="8"/>
      <c r="SLK6" s="8"/>
      <c r="SLL6" s="13"/>
      <c r="SLM6" s="13"/>
      <c r="SLN6" s="13"/>
      <c r="SLO6" s="14"/>
      <c r="SLP6" s="8"/>
      <c r="SLQ6" s="8"/>
      <c r="SLR6" s="8"/>
      <c r="SLS6" s="8"/>
      <c r="SLT6" s="13"/>
      <c r="SLU6" s="13"/>
      <c r="SLV6" s="13"/>
      <c r="SLW6" s="14"/>
      <c r="SLX6" s="8"/>
      <c r="SLY6" s="8"/>
      <c r="SLZ6" s="8"/>
      <c r="SMA6" s="8"/>
      <c r="SMB6" s="13"/>
      <c r="SMC6" s="13"/>
      <c r="SMD6" s="13"/>
      <c r="SME6" s="14"/>
      <c r="SMF6" s="8"/>
      <c r="SMG6" s="8"/>
      <c r="SMH6" s="8"/>
      <c r="SMI6" s="8"/>
      <c r="SMJ6" s="13"/>
      <c r="SMK6" s="13"/>
      <c r="SML6" s="13"/>
      <c r="SMM6" s="14"/>
      <c r="SMN6" s="8"/>
      <c r="SMO6" s="8"/>
      <c r="SMP6" s="8"/>
      <c r="SMQ6" s="8"/>
      <c r="SMR6" s="13"/>
      <c r="SMS6" s="13"/>
      <c r="SMT6" s="13"/>
      <c r="SMU6" s="14"/>
      <c r="SMV6" s="8"/>
      <c r="SMW6" s="8"/>
      <c r="SMX6" s="8"/>
      <c r="SMY6" s="8"/>
      <c r="SMZ6" s="13"/>
      <c r="SNA6" s="13"/>
      <c r="SNB6" s="13"/>
      <c r="SNC6" s="14"/>
      <c r="SND6" s="8"/>
      <c r="SNE6" s="8"/>
      <c r="SNF6" s="8"/>
      <c r="SNG6" s="8"/>
      <c r="SNH6" s="13"/>
      <c r="SNI6" s="13"/>
      <c r="SNJ6" s="13"/>
      <c r="SNK6" s="14"/>
      <c r="SNL6" s="8"/>
      <c r="SNM6" s="8"/>
      <c r="SNN6" s="8"/>
      <c r="SNO6" s="8"/>
      <c r="SNP6" s="13"/>
      <c r="SNQ6" s="13"/>
      <c r="SNR6" s="13"/>
      <c r="SNS6" s="14"/>
      <c r="SNT6" s="8"/>
      <c r="SNU6" s="8"/>
      <c r="SNV6" s="8"/>
      <c r="SNW6" s="8"/>
      <c r="SNX6" s="13"/>
      <c r="SNY6" s="13"/>
      <c r="SNZ6" s="13"/>
      <c r="SOA6" s="14"/>
      <c r="SOB6" s="8"/>
      <c r="SOC6" s="8"/>
      <c r="SOD6" s="8"/>
      <c r="SOE6" s="8"/>
      <c r="SOF6" s="13"/>
      <c r="SOG6" s="13"/>
      <c r="SOH6" s="13"/>
      <c r="SOI6" s="14"/>
      <c r="SOJ6" s="8"/>
      <c r="SOK6" s="8"/>
      <c r="SOL6" s="8"/>
      <c r="SOM6" s="8"/>
      <c r="SON6" s="13"/>
      <c r="SOO6" s="13"/>
      <c r="SOP6" s="13"/>
      <c r="SOQ6" s="14"/>
      <c r="SOR6" s="8"/>
      <c r="SOS6" s="8"/>
      <c r="SOT6" s="8"/>
      <c r="SOU6" s="8"/>
      <c r="SOV6" s="13"/>
      <c r="SOW6" s="13"/>
      <c r="SOX6" s="13"/>
      <c r="SOY6" s="14"/>
      <c r="SOZ6" s="8"/>
      <c r="SPA6" s="8"/>
      <c r="SPB6" s="8"/>
      <c r="SPC6" s="8"/>
      <c r="SPD6" s="13"/>
      <c r="SPE6" s="13"/>
      <c r="SPF6" s="13"/>
      <c r="SPG6" s="14"/>
      <c r="SPH6" s="8"/>
      <c r="SPI6" s="8"/>
      <c r="SPJ6" s="8"/>
      <c r="SPK6" s="8"/>
      <c r="SPL6" s="13"/>
      <c r="SPM6" s="13"/>
      <c r="SPN6" s="13"/>
      <c r="SPO6" s="14"/>
      <c r="SPP6" s="8"/>
      <c r="SPQ6" s="8"/>
      <c r="SPR6" s="8"/>
      <c r="SPS6" s="8"/>
      <c r="SPT6" s="13"/>
      <c r="SPU6" s="13"/>
      <c r="SPV6" s="13"/>
      <c r="SPW6" s="14"/>
      <c r="SPX6" s="8"/>
      <c r="SPY6" s="8"/>
      <c r="SPZ6" s="8"/>
      <c r="SQA6" s="8"/>
      <c r="SQB6" s="13"/>
      <c r="SQC6" s="13"/>
      <c r="SQD6" s="13"/>
      <c r="SQE6" s="14"/>
      <c r="SQF6" s="8"/>
      <c r="SQG6" s="8"/>
      <c r="SQH6" s="8"/>
      <c r="SQI6" s="8"/>
      <c r="SQJ6" s="13"/>
      <c r="SQK6" s="13"/>
      <c r="SQL6" s="13"/>
      <c r="SQM6" s="14"/>
      <c r="SQN6" s="8"/>
      <c r="SQO6" s="8"/>
      <c r="SQP6" s="8"/>
      <c r="SQQ6" s="8"/>
      <c r="SQR6" s="13"/>
      <c r="SQS6" s="13"/>
      <c r="SQT6" s="13"/>
      <c r="SQU6" s="14"/>
      <c r="SQV6" s="8"/>
      <c r="SQW6" s="8"/>
      <c r="SQX6" s="8"/>
      <c r="SQY6" s="8"/>
      <c r="SQZ6" s="13"/>
      <c r="SRA6" s="13"/>
      <c r="SRB6" s="13"/>
      <c r="SRC6" s="14"/>
      <c r="SRD6" s="8"/>
      <c r="SRE6" s="8"/>
      <c r="SRF6" s="8"/>
      <c r="SRG6" s="8"/>
      <c r="SRH6" s="13"/>
      <c r="SRI6" s="13"/>
      <c r="SRJ6" s="13"/>
      <c r="SRK6" s="14"/>
      <c r="SRL6" s="8"/>
      <c r="SRM6" s="8"/>
      <c r="SRN6" s="8"/>
      <c r="SRO6" s="8"/>
      <c r="SRP6" s="13"/>
      <c r="SRQ6" s="13"/>
      <c r="SRR6" s="13"/>
      <c r="SRS6" s="14"/>
      <c r="SRT6" s="8"/>
      <c r="SRU6" s="8"/>
      <c r="SRV6" s="8"/>
      <c r="SRW6" s="8"/>
      <c r="SRX6" s="13"/>
      <c r="SRY6" s="13"/>
      <c r="SRZ6" s="13"/>
      <c r="SSA6" s="14"/>
      <c r="SSB6" s="8"/>
      <c r="SSC6" s="8"/>
      <c r="SSD6" s="8"/>
      <c r="SSE6" s="8"/>
      <c r="SSF6" s="13"/>
      <c r="SSG6" s="13"/>
      <c r="SSH6" s="13"/>
      <c r="SSI6" s="14"/>
      <c r="SSJ6" s="8"/>
      <c r="SSK6" s="8"/>
      <c r="SSL6" s="8"/>
      <c r="SSM6" s="8"/>
      <c r="SSN6" s="13"/>
      <c r="SSO6" s="13"/>
      <c r="SSP6" s="13"/>
      <c r="SSQ6" s="14"/>
      <c r="SSR6" s="8"/>
      <c r="SSS6" s="8"/>
      <c r="SST6" s="8"/>
      <c r="SSU6" s="8"/>
      <c r="SSV6" s="13"/>
      <c r="SSW6" s="13"/>
      <c r="SSX6" s="13"/>
      <c r="SSY6" s="14"/>
      <c r="SSZ6" s="8"/>
      <c r="STA6" s="8"/>
      <c r="STB6" s="8"/>
      <c r="STC6" s="8"/>
      <c r="STD6" s="13"/>
      <c r="STE6" s="13"/>
      <c r="STF6" s="13"/>
      <c r="STG6" s="14"/>
      <c r="STH6" s="8"/>
      <c r="STI6" s="8"/>
      <c r="STJ6" s="8"/>
      <c r="STK6" s="8"/>
      <c r="STL6" s="13"/>
      <c r="STM6" s="13"/>
      <c r="STN6" s="13"/>
      <c r="STO6" s="14"/>
      <c r="STP6" s="8"/>
      <c r="STQ6" s="8"/>
      <c r="STR6" s="8"/>
      <c r="STS6" s="8"/>
      <c r="STT6" s="13"/>
      <c r="STU6" s="13"/>
      <c r="STV6" s="13"/>
      <c r="STW6" s="14"/>
      <c r="STX6" s="8"/>
      <c r="STY6" s="8"/>
      <c r="STZ6" s="8"/>
      <c r="SUA6" s="8"/>
      <c r="SUB6" s="13"/>
      <c r="SUC6" s="13"/>
      <c r="SUD6" s="13"/>
      <c r="SUE6" s="14"/>
      <c r="SUF6" s="8"/>
      <c r="SUG6" s="8"/>
      <c r="SUH6" s="8"/>
      <c r="SUI6" s="8"/>
      <c r="SUJ6" s="13"/>
      <c r="SUK6" s="13"/>
      <c r="SUL6" s="13"/>
      <c r="SUM6" s="14"/>
      <c r="SUN6" s="8"/>
      <c r="SUO6" s="8"/>
      <c r="SUP6" s="8"/>
      <c r="SUQ6" s="8"/>
      <c r="SUR6" s="13"/>
      <c r="SUS6" s="13"/>
      <c r="SUT6" s="13"/>
      <c r="SUU6" s="14"/>
      <c r="SUV6" s="8"/>
      <c r="SUW6" s="8"/>
      <c r="SUX6" s="8"/>
      <c r="SUY6" s="8"/>
      <c r="SUZ6" s="13"/>
      <c r="SVA6" s="13"/>
      <c r="SVB6" s="13"/>
      <c r="SVC6" s="14"/>
      <c r="SVD6" s="8"/>
      <c r="SVE6" s="8"/>
      <c r="SVF6" s="8"/>
      <c r="SVG6" s="8"/>
      <c r="SVH6" s="13"/>
      <c r="SVI6" s="13"/>
      <c r="SVJ6" s="13"/>
      <c r="SVK6" s="14"/>
      <c r="SVL6" s="8"/>
      <c r="SVM6" s="8"/>
      <c r="SVN6" s="8"/>
      <c r="SVO6" s="8"/>
      <c r="SVP6" s="13"/>
      <c r="SVQ6" s="13"/>
      <c r="SVR6" s="13"/>
      <c r="SVS6" s="14"/>
      <c r="SVT6" s="8"/>
      <c r="SVU6" s="8"/>
      <c r="SVV6" s="8"/>
      <c r="SVW6" s="8"/>
      <c r="SVX6" s="13"/>
      <c r="SVY6" s="13"/>
      <c r="SVZ6" s="13"/>
      <c r="SWA6" s="14"/>
      <c r="SWB6" s="8"/>
      <c r="SWC6" s="8"/>
      <c r="SWD6" s="8"/>
      <c r="SWE6" s="8"/>
      <c r="SWF6" s="13"/>
      <c r="SWG6" s="13"/>
      <c r="SWH6" s="13"/>
      <c r="SWI6" s="14"/>
      <c r="SWJ6" s="8"/>
      <c r="SWK6" s="8"/>
      <c r="SWL6" s="8"/>
      <c r="SWM6" s="8"/>
      <c r="SWN6" s="13"/>
      <c r="SWO6" s="13"/>
      <c r="SWP6" s="13"/>
      <c r="SWQ6" s="14"/>
      <c r="SWR6" s="8"/>
      <c r="SWS6" s="8"/>
      <c r="SWT6" s="8"/>
      <c r="SWU6" s="8"/>
      <c r="SWV6" s="13"/>
      <c r="SWW6" s="13"/>
      <c r="SWX6" s="13"/>
      <c r="SWY6" s="14"/>
      <c r="SWZ6" s="8"/>
      <c r="SXA6" s="8"/>
      <c r="SXB6" s="8"/>
      <c r="SXC6" s="8"/>
      <c r="SXD6" s="13"/>
      <c r="SXE6" s="13"/>
      <c r="SXF6" s="13"/>
      <c r="SXG6" s="14"/>
      <c r="SXH6" s="8"/>
      <c r="SXI6" s="8"/>
      <c r="SXJ6" s="8"/>
      <c r="SXK6" s="8"/>
      <c r="SXL6" s="13"/>
      <c r="SXM6" s="13"/>
      <c r="SXN6" s="13"/>
      <c r="SXO6" s="14"/>
      <c r="SXP6" s="8"/>
      <c r="SXQ6" s="8"/>
      <c r="SXR6" s="8"/>
      <c r="SXS6" s="8"/>
      <c r="SXT6" s="13"/>
      <c r="SXU6" s="13"/>
      <c r="SXV6" s="13"/>
      <c r="SXW6" s="14"/>
      <c r="SXX6" s="8"/>
      <c r="SXY6" s="8"/>
      <c r="SXZ6" s="8"/>
      <c r="SYA6" s="8"/>
      <c r="SYB6" s="13"/>
      <c r="SYC6" s="13"/>
      <c r="SYD6" s="13"/>
      <c r="SYE6" s="14"/>
      <c r="SYF6" s="8"/>
      <c r="SYG6" s="8"/>
      <c r="SYH6" s="8"/>
      <c r="SYI6" s="8"/>
      <c r="SYJ6" s="13"/>
      <c r="SYK6" s="13"/>
      <c r="SYL6" s="13"/>
      <c r="SYM6" s="14"/>
      <c r="SYN6" s="8"/>
      <c r="SYO6" s="8"/>
      <c r="SYP6" s="8"/>
      <c r="SYQ6" s="8"/>
      <c r="SYR6" s="13"/>
      <c r="SYS6" s="13"/>
      <c r="SYT6" s="13"/>
      <c r="SYU6" s="14"/>
      <c r="SYV6" s="8"/>
      <c r="SYW6" s="8"/>
      <c r="SYX6" s="8"/>
      <c r="SYY6" s="8"/>
      <c r="SYZ6" s="13"/>
      <c r="SZA6" s="13"/>
      <c r="SZB6" s="13"/>
      <c r="SZC6" s="14"/>
      <c r="SZD6" s="8"/>
      <c r="SZE6" s="8"/>
      <c r="SZF6" s="8"/>
      <c r="SZG6" s="8"/>
      <c r="SZH6" s="13"/>
      <c r="SZI6" s="13"/>
      <c r="SZJ6" s="13"/>
      <c r="SZK6" s="14"/>
      <c r="SZL6" s="8"/>
      <c r="SZM6" s="8"/>
      <c r="SZN6" s="8"/>
      <c r="SZO6" s="8"/>
      <c r="SZP6" s="13"/>
      <c r="SZQ6" s="13"/>
      <c r="SZR6" s="13"/>
      <c r="SZS6" s="14"/>
      <c r="SZT6" s="8"/>
      <c r="SZU6" s="8"/>
      <c r="SZV6" s="8"/>
      <c r="SZW6" s="8"/>
      <c r="SZX6" s="13"/>
      <c r="SZY6" s="13"/>
      <c r="SZZ6" s="13"/>
      <c r="TAA6" s="14"/>
      <c r="TAB6" s="8"/>
      <c r="TAC6" s="8"/>
      <c r="TAD6" s="8"/>
      <c r="TAE6" s="8"/>
      <c r="TAF6" s="13"/>
      <c r="TAG6" s="13"/>
      <c r="TAH6" s="13"/>
      <c r="TAI6" s="14"/>
      <c r="TAJ6" s="8"/>
      <c r="TAK6" s="8"/>
      <c r="TAL6" s="8"/>
      <c r="TAM6" s="8"/>
      <c r="TAN6" s="13"/>
      <c r="TAO6" s="13"/>
      <c r="TAP6" s="13"/>
      <c r="TAQ6" s="14"/>
      <c r="TAR6" s="8"/>
      <c r="TAS6" s="8"/>
      <c r="TAT6" s="8"/>
      <c r="TAU6" s="8"/>
      <c r="TAV6" s="13"/>
      <c r="TAW6" s="13"/>
      <c r="TAX6" s="13"/>
      <c r="TAY6" s="14"/>
      <c r="TAZ6" s="8"/>
      <c r="TBA6" s="8"/>
      <c r="TBB6" s="8"/>
      <c r="TBC6" s="8"/>
      <c r="TBD6" s="13"/>
      <c r="TBE6" s="13"/>
      <c r="TBF6" s="13"/>
      <c r="TBG6" s="14"/>
      <c r="TBH6" s="8"/>
      <c r="TBI6" s="8"/>
      <c r="TBJ6" s="8"/>
      <c r="TBK6" s="8"/>
      <c r="TBL6" s="13"/>
      <c r="TBM6" s="13"/>
      <c r="TBN6" s="13"/>
      <c r="TBO6" s="14"/>
      <c r="TBP6" s="8"/>
      <c r="TBQ6" s="8"/>
      <c r="TBR6" s="8"/>
      <c r="TBS6" s="8"/>
      <c r="TBT6" s="13"/>
      <c r="TBU6" s="13"/>
      <c r="TBV6" s="13"/>
      <c r="TBW6" s="14"/>
      <c r="TBX6" s="8"/>
      <c r="TBY6" s="8"/>
      <c r="TBZ6" s="8"/>
      <c r="TCA6" s="8"/>
      <c r="TCB6" s="13"/>
      <c r="TCC6" s="13"/>
      <c r="TCD6" s="13"/>
      <c r="TCE6" s="14"/>
      <c r="TCF6" s="8"/>
      <c r="TCG6" s="8"/>
      <c r="TCH6" s="8"/>
      <c r="TCI6" s="8"/>
      <c r="TCJ6" s="13"/>
      <c r="TCK6" s="13"/>
      <c r="TCL6" s="13"/>
      <c r="TCM6" s="14"/>
      <c r="TCN6" s="8"/>
      <c r="TCO6" s="8"/>
      <c r="TCP6" s="8"/>
      <c r="TCQ6" s="8"/>
      <c r="TCR6" s="13"/>
      <c r="TCS6" s="13"/>
      <c r="TCT6" s="13"/>
      <c r="TCU6" s="14"/>
      <c r="TCV6" s="8"/>
      <c r="TCW6" s="8"/>
      <c r="TCX6" s="8"/>
      <c r="TCY6" s="8"/>
      <c r="TCZ6" s="13"/>
      <c r="TDA6" s="13"/>
      <c r="TDB6" s="13"/>
      <c r="TDC6" s="14"/>
      <c r="TDD6" s="8"/>
      <c r="TDE6" s="8"/>
      <c r="TDF6" s="8"/>
      <c r="TDG6" s="8"/>
      <c r="TDH6" s="13"/>
      <c r="TDI6" s="13"/>
      <c r="TDJ6" s="13"/>
      <c r="TDK6" s="14"/>
      <c r="TDL6" s="8"/>
      <c r="TDM6" s="8"/>
      <c r="TDN6" s="8"/>
      <c r="TDO6" s="8"/>
      <c r="TDP6" s="13"/>
      <c r="TDQ6" s="13"/>
      <c r="TDR6" s="13"/>
      <c r="TDS6" s="14"/>
      <c r="TDT6" s="8"/>
      <c r="TDU6" s="8"/>
      <c r="TDV6" s="8"/>
      <c r="TDW6" s="8"/>
      <c r="TDX6" s="13"/>
      <c r="TDY6" s="13"/>
      <c r="TDZ6" s="13"/>
      <c r="TEA6" s="14"/>
      <c r="TEB6" s="8"/>
      <c r="TEC6" s="8"/>
      <c r="TED6" s="8"/>
      <c r="TEE6" s="8"/>
      <c r="TEF6" s="13"/>
      <c r="TEG6" s="13"/>
      <c r="TEH6" s="13"/>
      <c r="TEI6" s="14"/>
      <c r="TEJ6" s="8"/>
      <c r="TEK6" s="8"/>
      <c r="TEL6" s="8"/>
      <c r="TEM6" s="8"/>
      <c r="TEN6" s="13"/>
      <c r="TEO6" s="13"/>
      <c r="TEP6" s="13"/>
      <c r="TEQ6" s="14"/>
      <c r="TER6" s="8"/>
      <c r="TES6" s="8"/>
      <c r="TET6" s="8"/>
      <c r="TEU6" s="8"/>
      <c r="TEV6" s="13"/>
      <c r="TEW6" s="13"/>
      <c r="TEX6" s="13"/>
      <c r="TEY6" s="14"/>
      <c r="TEZ6" s="8"/>
      <c r="TFA6" s="8"/>
      <c r="TFB6" s="8"/>
      <c r="TFC6" s="8"/>
      <c r="TFD6" s="13"/>
      <c r="TFE6" s="13"/>
      <c r="TFF6" s="13"/>
      <c r="TFG6" s="14"/>
      <c r="TFH6" s="8"/>
      <c r="TFI6" s="8"/>
      <c r="TFJ6" s="8"/>
      <c r="TFK6" s="8"/>
      <c r="TFL6" s="13"/>
      <c r="TFM6" s="13"/>
      <c r="TFN6" s="13"/>
      <c r="TFO6" s="14"/>
      <c r="TFP6" s="8"/>
      <c r="TFQ6" s="8"/>
      <c r="TFR6" s="8"/>
      <c r="TFS6" s="8"/>
      <c r="TFT6" s="13"/>
      <c r="TFU6" s="13"/>
      <c r="TFV6" s="13"/>
      <c r="TFW6" s="14"/>
      <c r="TFX6" s="8"/>
      <c r="TFY6" s="8"/>
      <c r="TFZ6" s="8"/>
      <c r="TGA6" s="8"/>
      <c r="TGB6" s="13"/>
      <c r="TGC6" s="13"/>
      <c r="TGD6" s="13"/>
      <c r="TGE6" s="14"/>
      <c r="TGF6" s="8"/>
      <c r="TGG6" s="8"/>
      <c r="TGH6" s="8"/>
      <c r="TGI6" s="8"/>
      <c r="TGJ6" s="13"/>
      <c r="TGK6" s="13"/>
      <c r="TGL6" s="13"/>
      <c r="TGM6" s="14"/>
      <c r="TGN6" s="8"/>
      <c r="TGO6" s="8"/>
      <c r="TGP6" s="8"/>
      <c r="TGQ6" s="8"/>
      <c r="TGR6" s="13"/>
      <c r="TGS6" s="13"/>
      <c r="TGT6" s="13"/>
      <c r="TGU6" s="14"/>
      <c r="TGV6" s="8"/>
      <c r="TGW6" s="8"/>
      <c r="TGX6" s="8"/>
      <c r="TGY6" s="8"/>
      <c r="TGZ6" s="13"/>
      <c r="THA6" s="13"/>
      <c r="THB6" s="13"/>
      <c r="THC6" s="14"/>
      <c r="THD6" s="8"/>
      <c r="THE6" s="8"/>
      <c r="THF6" s="8"/>
      <c r="THG6" s="8"/>
      <c r="THH6" s="13"/>
      <c r="THI6" s="13"/>
      <c r="THJ6" s="13"/>
      <c r="THK6" s="14"/>
      <c r="THL6" s="8"/>
      <c r="THM6" s="8"/>
      <c r="THN6" s="8"/>
      <c r="THO6" s="8"/>
      <c r="THP6" s="13"/>
      <c r="THQ6" s="13"/>
      <c r="THR6" s="13"/>
      <c r="THS6" s="14"/>
      <c r="THT6" s="8"/>
      <c r="THU6" s="8"/>
      <c r="THV6" s="8"/>
      <c r="THW6" s="8"/>
      <c r="THX6" s="13"/>
      <c r="THY6" s="13"/>
      <c r="THZ6" s="13"/>
      <c r="TIA6" s="14"/>
      <c r="TIB6" s="8"/>
      <c r="TIC6" s="8"/>
      <c r="TID6" s="8"/>
      <c r="TIE6" s="8"/>
      <c r="TIF6" s="13"/>
      <c r="TIG6" s="13"/>
      <c r="TIH6" s="13"/>
      <c r="TII6" s="14"/>
      <c r="TIJ6" s="8"/>
      <c r="TIK6" s="8"/>
      <c r="TIL6" s="8"/>
      <c r="TIM6" s="8"/>
      <c r="TIN6" s="13"/>
      <c r="TIO6" s="13"/>
      <c r="TIP6" s="13"/>
      <c r="TIQ6" s="14"/>
      <c r="TIR6" s="8"/>
      <c r="TIS6" s="8"/>
      <c r="TIT6" s="8"/>
      <c r="TIU6" s="8"/>
      <c r="TIV6" s="13"/>
      <c r="TIW6" s="13"/>
      <c r="TIX6" s="13"/>
      <c r="TIY6" s="14"/>
      <c r="TIZ6" s="8"/>
      <c r="TJA6" s="8"/>
      <c r="TJB6" s="8"/>
      <c r="TJC6" s="8"/>
      <c r="TJD6" s="13"/>
      <c r="TJE6" s="13"/>
      <c r="TJF6" s="13"/>
      <c r="TJG6" s="14"/>
      <c r="TJH6" s="8"/>
      <c r="TJI6" s="8"/>
      <c r="TJJ6" s="8"/>
      <c r="TJK6" s="8"/>
      <c r="TJL6" s="13"/>
      <c r="TJM6" s="13"/>
      <c r="TJN6" s="13"/>
      <c r="TJO6" s="14"/>
      <c r="TJP6" s="8"/>
      <c r="TJQ6" s="8"/>
      <c r="TJR6" s="8"/>
      <c r="TJS6" s="8"/>
      <c r="TJT6" s="13"/>
      <c r="TJU6" s="13"/>
      <c r="TJV6" s="13"/>
      <c r="TJW6" s="14"/>
      <c r="TJX6" s="8"/>
      <c r="TJY6" s="8"/>
      <c r="TJZ6" s="8"/>
      <c r="TKA6" s="8"/>
      <c r="TKB6" s="13"/>
      <c r="TKC6" s="13"/>
      <c r="TKD6" s="13"/>
      <c r="TKE6" s="14"/>
      <c r="TKF6" s="8"/>
      <c r="TKG6" s="8"/>
      <c r="TKH6" s="8"/>
      <c r="TKI6" s="8"/>
      <c r="TKJ6" s="13"/>
      <c r="TKK6" s="13"/>
      <c r="TKL6" s="13"/>
      <c r="TKM6" s="14"/>
      <c r="TKN6" s="8"/>
      <c r="TKO6" s="8"/>
      <c r="TKP6" s="8"/>
      <c r="TKQ6" s="8"/>
      <c r="TKR6" s="13"/>
      <c r="TKS6" s="13"/>
      <c r="TKT6" s="13"/>
      <c r="TKU6" s="14"/>
      <c r="TKV6" s="8"/>
      <c r="TKW6" s="8"/>
      <c r="TKX6" s="8"/>
      <c r="TKY6" s="8"/>
      <c r="TKZ6" s="13"/>
      <c r="TLA6" s="13"/>
      <c r="TLB6" s="13"/>
      <c r="TLC6" s="14"/>
      <c r="TLD6" s="8"/>
      <c r="TLE6" s="8"/>
      <c r="TLF6" s="8"/>
      <c r="TLG6" s="8"/>
      <c r="TLH6" s="13"/>
      <c r="TLI6" s="13"/>
      <c r="TLJ6" s="13"/>
      <c r="TLK6" s="14"/>
      <c r="TLL6" s="8"/>
      <c r="TLM6" s="8"/>
      <c r="TLN6" s="8"/>
      <c r="TLO6" s="8"/>
      <c r="TLP6" s="13"/>
      <c r="TLQ6" s="13"/>
      <c r="TLR6" s="13"/>
      <c r="TLS6" s="14"/>
      <c r="TLT6" s="8"/>
      <c r="TLU6" s="8"/>
      <c r="TLV6" s="8"/>
      <c r="TLW6" s="8"/>
      <c r="TLX6" s="13"/>
      <c r="TLY6" s="13"/>
      <c r="TLZ6" s="13"/>
      <c r="TMA6" s="14"/>
      <c r="TMB6" s="8"/>
      <c r="TMC6" s="8"/>
      <c r="TMD6" s="8"/>
      <c r="TME6" s="8"/>
      <c r="TMF6" s="13"/>
      <c r="TMG6" s="13"/>
      <c r="TMH6" s="13"/>
      <c r="TMI6" s="14"/>
      <c r="TMJ6" s="8"/>
      <c r="TMK6" s="8"/>
      <c r="TML6" s="8"/>
      <c r="TMM6" s="8"/>
      <c r="TMN6" s="13"/>
      <c r="TMO6" s="13"/>
      <c r="TMP6" s="13"/>
      <c r="TMQ6" s="14"/>
      <c r="TMR6" s="8"/>
      <c r="TMS6" s="8"/>
      <c r="TMT6" s="8"/>
      <c r="TMU6" s="8"/>
      <c r="TMV6" s="13"/>
      <c r="TMW6" s="13"/>
      <c r="TMX6" s="13"/>
      <c r="TMY6" s="14"/>
      <c r="TMZ6" s="8"/>
      <c r="TNA6" s="8"/>
      <c r="TNB6" s="8"/>
      <c r="TNC6" s="8"/>
      <c r="TND6" s="13"/>
      <c r="TNE6" s="13"/>
      <c r="TNF6" s="13"/>
      <c r="TNG6" s="14"/>
      <c r="TNH6" s="8"/>
      <c r="TNI6" s="8"/>
      <c r="TNJ6" s="8"/>
      <c r="TNK6" s="8"/>
      <c r="TNL6" s="13"/>
      <c r="TNM6" s="13"/>
      <c r="TNN6" s="13"/>
      <c r="TNO6" s="14"/>
      <c r="TNP6" s="8"/>
      <c r="TNQ6" s="8"/>
      <c r="TNR6" s="8"/>
      <c r="TNS6" s="8"/>
      <c r="TNT6" s="13"/>
      <c r="TNU6" s="13"/>
      <c r="TNV6" s="13"/>
      <c r="TNW6" s="14"/>
      <c r="TNX6" s="8"/>
      <c r="TNY6" s="8"/>
      <c r="TNZ6" s="8"/>
      <c r="TOA6" s="8"/>
      <c r="TOB6" s="13"/>
      <c r="TOC6" s="13"/>
      <c r="TOD6" s="13"/>
      <c r="TOE6" s="14"/>
      <c r="TOF6" s="8"/>
      <c r="TOG6" s="8"/>
      <c r="TOH6" s="8"/>
      <c r="TOI6" s="8"/>
      <c r="TOJ6" s="13"/>
      <c r="TOK6" s="13"/>
      <c r="TOL6" s="13"/>
      <c r="TOM6" s="14"/>
      <c r="TON6" s="8"/>
      <c r="TOO6" s="8"/>
      <c r="TOP6" s="8"/>
      <c r="TOQ6" s="8"/>
      <c r="TOR6" s="13"/>
      <c r="TOS6" s="13"/>
      <c r="TOT6" s="13"/>
      <c r="TOU6" s="14"/>
      <c r="TOV6" s="8"/>
      <c r="TOW6" s="8"/>
      <c r="TOX6" s="8"/>
      <c r="TOY6" s="8"/>
      <c r="TOZ6" s="13"/>
      <c r="TPA6" s="13"/>
      <c r="TPB6" s="13"/>
      <c r="TPC6" s="14"/>
      <c r="TPD6" s="8"/>
      <c r="TPE6" s="8"/>
      <c r="TPF6" s="8"/>
      <c r="TPG6" s="8"/>
      <c r="TPH6" s="13"/>
      <c r="TPI6" s="13"/>
      <c r="TPJ6" s="13"/>
      <c r="TPK6" s="14"/>
      <c r="TPL6" s="8"/>
      <c r="TPM6" s="8"/>
      <c r="TPN6" s="8"/>
      <c r="TPO6" s="8"/>
      <c r="TPP6" s="13"/>
      <c r="TPQ6" s="13"/>
      <c r="TPR6" s="13"/>
      <c r="TPS6" s="14"/>
      <c r="TPT6" s="8"/>
      <c r="TPU6" s="8"/>
      <c r="TPV6" s="8"/>
      <c r="TPW6" s="8"/>
      <c r="TPX6" s="13"/>
      <c r="TPY6" s="13"/>
      <c r="TPZ6" s="13"/>
      <c r="TQA6" s="14"/>
      <c r="TQB6" s="8"/>
      <c r="TQC6" s="8"/>
      <c r="TQD6" s="8"/>
      <c r="TQE6" s="8"/>
      <c r="TQF6" s="13"/>
      <c r="TQG6" s="13"/>
      <c r="TQH6" s="13"/>
      <c r="TQI6" s="14"/>
      <c r="TQJ6" s="8"/>
      <c r="TQK6" s="8"/>
      <c r="TQL6" s="8"/>
      <c r="TQM6" s="8"/>
      <c r="TQN6" s="13"/>
      <c r="TQO6" s="13"/>
      <c r="TQP6" s="13"/>
      <c r="TQQ6" s="14"/>
      <c r="TQR6" s="8"/>
      <c r="TQS6" s="8"/>
      <c r="TQT6" s="8"/>
      <c r="TQU6" s="8"/>
      <c r="TQV6" s="13"/>
      <c r="TQW6" s="13"/>
      <c r="TQX6" s="13"/>
      <c r="TQY6" s="14"/>
      <c r="TQZ6" s="8"/>
      <c r="TRA6" s="8"/>
      <c r="TRB6" s="8"/>
      <c r="TRC6" s="8"/>
      <c r="TRD6" s="13"/>
      <c r="TRE6" s="13"/>
      <c r="TRF6" s="13"/>
      <c r="TRG6" s="14"/>
      <c r="TRH6" s="8"/>
      <c r="TRI6" s="8"/>
      <c r="TRJ6" s="8"/>
      <c r="TRK6" s="8"/>
      <c r="TRL6" s="13"/>
      <c r="TRM6" s="13"/>
      <c r="TRN6" s="13"/>
      <c r="TRO6" s="14"/>
      <c r="TRP6" s="8"/>
      <c r="TRQ6" s="8"/>
      <c r="TRR6" s="8"/>
      <c r="TRS6" s="8"/>
      <c r="TRT6" s="13"/>
      <c r="TRU6" s="13"/>
      <c r="TRV6" s="13"/>
      <c r="TRW6" s="14"/>
      <c r="TRX6" s="8"/>
      <c r="TRY6" s="8"/>
      <c r="TRZ6" s="8"/>
      <c r="TSA6" s="8"/>
      <c r="TSB6" s="13"/>
      <c r="TSC6" s="13"/>
      <c r="TSD6" s="13"/>
      <c r="TSE6" s="14"/>
      <c r="TSF6" s="8"/>
      <c r="TSG6" s="8"/>
      <c r="TSH6" s="8"/>
      <c r="TSI6" s="8"/>
      <c r="TSJ6" s="13"/>
      <c r="TSK6" s="13"/>
      <c r="TSL6" s="13"/>
      <c r="TSM6" s="14"/>
      <c r="TSN6" s="8"/>
      <c r="TSO6" s="8"/>
      <c r="TSP6" s="8"/>
      <c r="TSQ6" s="8"/>
      <c r="TSR6" s="13"/>
      <c r="TSS6" s="13"/>
      <c r="TST6" s="13"/>
      <c r="TSU6" s="14"/>
      <c r="TSV6" s="8"/>
      <c r="TSW6" s="8"/>
      <c r="TSX6" s="8"/>
      <c r="TSY6" s="8"/>
      <c r="TSZ6" s="13"/>
      <c r="TTA6" s="13"/>
      <c r="TTB6" s="13"/>
      <c r="TTC6" s="14"/>
      <c r="TTD6" s="8"/>
      <c r="TTE6" s="8"/>
      <c r="TTF6" s="8"/>
      <c r="TTG6" s="8"/>
      <c r="TTH6" s="13"/>
      <c r="TTI6" s="13"/>
      <c r="TTJ6" s="13"/>
      <c r="TTK6" s="14"/>
      <c r="TTL6" s="8"/>
      <c r="TTM6" s="8"/>
      <c r="TTN6" s="8"/>
      <c r="TTO6" s="8"/>
      <c r="TTP6" s="13"/>
      <c r="TTQ6" s="13"/>
      <c r="TTR6" s="13"/>
      <c r="TTS6" s="14"/>
      <c r="TTT6" s="8"/>
      <c r="TTU6" s="8"/>
      <c r="TTV6" s="8"/>
      <c r="TTW6" s="8"/>
      <c r="TTX6" s="13"/>
      <c r="TTY6" s="13"/>
      <c r="TTZ6" s="13"/>
      <c r="TUA6" s="14"/>
      <c r="TUB6" s="8"/>
      <c r="TUC6" s="8"/>
      <c r="TUD6" s="8"/>
      <c r="TUE6" s="8"/>
      <c r="TUF6" s="13"/>
      <c r="TUG6" s="13"/>
      <c r="TUH6" s="13"/>
      <c r="TUI6" s="14"/>
      <c r="TUJ6" s="8"/>
      <c r="TUK6" s="8"/>
      <c r="TUL6" s="8"/>
      <c r="TUM6" s="8"/>
      <c r="TUN6" s="13"/>
      <c r="TUO6" s="13"/>
      <c r="TUP6" s="13"/>
      <c r="TUQ6" s="14"/>
      <c r="TUR6" s="8"/>
      <c r="TUS6" s="8"/>
      <c r="TUT6" s="8"/>
      <c r="TUU6" s="8"/>
      <c r="TUV6" s="13"/>
      <c r="TUW6" s="13"/>
      <c r="TUX6" s="13"/>
      <c r="TUY6" s="14"/>
      <c r="TUZ6" s="8"/>
      <c r="TVA6" s="8"/>
      <c r="TVB6" s="8"/>
      <c r="TVC6" s="8"/>
      <c r="TVD6" s="13"/>
      <c r="TVE6" s="13"/>
      <c r="TVF6" s="13"/>
      <c r="TVG6" s="14"/>
      <c r="TVH6" s="8"/>
      <c r="TVI6" s="8"/>
      <c r="TVJ6" s="8"/>
      <c r="TVK6" s="8"/>
      <c r="TVL6" s="13"/>
      <c r="TVM6" s="13"/>
      <c r="TVN6" s="13"/>
      <c r="TVO6" s="14"/>
      <c r="TVP6" s="8"/>
      <c r="TVQ6" s="8"/>
      <c r="TVR6" s="8"/>
      <c r="TVS6" s="8"/>
      <c r="TVT6" s="13"/>
      <c r="TVU6" s="13"/>
      <c r="TVV6" s="13"/>
      <c r="TVW6" s="14"/>
      <c r="TVX6" s="8"/>
      <c r="TVY6" s="8"/>
      <c r="TVZ6" s="8"/>
      <c r="TWA6" s="8"/>
      <c r="TWB6" s="13"/>
      <c r="TWC6" s="13"/>
      <c r="TWD6" s="13"/>
      <c r="TWE6" s="14"/>
      <c r="TWF6" s="8"/>
      <c r="TWG6" s="8"/>
      <c r="TWH6" s="8"/>
      <c r="TWI6" s="8"/>
      <c r="TWJ6" s="13"/>
      <c r="TWK6" s="13"/>
      <c r="TWL6" s="13"/>
      <c r="TWM6" s="14"/>
      <c r="TWN6" s="8"/>
      <c r="TWO6" s="8"/>
      <c r="TWP6" s="8"/>
      <c r="TWQ6" s="8"/>
      <c r="TWR6" s="13"/>
      <c r="TWS6" s="13"/>
      <c r="TWT6" s="13"/>
      <c r="TWU6" s="14"/>
      <c r="TWV6" s="8"/>
      <c r="TWW6" s="8"/>
      <c r="TWX6" s="8"/>
      <c r="TWY6" s="8"/>
      <c r="TWZ6" s="13"/>
      <c r="TXA6" s="13"/>
      <c r="TXB6" s="13"/>
      <c r="TXC6" s="14"/>
      <c r="TXD6" s="8"/>
      <c r="TXE6" s="8"/>
      <c r="TXF6" s="8"/>
      <c r="TXG6" s="8"/>
      <c r="TXH6" s="13"/>
      <c r="TXI6" s="13"/>
      <c r="TXJ6" s="13"/>
      <c r="TXK6" s="14"/>
      <c r="TXL6" s="8"/>
      <c r="TXM6" s="8"/>
      <c r="TXN6" s="8"/>
      <c r="TXO6" s="8"/>
      <c r="TXP6" s="13"/>
      <c r="TXQ6" s="13"/>
      <c r="TXR6" s="13"/>
      <c r="TXS6" s="14"/>
      <c r="TXT6" s="8"/>
      <c r="TXU6" s="8"/>
      <c r="TXV6" s="8"/>
      <c r="TXW6" s="8"/>
      <c r="TXX6" s="13"/>
      <c r="TXY6" s="13"/>
      <c r="TXZ6" s="13"/>
      <c r="TYA6" s="14"/>
      <c r="TYB6" s="8"/>
      <c r="TYC6" s="8"/>
      <c r="TYD6" s="8"/>
      <c r="TYE6" s="8"/>
      <c r="TYF6" s="13"/>
      <c r="TYG6" s="13"/>
      <c r="TYH6" s="13"/>
      <c r="TYI6" s="14"/>
      <c r="TYJ6" s="8"/>
      <c r="TYK6" s="8"/>
      <c r="TYL6" s="8"/>
      <c r="TYM6" s="8"/>
      <c r="TYN6" s="13"/>
      <c r="TYO6" s="13"/>
      <c r="TYP6" s="13"/>
      <c r="TYQ6" s="14"/>
      <c r="TYR6" s="8"/>
      <c r="TYS6" s="8"/>
      <c r="TYT6" s="8"/>
      <c r="TYU6" s="8"/>
      <c r="TYV6" s="13"/>
      <c r="TYW6" s="13"/>
      <c r="TYX6" s="13"/>
      <c r="TYY6" s="14"/>
      <c r="TYZ6" s="8"/>
      <c r="TZA6" s="8"/>
      <c r="TZB6" s="8"/>
      <c r="TZC6" s="8"/>
      <c r="TZD6" s="13"/>
      <c r="TZE6" s="13"/>
      <c r="TZF6" s="13"/>
      <c r="TZG6" s="14"/>
      <c r="TZH6" s="8"/>
      <c r="TZI6" s="8"/>
      <c r="TZJ6" s="8"/>
      <c r="TZK6" s="8"/>
      <c r="TZL6" s="13"/>
      <c r="TZM6" s="13"/>
      <c r="TZN6" s="13"/>
      <c r="TZO6" s="14"/>
      <c r="TZP6" s="8"/>
      <c r="TZQ6" s="8"/>
      <c r="TZR6" s="8"/>
      <c r="TZS6" s="8"/>
      <c r="TZT6" s="13"/>
      <c r="TZU6" s="13"/>
      <c r="TZV6" s="13"/>
      <c r="TZW6" s="14"/>
      <c r="TZX6" s="8"/>
      <c r="TZY6" s="8"/>
      <c r="TZZ6" s="8"/>
      <c r="UAA6" s="8"/>
      <c r="UAB6" s="13"/>
      <c r="UAC6" s="13"/>
      <c r="UAD6" s="13"/>
      <c r="UAE6" s="14"/>
      <c r="UAF6" s="8"/>
      <c r="UAG6" s="8"/>
      <c r="UAH6" s="8"/>
      <c r="UAI6" s="8"/>
      <c r="UAJ6" s="13"/>
      <c r="UAK6" s="13"/>
      <c r="UAL6" s="13"/>
      <c r="UAM6" s="14"/>
      <c r="UAN6" s="8"/>
      <c r="UAO6" s="8"/>
      <c r="UAP6" s="8"/>
      <c r="UAQ6" s="8"/>
      <c r="UAR6" s="13"/>
      <c r="UAS6" s="13"/>
      <c r="UAT6" s="13"/>
      <c r="UAU6" s="14"/>
      <c r="UAV6" s="8"/>
      <c r="UAW6" s="8"/>
      <c r="UAX6" s="8"/>
      <c r="UAY6" s="8"/>
      <c r="UAZ6" s="13"/>
      <c r="UBA6" s="13"/>
      <c r="UBB6" s="13"/>
      <c r="UBC6" s="14"/>
      <c r="UBD6" s="8"/>
      <c r="UBE6" s="8"/>
      <c r="UBF6" s="8"/>
      <c r="UBG6" s="8"/>
      <c r="UBH6" s="13"/>
      <c r="UBI6" s="13"/>
      <c r="UBJ6" s="13"/>
      <c r="UBK6" s="14"/>
      <c r="UBL6" s="8"/>
      <c r="UBM6" s="8"/>
      <c r="UBN6" s="8"/>
      <c r="UBO6" s="8"/>
      <c r="UBP6" s="13"/>
      <c r="UBQ6" s="13"/>
      <c r="UBR6" s="13"/>
      <c r="UBS6" s="14"/>
      <c r="UBT6" s="8"/>
      <c r="UBU6" s="8"/>
      <c r="UBV6" s="8"/>
      <c r="UBW6" s="8"/>
      <c r="UBX6" s="13"/>
      <c r="UBY6" s="13"/>
      <c r="UBZ6" s="13"/>
      <c r="UCA6" s="14"/>
      <c r="UCB6" s="8"/>
      <c r="UCC6" s="8"/>
      <c r="UCD6" s="8"/>
      <c r="UCE6" s="8"/>
      <c r="UCF6" s="13"/>
      <c r="UCG6" s="13"/>
      <c r="UCH6" s="13"/>
      <c r="UCI6" s="14"/>
      <c r="UCJ6" s="8"/>
      <c r="UCK6" s="8"/>
      <c r="UCL6" s="8"/>
      <c r="UCM6" s="8"/>
      <c r="UCN6" s="13"/>
      <c r="UCO6" s="13"/>
      <c r="UCP6" s="13"/>
      <c r="UCQ6" s="14"/>
      <c r="UCR6" s="8"/>
      <c r="UCS6" s="8"/>
      <c r="UCT6" s="8"/>
      <c r="UCU6" s="8"/>
      <c r="UCV6" s="13"/>
      <c r="UCW6" s="13"/>
      <c r="UCX6" s="13"/>
      <c r="UCY6" s="14"/>
      <c r="UCZ6" s="8"/>
      <c r="UDA6" s="8"/>
      <c r="UDB6" s="8"/>
      <c r="UDC6" s="8"/>
      <c r="UDD6" s="13"/>
      <c r="UDE6" s="13"/>
      <c r="UDF6" s="13"/>
      <c r="UDG6" s="14"/>
      <c r="UDH6" s="8"/>
      <c r="UDI6" s="8"/>
      <c r="UDJ6" s="8"/>
      <c r="UDK6" s="8"/>
      <c r="UDL6" s="13"/>
      <c r="UDM6" s="13"/>
      <c r="UDN6" s="13"/>
      <c r="UDO6" s="14"/>
      <c r="UDP6" s="8"/>
      <c r="UDQ6" s="8"/>
      <c r="UDR6" s="8"/>
      <c r="UDS6" s="8"/>
      <c r="UDT6" s="13"/>
      <c r="UDU6" s="13"/>
      <c r="UDV6" s="13"/>
      <c r="UDW6" s="14"/>
      <c r="UDX6" s="8"/>
      <c r="UDY6" s="8"/>
      <c r="UDZ6" s="8"/>
      <c r="UEA6" s="8"/>
      <c r="UEB6" s="13"/>
      <c r="UEC6" s="13"/>
      <c r="UED6" s="13"/>
      <c r="UEE6" s="14"/>
      <c r="UEF6" s="8"/>
      <c r="UEG6" s="8"/>
      <c r="UEH6" s="8"/>
      <c r="UEI6" s="8"/>
      <c r="UEJ6" s="13"/>
      <c r="UEK6" s="13"/>
      <c r="UEL6" s="13"/>
      <c r="UEM6" s="14"/>
      <c r="UEN6" s="8"/>
      <c r="UEO6" s="8"/>
      <c r="UEP6" s="8"/>
      <c r="UEQ6" s="8"/>
      <c r="UER6" s="13"/>
      <c r="UES6" s="13"/>
      <c r="UET6" s="13"/>
      <c r="UEU6" s="14"/>
      <c r="UEV6" s="8"/>
      <c r="UEW6" s="8"/>
      <c r="UEX6" s="8"/>
      <c r="UEY6" s="8"/>
      <c r="UEZ6" s="13"/>
      <c r="UFA6" s="13"/>
      <c r="UFB6" s="13"/>
      <c r="UFC6" s="14"/>
      <c r="UFD6" s="8"/>
      <c r="UFE6" s="8"/>
      <c r="UFF6" s="8"/>
      <c r="UFG6" s="8"/>
      <c r="UFH6" s="13"/>
      <c r="UFI6" s="13"/>
      <c r="UFJ6" s="13"/>
      <c r="UFK6" s="14"/>
      <c r="UFL6" s="8"/>
      <c r="UFM6" s="8"/>
      <c r="UFN6" s="8"/>
      <c r="UFO6" s="8"/>
      <c r="UFP6" s="13"/>
      <c r="UFQ6" s="13"/>
      <c r="UFR6" s="13"/>
      <c r="UFS6" s="14"/>
      <c r="UFT6" s="8"/>
      <c r="UFU6" s="8"/>
      <c r="UFV6" s="8"/>
      <c r="UFW6" s="8"/>
      <c r="UFX6" s="13"/>
      <c r="UFY6" s="13"/>
      <c r="UFZ6" s="13"/>
      <c r="UGA6" s="14"/>
      <c r="UGB6" s="8"/>
      <c r="UGC6" s="8"/>
      <c r="UGD6" s="8"/>
      <c r="UGE6" s="8"/>
      <c r="UGF6" s="13"/>
      <c r="UGG6" s="13"/>
      <c r="UGH6" s="13"/>
      <c r="UGI6" s="14"/>
      <c r="UGJ6" s="8"/>
      <c r="UGK6" s="8"/>
      <c r="UGL6" s="8"/>
      <c r="UGM6" s="8"/>
      <c r="UGN6" s="13"/>
      <c r="UGO6" s="13"/>
      <c r="UGP6" s="13"/>
      <c r="UGQ6" s="14"/>
      <c r="UGR6" s="8"/>
      <c r="UGS6" s="8"/>
      <c r="UGT6" s="8"/>
      <c r="UGU6" s="8"/>
      <c r="UGV6" s="13"/>
      <c r="UGW6" s="13"/>
      <c r="UGX6" s="13"/>
      <c r="UGY6" s="14"/>
      <c r="UGZ6" s="8"/>
      <c r="UHA6" s="8"/>
      <c r="UHB6" s="8"/>
      <c r="UHC6" s="8"/>
      <c r="UHD6" s="13"/>
      <c r="UHE6" s="13"/>
      <c r="UHF6" s="13"/>
      <c r="UHG6" s="14"/>
      <c r="UHH6" s="8"/>
      <c r="UHI6" s="8"/>
      <c r="UHJ6" s="8"/>
      <c r="UHK6" s="8"/>
      <c r="UHL6" s="13"/>
      <c r="UHM6" s="13"/>
      <c r="UHN6" s="13"/>
      <c r="UHO6" s="14"/>
      <c r="UHP6" s="8"/>
      <c r="UHQ6" s="8"/>
      <c r="UHR6" s="8"/>
      <c r="UHS6" s="8"/>
      <c r="UHT6" s="13"/>
      <c r="UHU6" s="13"/>
      <c r="UHV6" s="13"/>
      <c r="UHW6" s="14"/>
      <c r="UHX6" s="8"/>
      <c r="UHY6" s="8"/>
      <c r="UHZ6" s="8"/>
      <c r="UIA6" s="8"/>
      <c r="UIB6" s="13"/>
      <c r="UIC6" s="13"/>
      <c r="UID6" s="13"/>
      <c r="UIE6" s="14"/>
      <c r="UIF6" s="8"/>
      <c r="UIG6" s="8"/>
      <c r="UIH6" s="8"/>
      <c r="UII6" s="8"/>
      <c r="UIJ6" s="13"/>
      <c r="UIK6" s="13"/>
      <c r="UIL6" s="13"/>
      <c r="UIM6" s="14"/>
      <c r="UIN6" s="8"/>
      <c r="UIO6" s="8"/>
      <c r="UIP6" s="8"/>
      <c r="UIQ6" s="8"/>
      <c r="UIR6" s="13"/>
      <c r="UIS6" s="13"/>
      <c r="UIT6" s="13"/>
      <c r="UIU6" s="14"/>
      <c r="UIV6" s="8"/>
      <c r="UIW6" s="8"/>
      <c r="UIX6" s="8"/>
      <c r="UIY6" s="8"/>
      <c r="UIZ6" s="13"/>
      <c r="UJA6" s="13"/>
      <c r="UJB6" s="13"/>
      <c r="UJC6" s="14"/>
      <c r="UJD6" s="8"/>
      <c r="UJE6" s="8"/>
      <c r="UJF6" s="8"/>
      <c r="UJG6" s="8"/>
      <c r="UJH6" s="13"/>
      <c r="UJI6" s="13"/>
      <c r="UJJ6" s="13"/>
      <c r="UJK6" s="14"/>
      <c r="UJL6" s="8"/>
      <c r="UJM6" s="8"/>
      <c r="UJN6" s="8"/>
      <c r="UJO6" s="8"/>
      <c r="UJP6" s="13"/>
      <c r="UJQ6" s="13"/>
      <c r="UJR6" s="13"/>
      <c r="UJS6" s="14"/>
      <c r="UJT6" s="8"/>
      <c r="UJU6" s="8"/>
      <c r="UJV6" s="8"/>
      <c r="UJW6" s="8"/>
      <c r="UJX6" s="13"/>
      <c r="UJY6" s="13"/>
      <c r="UJZ6" s="13"/>
      <c r="UKA6" s="14"/>
      <c r="UKB6" s="8"/>
      <c r="UKC6" s="8"/>
      <c r="UKD6" s="8"/>
      <c r="UKE6" s="8"/>
      <c r="UKF6" s="13"/>
      <c r="UKG6" s="13"/>
      <c r="UKH6" s="13"/>
      <c r="UKI6" s="14"/>
      <c r="UKJ6" s="8"/>
      <c r="UKK6" s="8"/>
      <c r="UKL6" s="8"/>
      <c r="UKM6" s="8"/>
      <c r="UKN6" s="13"/>
      <c r="UKO6" s="13"/>
      <c r="UKP6" s="13"/>
      <c r="UKQ6" s="14"/>
      <c r="UKR6" s="8"/>
      <c r="UKS6" s="8"/>
      <c r="UKT6" s="8"/>
      <c r="UKU6" s="8"/>
      <c r="UKV6" s="13"/>
      <c r="UKW6" s="13"/>
      <c r="UKX6" s="13"/>
      <c r="UKY6" s="14"/>
      <c r="UKZ6" s="8"/>
      <c r="ULA6" s="8"/>
      <c r="ULB6" s="8"/>
      <c r="ULC6" s="8"/>
      <c r="ULD6" s="13"/>
      <c r="ULE6" s="13"/>
      <c r="ULF6" s="13"/>
      <c r="ULG6" s="14"/>
      <c r="ULH6" s="8"/>
      <c r="ULI6" s="8"/>
      <c r="ULJ6" s="8"/>
      <c r="ULK6" s="8"/>
      <c r="ULL6" s="13"/>
      <c r="ULM6" s="13"/>
      <c r="ULN6" s="13"/>
      <c r="ULO6" s="14"/>
      <c r="ULP6" s="8"/>
      <c r="ULQ6" s="8"/>
      <c r="ULR6" s="8"/>
      <c r="ULS6" s="8"/>
      <c r="ULT6" s="13"/>
      <c r="ULU6" s="13"/>
      <c r="ULV6" s="13"/>
      <c r="ULW6" s="14"/>
      <c r="ULX6" s="8"/>
      <c r="ULY6" s="8"/>
      <c r="ULZ6" s="8"/>
      <c r="UMA6" s="8"/>
      <c r="UMB6" s="13"/>
      <c r="UMC6" s="13"/>
      <c r="UMD6" s="13"/>
      <c r="UME6" s="14"/>
      <c r="UMF6" s="8"/>
      <c r="UMG6" s="8"/>
      <c r="UMH6" s="8"/>
      <c r="UMI6" s="8"/>
      <c r="UMJ6" s="13"/>
      <c r="UMK6" s="13"/>
      <c r="UML6" s="13"/>
      <c r="UMM6" s="14"/>
      <c r="UMN6" s="8"/>
      <c r="UMO6" s="8"/>
      <c r="UMP6" s="8"/>
      <c r="UMQ6" s="8"/>
      <c r="UMR6" s="13"/>
      <c r="UMS6" s="13"/>
      <c r="UMT6" s="13"/>
      <c r="UMU6" s="14"/>
      <c r="UMV6" s="8"/>
      <c r="UMW6" s="8"/>
      <c r="UMX6" s="8"/>
      <c r="UMY6" s="8"/>
      <c r="UMZ6" s="13"/>
      <c r="UNA6" s="13"/>
      <c r="UNB6" s="13"/>
      <c r="UNC6" s="14"/>
      <c r="UND6" s="8"/>
      <c r="UNE6" s="8"/>
      <c r="UNF6" s="8"/>
      <c r="UNG6" s="8"/>
      <c r="UNH6" s="13"/>
      <c r="UNI6" s="13"/>
      <c r="UNJ6" s="13"/>
      <c r="UNK6" s="14"/>
      <c r="UNL6" s="8"/>
      <c r="UNM6" s="8"/>
      <c r="UNN6" s="8"/>
      <c r="UNO6" s="8"/>
      <c r="UNP6" s="13"/>
      <c r="UNQ6" s="13"/>
      <c r="UNR6" s="13"/>
      <c r="UNS6" s="14"/>
      <c r="UNT6" s="8"/>
      <c r="UNU6" s="8"/>
      <c r="UNV6" s="8"/>
      <c r="UNW6" s="8"/>
      <c r="UNX6" s="13"/>
      <c r="UNY6" s="13"/>
      <c r="UNZ6" s="13"/>
      <c r="UOA6" s="14"/>
      <c r="UOB6" s="8"/>
      <c r="UOC6" s="8"/>
      <c r="UOD6" s="8"/>
      <c r="UOE6" s="8"/>
      <c r="UOF6" s="13"/>
      <c r="UOG6" s="13"/>
      <c r="UOH6" s="13"/>
      <c r="UOI6" s="14"/>
      <c r="UOJ6" s="8"/>
      <c r="UOK6" s="8"/>
      <c r="UOL6" s="8"/>
      <c r="UOM6" s="8"/>
      <c r="UON6" s="13"/>
      <c r="UOO6" s="13"/>
      <c r="UOP6" s="13"/>
      <c r="UOQ6" s="14"/>
      <c r="UOR6" s="8"/>
      <c r="UOS6" s="8"/>
      <c r="UOT6" s="8"/>
      <c r="UOU6" s="8"/>
      <c r="UOV6" s="13"/>
      <c r="UOW6" s="13"/>
      <c r="UOX6" s="13"/>
      <c r="UOY6" s="14"/>
      <c r="UOZ6" s="8"/>
      <c r="UPA6" s="8"/>
      <c r="UPB6" s="8"/>
      <c r="UPC6" s="8"/>
      <c r="UPD6" s="13"/>
      <c r="UPE6" s="13"/>
      <c r="UPF6" s="13"/>
      <c r="UPG6" s="14"/>
      <c r="UPH6" s="8"/>
      <c r="UPI6" s="8"/>
      <c r="UPJ6" s="8"/>
      <c r="UPK6" s="8"/>
      <c r="UPL6" s="13"/>
      <c r="UPM6" s="13"/>
      <c r="UPN6" s="13"/>
      <c r="UPO6" s="14"/>
      <c r="UPP6" s="8"/>
      <c r="UPQ6" s="8"/>
      <c r="UPR6" s="8"/>
      <c r="UPS6" s="8"/>
      <c r="UPT6" s="13"/>
      <c r="UPU6" s="13"/>
      <c r="UPV6" s="13"/>
      <c r="UPW6" s="14"/>
      <c r="UPX6" s="8"/>
      <c r="UPY6" s="8"/>
      <c r="UPZ6" s="8"/>
      <c r="UQA6" s="8"/>
      <c r="UQB6" s="13"/>
      <c r="UQC6" s="13"/>
      <c r="UQD6" s="13"/>
      <c r="UQE6" s="14"/>
      <c r="UQF6" s="8"/>
      <c r="UQG6" s="8"/>
      <c r="UQH6" s="8"/>
      <c r="UQI6" s="8"/>
      <c r="UQJ6" s="13"/>
      <c r="UQK6" s="13"/>
      <c r="UQL6" s="13"/>
      <c r="UQM6" s="14"/>
      <c r="UQN6" s="8"/>
      <c r="UQO6" s="8"/>
      <c r="UQP6" s="8"/>
      <c r="UQQ6" s="8"/>
      <c r="UQR6" s="13"/>
      <c r="UQS6" s="13"/>
      <c r="UQT6" s="13"/>
      <c r="UQU6" s="14"/>
      <c r="UQV6" s="8"/>
      <c r="UQW6" s="8"/>
      <c r="UQX6" s="8"/>
      <c r="UQY6" s="8"/>
      <c r="UQZ6" s="13"/>
      <c r="URA6" s="13"/>
      <c r="URB6" s="13"/>
      <c r="URC6" s="14"/>
      <c r="URD6" s="8"/>
      <c r="URE6" s="8"/>
      <c r="URF6" s="8"/>
      <c r="URG6" s="8"/>
      <c r="URH6" s="13"/>
      <c r="URI6" s="13"/>
      <c r="URJ6" s="13"/>
      <c r="URK6" s="14"/>
      <c r="URL6" s="8"/>
      <c r="URM6" s="8"/>
      <c r="URN6" s="8"/>
      <c r="URO6" s="8"/>
      <c r="URP6" s="13"/>
      <c r="URQ6" s="13"/>
      <c r="URR6" s="13"/>
      <c r="URS6" s="14"/>
      <c r="URT6" s="8"/>
      <c r="URU6" s="8"/>
      <c r="URV6" s="8"/>
      <c r="URW6" s="8"/>
      <c r="URX6" s="13"/>
      <c r="URY6" s="13"/>
      <c r="URZ6" s="13"/>
      <c r="USA6" s="14"/>
      <c r="USB6" s="8"/>
      <c r="USC6" s="8"/>
      <c r="USD6" s="8"/>
      <c r="USE6" s="8"/>
      <c r="USF6" s="13"/>
      <c r="USG6" s="13"/>
      <c r="USH6" s="13"/>
      <c r="USI6" s="14"/>
      <c r="USJ6" s="8"/>
      <c r="USK6" s="8"/>
      <c r="USL6" s="8"/>
      <c r="USM6" s="8"/>
      <c r="USN6" s="13"/>
      <c r="USO6" s="13"/>
      <c r="USP6" s="13"/>
      <c r="USQ6" s="14"/>
      <c r="USR6" s="8"/>
      <c r="USS6" s="8"/>
      <c r="UST6" s="8"/>
      <c r="USU6" s="8"/>
      <c r="USV6" s="13"/>
      <c r="USW6" s="13"/>
      <c r="USX6" s="13"/>
      <c r="USY6" s="14"/>
      <c r="USZ6" s="8"/>
      <c r="UTA6" s="8"/>
      <c r="UTB6" s="8"/>
      <c r="UTC6" s="8"/>
      <c r="UTD6" s="13"/>
      <c r="UTE6" s="13"/>
      <c r="UTF6" s="13"/>
      <c r="UTG6" s="14"/>
      <c r="UTH6" s="8"/>
      <c r="UTI6" s="8"/>
      <c r="UTJ6" s="8"/>
      <c r="UTK6" s="8"/>
      <c r="UTL6" s="13"/>
      <c r="UTM6" s="13"/>
      <c r="UTN6" s="13"/>
      <c r="UTO6" s="14"/>
      <c r="UTP6" s="8"/>
      <c r="UTQ6" s="8"/>
      <c r="UTR6" s="8"/>
      <c r="UTS6" s="8"/>
      <c r="UTT6" s="13"/>
      <c r="UTU6" s="13"/>
      <c r="UTV6" s="13"/>
      <c r="UTW6" s="14"/>
      <c r="UTX6" s="8"/>
      <c r="UTY6" s="8"/>
      <c r="UTZ6" s="8"/>
      <c r="UUA6" s="8"/>
      <c r="UUB6" s="13"/>
      <c r="UUC6" s="13"/>
      <c r="UUD6" s="13"/>
      <c r="UUE6" s="14"/>
      <c r="UUF6" s="8"/>
      <c r="UUG6" s="8"/>
      <c r="UUH6" s="8"/>
      <c r="UUI6" s="8"/>
      <c r="UUJ6" s="13"/>
      <c r="UUK6" s="13"/>
      <c r="UUL6" s="13"/>
      <c r="UUM6" s="14"/>
      <c r="UUN6" s="8"/>
      <c r="UUO6" s="8"/>
      <c r="UUP6" s="8"/>
      <c r="UUQ6" s="8"/>
      <c r="UUR6" s="13"/>
      <c r="UUS6" s="13"/>
      <c r="UUT6" s="13"/>
      <c r="UUU6" s="14"/>
      <c r="UUV6" s="8"/>
      <c r="UUW6" s="8"/>
      <c r="UUX6" s="8"/>
      <c r="UUY6" s="8"/>
      <c r="UUZ6" s="13"/>
      <c r="UVA6" s="13"/>
      <c r="UVB6" s="13"/>
      <c r="UVC6" s="14"/>
      <c r="UVD6" s="8"/>
      <c r="UVE6" s="8"/>
      <c r="UVF6" s="8"/>
      <c r="UVG6" s="8"/>
      <c r="UVH6" s="13"/>
      <c r="UVI6" s="13"/>
      <c r="UVJ6" s="13"/>
      <c r="UVK6" s="14"/>
      <c r="UVL6" s="8"/>
      <c r="UVM6" s="8"/>
      <c r="UVN6" s="8"/>
      <c r="UVO6" s="8"/>
      <c r="UVP6" s="13"/>
      <c r="UVQ6" s="13"/>
      <c r="UVR6" s="13"/>
      <c r="UVS6" s="14"/>
      <c r="UVT6" s="8"/>
      <c r="UVU6" s="8"/>
      <c r="UVV6" s="8"/>
      <c r="UVW6" s="8"/>
      <c r="UVX6" s="13"/>
      <c r="UVY6" s="13"/>
      <c r="UVZ6" s="13"/>
      <c r="UWA6" s="14"/>
      <c r="UWB6" s="8"/>
      <c r="UWC6" s="8"/>
      <c r="UWD6" s="8"/>
      <c r="UWE6" s="8"/>
      <c r="UWF6" s="13"/>
      <c r="UWG6" s="13"/>
      <c r="UWH6" s="13"/>
      <c r="UWI6" s="14"/>
      <c r="UWJ6" s="8"/>
      <c r="UWK6" s="8"/>
      <c r="UWL6" s="8"/>
      <c r="UWM6" s="8"/>
      <c r="UWN6" s="13"/>
      <c r="UWO6" s="13"/>
      <c r="UWP6" s="13"/>
      <c r="UWQ6" s="14"/>
      <c r="UWR6" s="8"/>
      <c r="UWS6" s="8"/>
      <c r="UWT6" s="8"/>
      <c r="UWU6" s="8"/>
      <c r="UWV6" s="13"/>
      <c r="UWW6" s="13"/>
      <c r="UWX6" s="13"/>
      <c r="UWY6" s="14"/>
      <c r="UWZ6" s="8"/>
      <c r="UXA6" s="8"/>
      <c r="UXB6" s="8"/>
      <c r="UXC6" s="8"/>
      <c r="UXD6" s="13"/>
      <c r="UXE6" s="13"/>
      <c r="UXF6" s="13"/>
      <c r="UXG6" s="14"/>
      <c r="UXH6" s="8"/>
      <c r="UXI6" s="8"/>
      <c r="UXJ6" s="8"/>
      <c r="UXK6" s="8"/>
      <c r="UXL6" s="13"/>
      <c r="UXM6" s="13"/>
      <c r="UXN6" s="13"/>
      <c r="UXO6" s="14"/>
      <c r="UXP6" s="8"/>
      <c r="UXQ6" s="8"/>
      <c r="UXR6" s="8"/>
      <c r="UXS6" s="8"/>
      <c r="UXT6" s="13"/>
      <c r="UXU6" s="13"/>
      <c r="UXV6" s="13"/>
      <c r="UXW6" s="14"/>
      <c r="UXX6" s="8"/>
      <c r="UXY6" s="8"/>
      <c r="UXZ6" s="8"/>
      <c r="UYA6" s="8"/>
      <c r="UYB6" s="13"/>
      <c r="UYC6" s="13"/>
      <c r="UYD6" s="13"/>
      <c r="UYE6" s="14"/>
      <c r="UYF6" s="8"/>
      <c r="UYG6" s="8"/>
      <c r="UYH6" s="8"/>
      <c r="UYI6" s="8"/>
      <c r="UYJ6" s="13"/>
      <c r="UYK6" s="13"/>
      <c r="UYL6" s="13"/>
      <c r="UYM6" s="14"/>
      <c r="UYN6" s="8"/>
      <c r="UYO6" s="8"/>
      <c r="UYP6" s="8"/>
      <c r="UYQ6" s="8"/>
      <c r="UYR6" s="13"/>
      <c r="UYS6" s="13"/>
      <c r="UYT6" s="13"/>
      <c r="UYU6" s="14"/>
      <c r="UYV6" s="8"/>
      <c r="UYW6" s="8"/>
      <c r="UYX6" s="8"/>
      <c r="UYY6" s="8"/>
      <c r="UYZ6" s="13"/>
      <c r="UZA6" s="13"/>
      <c r="UZB6" s="13"/>
      <c r="UZC6" s="14"/>
      <c r="UZD6" s="8"/>
      <c r="UZE6" s="8"/>
      <c r="UZF6" s="8"/>
      <c r="UZG6" s="8"/>
      <c r="UZH6" s="13"/>
      <c r="UZI6" s="13"/>
      <c r="UZJ6" s="13"/>
      <c r="UZK6" s="14"/>
      <c r="UZL6" s="8"/>
      <c r="UZM6" s="8"/>
      <c r="UZN6" s="8"/>
      <c r="UZO6" s="8"/>
      <c r="UZP6" s="13"/>
      <c r="UZQ6" s="13"/>
      <c r="UZR6" s="13"/>
      <c r="UZS6" s="14"/>
      <c r="UZT6" s="8"/>
      <c r="UZU6" s="8"/>
      <c r="UZV6" s="8"/>
      <c r="UZW6" s="8"/>
      <c r="UZX6" s="13"/>
      <c r="UZY6" s="13"/>
      <c r="UZZ6" s="13"/>
      <c r="VAA6" s="14"/>
      <c r="VAB6" s="8"/>
      <c r="VAC6" s="8"/>
      <c r="VAD6" s="8"/>
      <c r="VAE6" s="8"/>
      <c r="VAF6" s="13"/>
      <c r="VAG6" s="13"/>
      <c r="VAH6" s="13"/>
      <c r="VAI6" s="14"/>
      <c r="VAJ6" s="8"/>
      <c r="VAK6" s="8"/>
      <c r="VAL6" s="8"/>
      <c r="VAM6" s="8"/>
      <c r="VAN6" s="13"/>
      <c r="VAO6" s="13"/>
      <c r="VAP6" s="13"/>
      <c r="VAQ6" s="14"/>
      <c r="VAR6" s="8"/>
      <c r="VAS6" s="8"/>
      <c r="VAT6" s="8"/>
      <c r="VAU6" s="8"/>
      <c r="VAV6" s="13"/>
      <c r="VAW6" s="13"/>
      <c r="VAX6" s="13"/>
      <c r="VAY6" s="14"/>
      <c r="VAZ6" s="8"/>
      <c r="VBA6" s="8"/>
      <c r="VBB6" s="8"/>
      <c r="VBC6" s="8"/>
      <c r="VBD6" s="13"/>
      <c r="VBE6" s="13"/>
      <c r="VBF6" s="13"/>
      <c r="VBG6" s="14"/>
      <c r="VBH6" s="8"/>
      <c r="VBI6" s="8"/>
      <c r="VBJ6" s="8"/>
      <c r="VBK6" s="8"/>
      <c r="VBL6" s="13"/>
      <c r="VBM6" s="13"/>
      <c r="VBN6" s="13"/>
      <c r="VBO6" s="14"/>
      <c r="VBP6" s="8"/>
      <c r="VBQ6" s="8"/>
      <c r="VBR6" s="8"/>
      <c r="VBS6" s="8"/>
      <c r="VBT6" s="13"/>
      <c r="VBU6" s="13"/>
      <c r="VBV6" s="13"/>
      <c r="VBW6" s="14"/>
      <c r="VBX6" s="8"/>
      <c r="VBY6" s="8"/>
      <c r="VBZ6" s="8"/>
      <c r="VCA6" s="8"/>
      <c r="VCB6" s="13"/>
      <c r="VCC6" s="13"/>
      <c r="VCD6" s="13"/>
      <c r="VCE6" s="14"/>
      <c r="VCF6" s="8"/>
      <c r="VCG6" s="8"/>
      <c r="VCH6" s="8"/>
      <c r="VCI6" s="8"/>
      <c r="VCJ6" s="13"/>
      <c r="VCK6" s="13"/>
      <c r="VCL6" s="13"/>
      <c r="VCM6" s="14"/>
      <c r="VCN6" s="8"/>
      <c r="VCO6" s="8"/>
      <c r="VCP6" s="8"/>
      <c r="VCQ6" s="8"/>
      <c r="VCR6" s="13"/>
      <c r="VCS6" s="13"/>
      <c r="VCT6" s="13"/>
      <c r="VCU6" s="14"/>
      <c r="VCV6" s="8"/>
      <c r="VCW6" s="8"/>
      <c r="VCX6" s="8"/>
      <c r="VCY6" s="8"/>
      <c r="VCZ6" s="13"/>
      <c r="VDA6" s="13"/>
      <c r="VDB6" s="13"/>
      <c r="VDC6" s="14"/>
      <c r="VDD6" s="8"/>
      <c r="VDE6" s="8"/>
      <c r="VDF6" s="8"/>
      <c r="VDG6" s="8"/>
      <c r="VDH6" s="13"/>
      <c r="VDI6" s="13"/>
      <c r="VDJ6" s="13"/>
      <c r="VDK6" s="14"/>
      <c r="VDL6" s="8"/>
      <c r="VDM6" s="8"/>
      <c r="VDN6" s="8"/>
      <c r="VDO6" s="8"/>
      <c r="VDP6" s="13"/>
      <c r="VDQ6" s="13"/>
      <c r="VDR6" s="13"/>
      <c r="VDS6" s="14"/>
      <c r="VDT6" s="8"/>
      <c r="VDU6" s="8"/>
      <c r="VDV6" s="8"/>
      <c r="VDW6" s="8"/>
      <c r="VDX6" s="13"/>
      <c r="VDY6" s="13"/>
      <c r="VDZ6" s="13"/>
      <c r="VEA6" s="14"/>
      <c r="VEB6" s="8"/>
      <c r="VEC6" s="8"/>
      <c r="VED6" s="8"/>
      <c r="VEE6" s="8"/>
      <c r="VEF6" s="13"/>
      <c r="VEG6" s="13"/>
      <c r="VEH6" s="13"/>
      <c r="VEI6" s="14"/>
      <c r="VEJ6" s="8"/>
      <c r="VEK6" s="8"/>
      <c r="VEL6" s="8"/>
      <c r="VEM6" s="8"/>
      <c r="VEN6" s="13"/>
      <c r="VEO6" s="13"/>
      <c r="VEP6" s="13"/>
      <c r="VEQ6" s="14"/>
      <c r="VER6" s="8"/>
      <c r="VES6" s="8"/>
      <c r="VET6" s="8"/>
      <c r="VEU6" s="8"/>
      <c r="VEV6" s="13"/>
      <c r="VEW6" s="13"/>
      <c r="VEX6" s="13"/>
      <c r="VEY6" s="14"/>
      <c r="VEZ6" s="8"/>
      <c r="VFA6" s="8"/>
      <c r="VFB6" s="8"/>
      <c r="VFC6" s="8"/>
      <c r="VFD6" s="13"/>
      <c r="VFE6" s="13"/>
      <c r="VFF6" s="13"/>
      <c r="VFG6" s="14"/>
      <c r="VFH6" s="8"/>
      <c r="VFI6" s="8"/>
      <c r="VFJ6" s="8"/>
      <c r="VFK6" s="8"/>
      <c r="VFL6" s="13"/>
      <c r="VFM6" s="13"/>
      <c r="VFN6" s="13"/>
      <c r="VFO6" s="14"/>
      <c r="VFP6" s="8"/>
      <c r="VFQ6" s="8"/>
      <c r="VFR6" s="8"/>
      <c r="VFS6" s="8"/>
      <c r="VFT6" s="13"/>
      <c r="VFU6" s="13"/>
      <c r="VFV6" s="13"/>
      <c r="VFW6" s="14"/>
      <c r="VFX6" s="8"/>
      <c r="VFY6" s="8"/>
      <c r="VFZ6" s="8"/>
      <c r="VGA6" s="8"/>
      <c r="VGB6" s="13"/>
      <c r="VGC6" s="13"/>
      <c r="VGD6" s="13"/>
      <c r="VGE6" s="14"/>
      <c r="VGF6" s="8"/>
      <c r="VGG6" s="8"/>
      <c r="VGH6" s="8"/>
      <c r="VGI6" s="8"/>
      <c r="VGJ6" s="13"/>
      <c r="VGK6" s="13"/>
      <c r="VGL6" s="13"/>
      <c r="VGM6" s="14"/>
      <c r="VGN6" s="8"/>
      <c r="VGO6" s="8"/>
      <c r="VGP6" s="8"/>
      <c r="VGQ6" s="8"/>
      <c r="VGR6" s="13"/>
      <c r="VGS6" s="13"/>
      <c r="VGT6" s="13"/>
      <c r="VGU6" s="14"/>
      <c r="VGV6" s="8"/>
      <c r="VGW6" s="8"/>
      <c r="VGX6" s="8"/>
      <c r="VGY6" s="8"/>
      <c r="VGZ6" s="13"/>
      <c r="VHA6" s="13"/>
      <c r="VHB6" s="13"/>
      <c r="VHC6" s="14"/>
      <c r="VHD6" s="8"/>
      <c r="VHE6" s="8"/>
      <c r="VHF6" s="8"/>
      <c r="VHG6" s="8"/>
      <c r="VHH6" s="13"/>
      <c r="VHI6" s="13"/>
      <c r="VHJ6" s="13"/>
      <c r="VHK6" s="14"/>
      <c r="VHL6" s="8"/>
      <c r="VHM6" s="8"/>
      <c r="VHN6" s="8"/>
      <c r="VHO6" s="8"/>
      <c r="VHP6" s="13"/>
      <c r="VHQ6" s="13"/>
      <c r="VHR6" s="13"/>
      <c r="VHS6" s="14"/>
      <c r="VHT6" s="8"/>
      <c r="VHU6" s="8"/>
      <c r="VHV6" s="8"/>
      <c r="VHW6" s="8"/>
      <c r="VHX6" s="13"/>
      <c r="VHY6" s="13"/>
      <c r="VHZ6" s="13"/>
      <c r="VIA6" s="14"/>
      <c r="VIB6" s="8"/>
      <c r="VIC6" s="8"/>
      <c r="VID6" s="8"/>
      <c r="VIE6" s="8"/>
      <c r="VIF6" s="13"/>
      <c r="VIG6" s="13"/>
      <c r="VIH6" s="13"/>
      <c r="VII6" s="14"/>
      <c r="VIJ6" s="8"/>
      <c r="VIK6" s="8"/>
      <c r="VIL6" s="8"/>
      <c r="VIM6" s="8"/>
      <c r="VIN6" s="13"/>
      <c r="VIO6" s="13"/>
      <c r="VIP6" s="13"/>
      <c r="VIQ6" s="14"/>
      <c r="VIR6" s="8"/>
      <c r="VIS6" s="8"/>
      <c r="VIT6" s="8"/>
      <c r="VIU6" s="8"/>
      <c r="VIV6" s="13"/>
      <c r="VIW6" s="13"/>
      <c r="VIX6" s="13"/>
      <c r="VIY6" s="14"/>
      <c r="VIZ6" s="8"/>
      <c r="VJA6" s="8"/>
      <c r="VJB6" s="8"/>
      <c r="VJC6" s="8"/>
      <c r="VJD6" s="13"/>
      <c r="VJE6" s="13"/>
      <c r="VJF6" s="13"/>
      <c r="VJG6" s="14"/>
      <c r="VJH6" s="8"/>
      <c r="VJI6" s="8"/>
      <c r="VJJ6" s="8"/>
      <c r="VJK6" s="8"/>
      <c r="VJL6" s="13"/>
      <c r="VJM6" s="13"/>
      <c r="VJN6" s="13"/>
      <c r="VJO6" s="14"/>
      <c r="VJP6" s="8"/>
      <c r="VJQ6" s="8"/>
      <c r="VJR6" s="8"/>
      <c r="VJS6" s="8"/>
      <c r="VJT6" s="13"/>
      <c r="VJU6" s="13"/>
      <c r="VJV6" s="13"/>
      <c r="VJW6" s="14"/>
      <c r="VJX6" s="8"/>
      <c r="VJY6" s="8"/>
      <c r="VJZ6" s="8"/>
      <c r="VKA6" s="8"/>
      <c r="VKB6" s="13"/>
      <c r="VKC6" s="13"/>
      <c r="VKD6" s="13"/>
      <c r="VKE6" s="14"/>
      <c r="VKF6" s="8"/>
      <c r="VKG6" s="8"/>
      <c r="VKH6" s="8"/>
      <c r="VKI6" s="8"/>
      <c r="VKJ6" s="13"/>
      <c r="VKK6" s="13"/>
      <c r="VKL6" s="13"/>
      <c r="VKM6" s="14"/>
      <c r="VKN6" s="8"/>
      <c r="VKO6" s="8"/>
      <c r="VKP6" s="8"/>
      <c r="VKQ6" s="8"/>
      <c r="VKR6" s="13"/>
      <c r="VKS6" s="13"/>
      <c r="VKT6" s="13"/>
      <c r="VKU6" s="14"/>
      <c r="VKV6" s="8"/>
      <c r="VKW6" s="8"/>
      <c r="VKX6" s="8"/>
      <c r="VKY6" s="8"/>
      <c r="VKZ6" s="13"/>
      <c r="VLA6" s="13"/>
      <c r="VLB6" s="13"/>
      <c r="VLC6" s="14"/>
      <c r="VLD6" s="8"/>
      <c r="VLE6" s="8"/>
      <c r="VLF6" s="8"/>
      <c r="VLG6" s="8"/>
      <c r="VLH6" s="13"/>
      <c r="VLI6" s="13"/>
      <c r="VLJ6" s="13"/>
      <c r="VLK6" s="14"/>
      <c r="VLL6" s="8"/>
      <c r="VLM6" s="8"/>
      <c r="VLN6" s="8"/>
      <c r="VLO6" s="8"/>
      <c r="VLP6" s="13"/>
      <c r="VLQ6" s="13"/>
      <c r="VLR6" s="13"/>
      <c r="VLS6" s="14"/>
      <c r="VLT6" s="8"/>
      <c r="VLU6" s="8"/>
      <c r="VLV6" s="8"/>
      <c r="VLW6" s="8"/>
      <c r="VLX6" s="13"/>
      <c r="VLY6" s="13"/>
      <c r="VLZ6" s="13"/>
      <c r="VMA6" s="14"/>
      <c r="VMB6" s="8"/>
      <c r="VMC6" s="8"/>
      <c r="VMD6" s="8"/>
      <c r="VME6" s="8"/>
      <c r="VMF6" s="13"/>
      <c r="VMG6" s="13"/>
      <c r="VMH6" s="13"/>
      <c r="VMI6" s="14"/>
      <c r="VMJ6" s="8"/>
      <c r="VMK6" s="8"/>
      <c r="VML6" s="8"/>
      <c r="VMM6" s="8"/>
      <c r="VMN6" s="13"/>
      <c r="VMO6" s="13"/>
      <c r="VMP6" s="13"/>
      <c r="VMQ6" s="14"/>
      <c r="VMR6" s="8"/>
      <c r="VMS6" s="8"/>
      <c r="VMT6" s="8"/>
      <c r="VMU6" s="8"/>
      <c r="VMV6" s="13"/>
      <c r="VMW6" s="13"/>
      <c r="VMX6" s="13"/>
      <c r="VMY6" s="14"/>
      <c r="VMZ6" s="8"/>
      <c r="VNA6" s="8"/>
      <c r="VNB6" s="8"/>
      <c r="VNC6" s="8"/>
      <c r="VND6" s="13"/>
      <c r="VNE6" s="13"/>
      <c r="VNF6" s="13"/>
      <c r="VNG6" s="14"/>
      <c r="VNH6" s="8"/>
      <c r="VNI6" s="8"/>
      <c r="VNJ6" s="8"/>
      <c r="VNK6" s="8"/>
      <c r="VNL6" s="13"/>
      <c r="VNM6" s="13"/>
      <c r="VNN6" s="13"/>
      <c r="VNO6" s="14"/>
      <c r="VNP6" s="8"/>
      <c r="VNQ6" s="8"/>
      <c r="VNR6" s="8"/>
      <c r="VNS6" s="8"/>
      <c r="VNT6" s="13"/>
      <c r="VNU6" s="13"/>
      <c r="VNV6" s="13"/>
      <c r="VNW6" s="14"/>
      <c r="VNX6" s="8"/>
      <c r="VNY6" s="8"/>
      <c r="VNZ6" s="8"/>
      <c r="VOA6" s="8"/>
      <c r="VOB6" s="13"/>
      <c r="VOC6" s="13"/>
      <c r="VOD6" s="13"/>
      <c r="VOE6" s="14"/>
      <c r="VOF6" s="8"/>
      <c r="VOG6" s="8"/>
      <c r="VOH6" s="8"/>
      <c r="VOI6" s="8"/>
      <c r="VOJ6" s="13"/>
      <c r="VOK6" s="13"/>
      <c r="VOL6" s="13"/>
      <c r="VOM6" s="14"/>
      <c r="VON6" s="8"/>
      <c r="VOO6" s="8"/>
      <c r="VOP6" s="8"/>
      <c r="VOQ6" s="8"/>
      <c r="VOR6" s="13"/>
      <c r="VOS6" s="13"/>
      <c r="VOT6" s="13"/>
      <c r="VOU6" s="14"/>
      <c r="VOV6" s="8"/>
      <c r="VOW6" s="8"/>
      <c r="VOX6" s="8"/>
      <c r="VOY6" s="8"/>
      <c r="VOZ6" s="13"/>
      <c r="VPA6" s="13"/>
      <c r="VPB6" s="13"/>
      <c r="VPC6" s="14"/>
      <c r="VPD6" s="8"/>
      <c r="VPE6" s="8"/>
      <c r="VPF6" s="8"/>
      <c r="VPG6" s="8"/>
      <c r="VPH6" s="13"/>
      <c r="VPI6" s="13"/>
      <c r="VPJ6" s="13"/>
      <c r="VPK6" s="14"/>
      <c r="VPL6" s="8"/>
      <c r="VPM6" s="8"/>
      <c r="VPN6" s="8"/>
      <c r="VPO6" s="8"/>
      <c r="VPP6" s="13"/>
      <c r="VPQ6" s="13"/>
      <c r="VPR6" s="13"/>
      <c r="VPS6" s="14"/>
      <c r="VPT6" s="8"/>
      <c r="VPU6" s="8"/>
      <c r="VPV6" s="8"/>
      <c r="VPW6" s="8"/>
      <c r="VPX6" s="13"/>
      <c r="VPY6" s="13"/>
      <c r="VPZ6" s="13"/>
      <c r="VQA6" s="14"/>
      <c r="VQB6" s="8"/>
      <c r="VQC6" s="8"/>
      <c r="VQD6" s="8"/>
      <c r="VQE6" s="8"/>
      <c r="VQF6" s="13"/>
      <c r="VQG6" s="13"/>
      <c r="VQH6" s="13"/>
      <c r="VQI6" s="14"/>
      <c r="VQJ6" s="8"/>
      <c r="VQK6" s="8"/>
      <c r="VQL6" s="8"/>
      <c r="VQM6" s="8"/>
      <c r="VQN6" s="13"/>
      <c r="VQO6" s="13"/>
      <c r="VQP6" s="13"/>
      <c r="VQQ6" s="14"/>
      <c r="VQR6" s="8"/>
      <c r="VQS6" s="8"/>
      <c r="VQT6" s="8"/>
      <c r="VQU6" s="8"/>
      <c r="VQV6" s="13"/>
      <c r="VQW6" s="13"/>
      <c r="VQX6" s="13"/>
      <c r="VQY6" s="14"/>
      <c r="VQZ6" s="8"/>
      <c r="VRA6" s="8"/>
      <c r="VRB6" s="8"/>
      <c r="VRC6" s="8"/>
      <c r="VRD6" s="13"/>
      <c r="VRE6" s="13"/>
      <c r="VRF6" s="13"/>
      <c r="VRG6" s="14"/>
      <c r="VRH6" s="8"/>
      <c r="VRI6" s="8"/>
      <c r="VRJ6" s="8"/>
      <c r="VRK6" s="8"/>
      <c r="VRL6" s="13"/>
      <c r="VRM6" s="13"/>
      <c r="VRN6" s="13"/>
      <c r="VRO6" s="14"/>
      <c r="VRP6" s="8"/>
      <c r="VRQ6" s="8"/>
      <c r="VRR6" s="8"/>
      <c r="VRS6" s="8"/>
      <c r="VRT6" s="13"/>
      <c r="VRU6" s="13"/>
      <c r="VRV6" s="13"/>
      <c r="VRW6" s="14"/>
      <c r="VRX6" s="8"/>
      <c r="VRY6" s="8"/>
      <c r="VRZ6" s="8"/>
      <c r="VSA6" s="8"/>
      <c r="VSB6" s="13"/>
      <c r="VSC6" s="13"/>
      <c r="VSD6" s="13"/>
      <c r="VSE6" s="14"/>
      <c r="VSF6" s="8"/>
      <c r="VSG6" s="8"/>
      <c r="VSH6" s="8"/>
      <c r="VSI6" s="8"/>
      <c r="VSJ6" s="13"/>
      <c r="VSK6" s="13"/>
      <c r="VSL6" s="13"/>
      <c r="VSM6" s="14"/>
      <c r="VSN6" s="8"/>
      <c r="VSO6" s="8"/>
      <c r="VSP6" s="8"/>
      <c r="VSQ6" s="8"/>
      <c r="VSR6" s="13"/>
      <c r="VSS6" s="13"/>
      <c r="VST6" s="13"/>
      <c r="VSU6" s="14"/>
      <c r="VSV6" s="8"/>
      <c r="VSW6" s="8"/>
      <c r="VSX6" s="8"/>
      <c r="VSY6" s="8"/>
      <c r="VSZ6" s="13"/>
      <c r="VTA6" s="13"/>
      <c r="VTB6" s="13"/>
      <c r="VTC6" s="14"/>
      <c r="VTD6" s="8"/>
      <c r="VTE6" s="8"/>
      <c r="VTF6" s="8"/>
      <c r="VTG6" s="8"/>
      <c r="VTH6" s="13"/>
      <c r="VTI6" s="13"/>
      <c r="VTJ6" s="13"/>
      <c r="VTK6" s="14"/>
      <c r="VTL6" s="8"/>
      <c r="VTM6" s="8"/>
      <c r="VTN6" s="8"/>
      <c r="VTO6" s="8"/>
      <c r="VTP6" s="13"/>
      <c r="VTQ6" s="13"/>
      <c r="VTR6" s="13"/>
      <c r="VTS6" s="14"/>
      <c r="VTT6" s="8"/>
      <c r="VTU6" s="8"/>
      <c r="VTV6" s="8"/>
      <c r="VTW6" s="8"/>
      <c r="VTX6" s="13"/>
      <c r="VTY6" s="13"/>
      <c r="VTZ6" s="13"/>
      <c r="VUA6" s="14"/>
      <c r="VUB6" s="8"/>
      <c r="VUC6" s="8"/>
      <c r="VUD6" s="8"/>
      <c r="VUE6" s="8"/>
      <c r="VUF6" s="13"/>
      <c r="VUG6" s="13"/>
      <c r="VUH6" s="13"/>
      <c r="VUI6" s="14"/>
      <c r="VUJ6" s="8"/>
      <c r="VUK6" s="8"/>
      <c r="VUL6" s="8"/>
      <c r="VUM6" s="8"/>
      <c r="VUN6" s="13"/>
      <c r="VUO6" s="13"/>
      <c r="VUP6" s="13"/>
      <c r="VUQ6" s="14"/>
      <c r="VUR6" s="8"/>
      <c r="VUS6" s="8"/>
      <c r="VUT6" s="8"/>
      <c r="VUU6" s="8"/>
      <c r="VUV6" s="13"/>
      <c r="VUW6" s="13"/>
      <c r="VUX6" s="13"/>
      <c r="VUY6" s="14"/>
      <c r="VUZ6" s="8"/>
      <c r="VVA6" s="8"/>
      <c r="VVB6" s="8"/>
      <c r="VVC6" s="8"/>
      <c r="VVD6" s="13"/>
      <c r="VVE6" s="13"/>
      <c r="VVF6" s="13"/>
      <c r="VVG6" s="14"/>
      <c r="VVH6" s="8"/>
      <c r="VVI6" s="8"/>
      <c r="VVJ6" s="8"/>
      <c r="VVK6" s="8"/>
      <c r="VVL6" s="13"/>
      <c r="VVM6" s="13"/>
      <c r="VVN6" s="13"/>
      <c r="VVO6" s="14"/>
      <c r="VVP6" s="8"/>
      <c r="VVQ6" s="8"/>
      <c r="VVR6" s="8"/>
      <c r="VVS6" s="8"/>
      <c r="VVT6" s="13"/>
      <c r="VVU6" s="13"/>
      <c r="VVV6" s="13"/>
      <c r="VVW6" s="14"/>
      <c r="VVX6" s="8"/>
      <c r="VVY6" s="8"/>
      <c r="VVZ6" s="8"/>
      <c r="VWA6" s="8"/>
      <c r="VWB6" s="13"/>
      <c r="VWC6" s="13"/>
      <c r="VWD6" s="13"/>
      <c r="VWE6" s="14"/>
      <c r="VWF6" s="8"/>
      <c r="VWG6" s="8"/>
      <c r="VWH6" s="8"/>
      <c r="VWI6" s="8"/>
      <c r="VWJ6" s="13"/>
      <c r="VWK6" s="13"/>
      <c r="VWL6" s="13"/>
      <c r="VWM6" s="14"/>
      <c r="VWN6" s="8"/>
      <c r="VWO6" s="8"/>
      <c r="VWP6" s="8"/>
      <c r="VWQ6" s="8"/>
      <c r="VWR6" s="13"/>
      <c r="VWS6" s="13"/>
      <c r="VWT6" s="13"/>
      <c r="VWU6" s="14"/>
      <c r="VWV6" s="8"/>
      <c r="VWW6" s="8"/>
      <c r="VWX6" s="8"/>
      <c r="VWY6" s="8"/>
      <c r="VWZ6" s="13"/>
      <c r="VXA6" s="13"/>
      <c r="VXB6" s="13"/>
      <c r="VXC6" s="14"/>
      <c r="VXD6" s="8"/>
      <c r="VXE6" s="8"/>
      <c r="VXF6" s="8"/>
      <c r="VXG6" s="8"/>
      <c r="VXH6" s="13"/>
      <c r="VXI6" s="13"/>
      <c r="VXJ6" s="13"/>
      <c r="VXK6" s="14"/>
      <c r="VXL6" s="8"/>
      <c r="VXM6" s="8"/>
      <c r="VXN6" s="8"/>
      <c r="VXO6" s="8"/>
      <c r="VXP6" s="13"/>
      <c r="VXQ6" s="13"/>
      <c r="VXR6" s="13"/>
      <c r="VXS6" s="14"/>
      <c r="VXT6" s="8"/>
      <c r="VXU6" s="8"/>
      <c r="VXV6" s="8"/>
      <c r="VXW6" s="8"/>
      <c r="VXX6" s="13"/>
      <c r="VXY6" s="13"/>
      <c r="VXZ6" s="13"/>
      <c r="VYA6" s="14"/>
      <c r="VYB6" s="8"/>
      <c r="VYC6" s="8"/>
      <c r="VYD6" s="8"/>
      <c r="VYE6" s="8"/>
      <c r="VYF6" s="13"/>
      <c r="VYG6" s="13"/>
      <c r="VYH6" s="13"/>
      <c r="VYI6" s="14"/>
      <c r="VYJ6" s="8"/>
      <c r="VYK6" s="8"/>
      <c r="VYL6" s="8"/>
      <c r="VYM6" s="8"/>
      <c r="VYN6" s="13"/>
      <c r="VYO6" s="13"/>
      <c r="VYP6" s="13"/>
      <c r="VYQ6" s="14"/>
      <c r="VYR6" s="8"/>
      <c r="VYS6" s="8"/>
      <c r="VYT6" s="8"/>
      <c r="VYU6" s="8"/>
      <c r="VYV6" s="13"/>
      <c r="VYW6" s="13"/>
      <c r="VYX6" s="13"/>
      <c r="VYY6" s="14"/>
      <c r="VYZ6" s="8"/>
      <c r="VZA6" s="8"/>
      <c r="VZB6" s="8"/>
      <c r="VZC6" s="8"/>
      <c r="VZD6" s="13"/>
      <c r="VZE6" s="13"/>
      <c r="VZF6" s="13"/>
      <c r="VZG6" s="14"/>
      <c r="VZH6" s="8"/>
      <c r="VZI6" s="8"/>
      <c r="VZJ6" s="8"/>
      <c r="VZK6" s="8"/>
      <c r="VZL6" s="13"/>
      <c r="VZM6" s="13"/>
      <c r="VZN6" s="13"/>
      <c r="VZO6" s="14"/>
      <c r="VZP6" s="8"/>
      <c r="VZQ6" s="8"/>
      <c r="VZR6" s="8"/>
      <c r="VZS6" s="8"/>
      <c r="VZT6" s="13"/>
      <c r="VZU6" s="13"/>
      <c r="VZV6" s="13"/>
      <c r="VZW6" s="14"/>
      <c r="VZX6" s="8"/>
      <c r="VZY6" s="8"/>
      <c r="VZZ6" s="8"/>
      <c r="WAA6" s="8"/>
      <c r="WAB6" s="13"/>
      <c r="WAC6" s="13"/>
      <c r="WAD6" s="13"/>
      <c r="WAE6" s="14"/>
      <c r="WAF6" s="8"/>
      <c r="WAG6" s="8"/>
      <c r="WAH6" s="8"/>
      <c r="WAI6" s="8"/>
      <c r="WAJ6" s="13"/>
      <c r="WAK6" s="13"/>
      <c r="WAL6" s="13"/>
      <c r="WAM6" s="14"/>
      <c r="WAN6" s="8"/>
      <c r="WAO6" s="8"/>
      <c r="WAP6" s="8"/>
      <c r="WAQ6" s="8"/>
      <c r="WAR6" s="13"/>
      <c r="WAS6" s="13"/>
      <c r="WAT6" s="13"/>
      <c r="WAU6" s="14"/>
      <c r="WAV6" s="8"/>
      <c r="WAW6" s="8"/>
      <c r="WAX6" s="8"/>
      <c r="WAY6" s="8"/>
      <c r="WAZ6" s="13"/>
      <c r="WBA6" s="13"/>
      <c r="WBB6" s="13"/>
      <c r="WBC6" s="14"/>
      <c r="WBD6" s="8"/>
      <c r="WBE6" s="8"/>
      <c r="WBF6" s="8"/>
      <c r="WBG6" s="8"/>
      <c r="WBH6" s="13"/>
      <c r="WBI6" s="13"/>
      <c r="WBJ6" s="13"/>
      <c r="WBK6" s="14"/>
      <c r="WBL6" s="8"/>
      <c r="WBM6" s="8"/>
      <c r="WBN6" s="8"/>
      <c r="WBO6" s="8"/>
      <c r="WBP6" s="13"/>
      <c r="WBQ6" s="13"/>
      <c r="WBR6" s="13"/>
      <c r="WBS6" s="14"/>
      <c r="WBT6" s="8"/>
      <c r="WBU6" s="8"/>
      <c r="WBV6" s="8"/>
      <c r="WBW6" s="8"/>
      <c r="WBX6" s="13"/>
      <c r="WBY6" s="13"/>
      <c r="WBZ6" s="13"/>
      <c r="WCA6" s="14"/>
      <c r="WCB6" s="8"/>
      <c r="WCC6" s="8"/>
      <c r="WCD6" s="8"/>
      <c r="WCE6" s="8"/>
      <c r="WCF6" s="13"/>
      <c r="WCG6" s="13"/>
      <c r="WCH6" s="13"/>
      <c r="WCI6" s="14"/>
      <c r="WCJ6" s="8"/>
      <c r="WCK6" s="8"/>
      <c r="WCL6" s="8"/>
      <c r="WCM6" s="8"/>
      <c r="WCN6" s="13"/>
      <c r="WCO6" s="13"/>
      <c r="WCP6" s="13"/>
      <c r="WCQ6" s="14"/>
      <c r="WCR6" s="8"/>
      <c r="WCS6" s="8"/>
      <c r="WCT6" s="8"/>
      <c r="WCU6" s="8"/>
      <c r="WCV6" s="13"/>
      <c r="WCW6" s="13"/>
      <c r="WCX6" s="13"/>
      <c r="WCY6" s="14"/>
      <c r="WCZ6" s="8"/>
      <c r="WDA6" s="8"/>
      <c r="WDB6" s="8"/>
      <c r="WDC6" s="8"/>
      <c r="WDD6" s="13"/>
      <c r="WDE6" s="13"/>
      <c r="WDF6" s="13"/>
      <c r="WDG6" s="14"/>
      <c r="WDH6" s="8"/>
      <c r="WDI6" s="8"/>
      <c r="WDJ6" s="8"/>
      <c r="WDK6" s="8"/>
      <c r="WDL6" s="13"/>
      <c r="WDM6" s="13"/>
      <c r="WDN6" s="13"/>
      <c r="WDO6" s="14"/>
      <c r="WDP6" s="8"/>
      <c r="WDQ6" s="8"/>
      <c r="WDR6" s="8"/>
      <c r="WDS6" s="8"/>
      <c r="WDT6" s="13"/>
      <c r="WDU6" s="13"/>
      <c r="WDV6" s="13"/>
      <c r="WDW6" s="14"/>
      <c r="WDX6" s="8"/>
      <c r="WDY6" s="8"/>
      <c r="WDZ6" s="8"/>
      <c r="WEA6" s="8"/>
      <c r="WEB6" s="13"/>
      <c r="WEC6" s="13"/>
      <c r="WED6" s="13"/>
      <c r="WEE6" s="14"/>
      <c r="WEF6" s="8"/>
      <c r="WEG6" s="8"/>
      <c r="WEH6" s="8"/>
      <c r="WEI6" s="8"/>
      <c r="WEJ6" s="13"/>
      <c r="WEK6" s="13"/>
      <c r="WEL6" s="13"/>
      <c r="WEM6" s="14"/>
      <c r="WEN6" s="8"/>
      <c r="WEO6" s="8"/>
      <c r="WEP6" s="8"/>
      <c r="WEQ6" s="8"/>
      <c r="WER6" s="13"/>
      <c r="WES6" s="13"/>
      <c r="WET6" s="13"/>
      <c r="WEU6" s="14"/>
      <c r="WEV6" s="8"/>
      <c r="WEW6" s="8"/>
      <c r="WEX6" s="8"/>
      <c r="WEY6" s="8"/>
      <c r="WEZ6" s="13"/>
      <c r="WFA6" s="13"/>
      <c r="WFB6" s="13"/>
      <c r="WFC6" s="14"/>
      <c r="WFD6" s="8"/>
      <c r="WFE6" s="8"/>
      <c r="WFF6" s="8"/>
      <c r="WFG6" s="8"/>
      <c r="WFH6" s="13"/>
      <c r="WFI6" s="13"/>
      <c r="WFJ6" s="13"/>
      <c r="WFK6" s="14"/>
      <c r="WFL6" s="8"/>
      <c r="WFM6" s="8"/>
      <c r="WFN6" s="8"/>
      <c r="WFO6" s="8"/>
      <c r="WFP6" s="13"/>
      <c r="WFQ6" s="13"/>
      <c r="WFR6" s="13"/>
      <c r="WFS6" s="14"/>
      <c r="WFT6" s="8"/>
      <c r="WFU6" s="8"/>
      <c r="WFV6" s="8"/>
      <c r="WFW6" s="8"/>
      <c r="WFX6" s="13"/>
      <c r="WFY6" s="13"/>
      <c r="WFZ6" s="13"/>
      <c r="WGA6" s="14"/>
      <c r="WGB6" s="8"/>
      <c r="WGC6" s="8"/>
      <c r="WGD6" s="8"/>
      <c r="WGE6" s="8"/>
      <c r="WGF6" s="13"/>
      <c r="WGG6" s="13"/>
      <c r="WGH6" s="13"/>
      <c r="WGI6" s="14"/>
      <c r="WGJ6" s="8"/>
      <c r="WGK6" s="8"/>
      <c r="WGL6" s="8"/>
      <c r="WGM6" s="8"/>
      <c r="WGN6" s="13"/>
      <c r="WGO6" s="13"/>
      <c r="WGP6" s="13"/>
      <c r="WGQ6" s="14"/>
      <c r="WGR6" s="8"/>
      <c r="WGS6" s="8"/>
      <c r="WGT6" s="8"/>
      <c r="WGU6" s="8"/>
      <c r="WGV6" s="13"/>
      <c r="WGW6" s="13"/>
      <c r="WGX6" s="13"/>
      <c r="WGY6" s="14"/>
      <c r="WGZ6" s="8"/>
      <c r="WHA6" s="8"/>
      <c r="WHB6" s="8"/>
      <c r="WHC6" s="8"/>
      <c r="WHD6" s="13"/>
      <c r="WHE6" s="13"/>
      <c r="WHF6" s="13"/>
      <c r="WHG6" s="14"/>
      <c r="WHH6" s="8"/>
      <c r="WHI6" s="8"/>
      <c r="WHJ6" s="8"/>
      <c r="WHK6" s="8"/>
      <c r="WHL6" s="13"/>
      <c r="WHM6" s="13"/>
      <c r="WHN6" s="13"/>
      <c r="WHO6" s="14"/>
      <c r="WHP6" s="8"/>
      <c r="WHQ6" s="8"/>
      <c r="WHR6" s="8"/>
      <c r="WHS6" s="8"/>
      <c r="WHT6" s="13"/>
      <c r="WHU6" s="13"/>
      <c r="WHV6" s="13"/>
      <c r="WHW6" s="14"/>
      <c r="WHX6" s="8"/>
      <c r="WHY6" s="8"/>
      <c r="WHZ6" s="8"/>
      <c r="WIA6" s="8"/>
      <c r="WIB6" s="13"/>
      <c r="WIC6" s="13"/>
      <c r="WID6" s="13"/>
      <c r="WIE6" s="14"/>
      <c r="WIF6" s="8"/>
      <c r="WIG6" s="8"/>
      <c r="WIH6" s="8"/>
      <c r="WII6" s="8"/>
      <c r="WIJ6" s="13"/>
      <c r="WIK6" s="13"/>
      <c r="WIL6" s="13"/>
      <c r="WIM6" s="14"/>
      <c r="WIN6" s="8"/>
      <c r="WIO6" s="8"/>
      <c r="WIP6" s="8"/>
      <c r="WIQ6" s="8"/>
      <c r="WIR6" s="13"/>
      <c r="WIS6" s="13"/>
      <c r="WIT6" s="13"/>
      <c r="WIU6" s="14"/>
      <c r="WIV6" s="8"/>
      <c r="WIW6" s="8"/>
      <c r="WIX6" s="8"/>
      <c r="WIY6" s="8"/>
      <c r="WIZ6" s="13"/>
      <c r="WJA6" s="13"/>
      <c r="WJB6" s="13"/>
      <c r="WJC6" s="14"/>
      <c r="WJD6" s="8"/>
      <c r="WJE6" s="8"/>
      <c r="WJF6" s="8"/>
      <c r="WJG6" s="8"/>
      <c r="WJH6" s="13"/>
      <c r="WJI6" s="13"/>
      <c r="WJJ6" s="13"/>
      <c r="WJK6" s="14"/>
      <c r="WJL6" s="8"/>
      <c r="WJM6" s="8"/>
      <c r="WJN6" s="8"/>
      <c r="WJO6" s="8"/>
      <c r="WJP6" s="13"/>
      <c r="WJQ6" s="13"/>
      <c r="WJR6" s="13"/>
      <c r="WJS6" s="14"/>
      <c r="WJT6" s="8"/>
      <c r="WJU6" s="8"/>
      <c r="WJV6" s="8"/>
      <c r="WJW6" s="8"/>
      <c r="WJX6" s="13"/>
      <c r="WJY6" s="13"/>
      <c r="WJZ6" s="13"/>
      <c r="WKA6" s="14"/>
      <c r="WKB6" s="8"/>
      <c r="WKC6" s="8"/>
      <c r="WKD6" s="8"/>
      <c r="WKE6" s="8"/>
      <c r="WKF6" s="13"/>
      <c r="WKG6" s="13"/>
      <c r="WKH6" s="13"/>
      <c r="WKI6" s="14"/>
      <c r="WKJ6" s="8"/>
      <c r="WKK6" s="8"/>
      <c r="WKL6" s="8"/>
      <c r="WKM6" s="8"/>
      <c r="WKN6" s="13"/>
      <c r="WKO6" s="13"/>
      <c r="WKP6" s="13"/>
      <c r="WKQ6" s="14"/>
      <c r="WKR6" s="8"/>
      <c r="WKS6" s="8"/>
      <c r="WKT6" s="8"/>
      <c r="WKU6" s="8"/>
      <c r="WKV6" s="13"/>
      <c r="WKW6" s="13"/>
      <c r="WKX6" s="13"/>
      <c r="WKY6" s="14"/>
      <c r="WKZ6" s="8"/>
      <c r="WLA6" s="8"/>
      <c r="WLB6" s="8"/>
      <c r="WLC6" s="8"/>
      <c r="WLD6" s="13"/>
      <c r="WLE6" s="13"/>
      <c r="WLF6" s="13"/>
      <c r="WLG6" s="14"/>
      <c r="WLH6" s="8"/>
      <c r="WLI6" s="8"/>
      <c r="WLJ6" s="8"/>
      <c r="WLK6" s="8"/>
      <c r="WLL6" s="13"/>
      <c r="WLM6" s="13"/>
      <c r="WLN6" s="13"/>
      <c r="WLO6" s="14"/>
      <c r="WLP6" s="8"/>
      <c r="WLQ6" s="8"/>
      <c r="WLR6" s="8"/>
      <c r="WLS6" s="8"/>
      <c r="WLT6" s="13"/>
      <c r="WLU6" s="13"/>
      <c r="WLV6" s="13"/>
      <c r="WLW6" s="14"/>
      <c r="WLX6" s="8"/>
      <c r="WLY6" s="8"/>
      <c r="WLZ6" s="8"/>
      <c r="WMA6" s="8"/>
      <c r="WMB6" s="13"/>
      <c r="WMC6" s="13"/>
      <c r="WMD6" s="13"/>
      <c r="WME6" s="14"/>
      <c r="WMF6" s="8"/>
      <c r="WMG6" s="8"/>
      <c r="WMH6" s="8"/>
      <c r="WMI6" s="8"/>
      <c r="WMJ6" s="13"/>
      <c r="WMK6" s="13"/>
      <c r="WML6" s="13"/>
      <c r="WMM6" s="14"/>
      <c r="WMN6" s="8"/>
      <c r="WMO6" s="8"/>
      <c r="WMP6" s="8"/>
      <c r="WMQ6" s="8"/>
      <c r="WMR6" s="13"/>
      <c r="WMS6" s="13"/>
      <c r="WMT6" s="13"/>
      <c r="WMU6" s="14"/>
      <c r="WMV6" s="8"/>
      <c r="WMW6" s="8"/>
      <c r="WMX6" s="8"/>
      <c r="WMY6" s="8"/>
      <c r="WMZ6" s="13"/>
      <c r="WNA6" s="13"/>
      <c r="WNB6" s="13"/>
      <c r="WNC6" s="14"/>
      <c r="WND6" s="8"/>
      <c r="WNE6" s="8"/>
      <c r="WNF6" s="8"/>
      <c r="WNG6" s="8"/>
      <c r="WNH6" s="13"/>
      <c r="WNI6" s="13"/>
      <c r="WNJ6" s="13"/>
      <c r="WNK6" s="14"/>
      <c r="WNL6" s="8"/>
      <c r="WNM6" s="8"/>
      <c r="WNN6" s="8"/>
      <c r="WNO6" s="8"/>
      <c r="WNP6" s="13"/>
      <c r="WNQ6" s="13"/>
      <c r="WNR6" s="13"/>
      <c r="WNS6" s="14"/>
      <c r="WNT6" s="8"/>
      <c r="WNU6" s="8"/>
      <c r="WNV6" s="8"/>
      <c r="WNW6" s="8"/>
      <c r="WNX6" s="13"/>
      <c r="WNY6" s="13"/>
      <c r="WNZ6" s="13"/>
      <c r="WOA6" s="14"/>
      <c r="WOB6" s="8"/>
      <c r="WOC6" s="8"/>
      <c r="WOD6" s="8"/>
      <c r="WOE6" s="8"/>
      <c r="WOF6" s="13"/>
      <c r="WOG6" s="13"/>
      <c r="WOH6" s="13"/>
      <c r="WOI6" s="14"/>
      <c r="WOJ6" s="8"/>
      <c r="WOK6" s="8"/>
      <c r="WOL6" s="8"/>
      <c r="WOM6" s="8"/>
      <c r="WON6" s="13"/>
      <c r="WOO6" s="13"/>
      <c r="WOP6" s="13"/>
      <c r="WOQ6" s="14"/>
      <c r="WOR6" s="8"/>
      <c r="WOS6" s="8"/>
      <c r="WOT6" s="8"/>
      <c r="WOU6" s="8"/>
      <c r="WOV6" s="13"/>
      <c r="WOW6" s="13"/>
      <c r="WOX6" s="13"/>
      <c r="WOY6" s="14"/>
      <c r="WOZ6" s="8"/>
      <c r="WPA6" s="8"/>
      <c r="WPB6" s="8"/>
      <c r="WPC6" s="8"/>
      <c r="WPD6" s="13"/>
      <c r="WPE6" s="13"/>
      <c r="WPF6" s="13"/>
      <c r="WPG6" s="14"/>
      <c r="WPH6" s="8"/>
      <c r="WPI6" s="8"/>
      <c r="WPJ6" s="8"/>
      <c r="WPK6" s="8"/>
      <c r="WPL6" s="13"/>
      <c r="WPM6" s="13"/>
      <c r="WPN6" s="13"/>
      <c r="WPO6" s="14"/>
      <c r="WPP6" s="8"/>
      <c r="WPQ6" s="8"/>
      <c r="WPR6" s="8"/>
      <c r="WPS6" s="8"/>
      <c r="WPT6" s="13"/>
      <c r="WPU6" s="13"/>
      <c r="WPV6" s="13"/>
      <c r="WPW6" s="14"/>
      <c r="WPX6" s="8"/>
      <c r="WPY6" s="8"/>
      <c r="WPZ6" s="8"/>
      <c r="WQA6" s="8"/>
      <c r="WQB6" s="13"/>
      <c r="WQC6" s="13"/>
      <c r="WQD6" s="13"/>
      <c r="WQE6" s="14"/>
      <c r="WQF6" s="8"/>
      <c r="WQG6" s="8"/>
      <c r="WQH6" s="8"/>
      <c r="WQI6" s="8"/>
      <c r="WQJ6" s="13"/>
      <c r="WQK6" s="13"/>
      <c r="WQL6" s="13"/>
      <c r="WQM6" s="14"/>
      <c r="WQN6" s="8"/>
      <c r="WQO6" s="8"/>
      <c r="WQP6" s="8"/>
      <c r="WQQ6" s="8"/>
      <c r="WQR6" s="13"/>
      <c r="WQS6" s="13"/>
      <c r="WQT6" s="13"/>
      <c r="WQU6" s="14"/>
      <c r="WQV6" s="8"/>
      <c r="WQW6" s="8"/>
      <c r="WQX6" s="8"/>
      <c r="WQY6" s="8"/>
      <c r="WQZ6" s="13"/>
      <c r="WRA6" s="13"/>
      <c r="WRB6" s="13"/>
      <c r="WRC6" s="14"/>
      <c r="WRD6" s="8"/>
      <c r="WRE6" s="8"/>
      <c r="WRF6" s="8"/>
      <c r="WRG6" s="8"/>
      <c r="WRH6" s="13"/>
      <c r="WRI6" s="13"/>
      <c r="WRJ6" s="13"/>
      <c r="WRK6" s="14"/>
      <c r="WRL6" s="8"/>
      <c r="WRM6" s="8"/>
      <c r="WRN6" s="8"/>
      <c r="WRO6" s="8"/>
      <c r="WRP6" s="13"/>
      <c r="WRQ6" s="13"/>
      <c r="WRR6" s="13"/>
      <c r="WRS6" s="14"/>
      <c r="WRT6" s="8"/>
      <c r="WRU6" s="8"/>
      <c r="WRV6" s="8"/>
      <c r="WRW6" s="8"/>
      <c r="WRX6" s="13"/>
      <c r="WRY6" s="13"/>
      <c r="WRZ6" s="13"/>
      <c r="WSA6" s="14"/>
      <c r="WSB6" s="8"/>
      <c r="WSC6" s="8"/>
      <c r="WSD6" s="8"/>
      <c r="WSE6" s="8"/>
      <c r="WSF6" s="13"/>
      <c r="WSG6" s="13"/>
      <c r="WSH6" s="13"/>
      <c r="WSI6" s="14"/>
      <c r="WSJ6" s="8"/>
      <c r="WSK6" s="8"/>
      <c r="WSL6" s="8"/>
      <c r="WSM6" s="8"/>
      <c r="WSN6" s="13"/>
      <c r="WSO6" s="13"/>
      <c r="WSP6" s="13"/>
      <c r="WSQ6" s="14"/>
      <c r="WSR6" s="8"/>
      <c r="WSS6" s="8"/>
      <c r="WST6" s="8"/>
      <c r="WSU6" s="8"/>
      <c r="WSV6" s="13"/>
      <c r="WSW6" s="13"/>
      <c r="WSX6" s="13"/>
      <c r="WSY6" s="14"/>
      <c r="WSZ6" s="8"/>
      <c r="WTA6" s="8"/>
      <c r="WTB6" s="8"/>
      <c r="WTC6" s="8"/>
      <c r="WTD6" s="13"/>
      <c r="WTE6" s="13"/>
      <c r="WTF6" s="13"/>
      <c r="WTG6" s="14"/>
      <c r="WTH6" s="8"/>
      <c r="WTI6" s="8"/>
      <c r="WTJ6" s="8"/>
      <c r="WTK6" s="8"/>
      <c r="WTL6" s="13"/>
      <c r="WTM6" s="13"/>
      <c r="WTN6" s="13"/>
      <c r="WTO6" s="14"/>
      <c r="WTP6" s="8"/>
      <c r="WTQ6" s="8"/>
      <c r="WTR6" s="8"/>
      <c r="WTS6" s="8"/>
      <c r="WTT6" s="13"/>
      <c r="WTU6" s="13"/>
      <c r="WTV6" s="13"/>
      <c r="WTW6" s="14"/>
      <c r="WTX6" s="8"/>
      <c r="WTY6" s="8"/>
      <c r="WTZ6" s="8"/>
      <c r="WUA6" s="8"/>
      <c r="WUB6" s="13"/>
      <c r="WUC6" s="13"/>
      <c r="WUD6" s="13"/>
      <c r="WUE6" s="14"/>
      <c r="WUF6" s="8"/>
      <c r="WUG6" s="8"/>
      <c r="WUH6" s="8"/>
      <c r="WUI6" s="8"/>
      <c r="WUJ6" s="13"/>
      <c r="WUK6" s="13"/>
      <c r="WUL6" s="13"/>
      <c r="WUM6" s="14"/>
      <c r="WUN6" s="8"/>
      <c r="WUO6" s="8"/>
      <c r="WUP6" s="8"/>
      <c r="WUQ6" s="8"/>
      <c r="WUR6" s="13"/>
      <c r="WUS6" s="13"/>
      <c r="WUT6" s="13"/>
      <c r="WUU6" s="14"/>
      <c r="WUV6" s="8"/>
      <c r="WUW6" s="8"/>
      <c r="WUX6" s="8"/>
      <c r="WUY6" s="8"/>
      <c r="WUZ6" s="13"/>
      <c r="WVA6" s="13"/>
      <c r="WVB6" s="13"/>
      <c r="WVC6" s="14"/>
      <c r="WVD6" s="8"/>
      <c r="WVE6" s="8"/>
      <c r="WVF6" s="8"/>
      <c r="WVG6" s="8"/>
      <c r="WVH6" s="13"/>
      <c r="WVI6" s="13"/>
      <c r="WVJ6" s="13"/>
      <c r="WVK6" s="14"/>
      <c r="WVL6" s="8"/>
      <c r="WVM6" s="8"/>
      <c r="WVN6" s="8"/>
      <c r="WVO6" s="8"/>
      <c r="WVP6" s="13"/>
      <c r="WVQ6" s="13"/>
      <c r="WVR6" s="13"/>
      <c r="WVS6" s="14"/>
      <c r="WVT6" s="8"/>
      <c r="WVU6" s="8"/>
      <c r="WVV6" s="8"/>
      <c r="WVW6" s="8"/>
      <c r="WVX6" s="13"/>
      <c r="WVY6" s="13"/>
      <c r="WVZ6" s="13"/>
      <c r="WWA6" s="14"/>
      <c r="WWB6" s="8"/>
      <c r="WWC6" s="8"/>
      <c r="WWD6" s="8"/>
      <c r="WWE6" s="8"/>
      <c r="WWF6" s="13"/>
      <c r="WWG6" s="13"/>
      <c r="WWH6" s="13"/>
      <c r="WWI6" s="14"/>
      <c r="WWJ6" s="8"/>
      <c r="WWK6" s="8"/>
      <c r="WWL6" s="8"/>
      <c r="WWM6" s="8"/>
      <c r="WWN6" s="13"/>
      <c r="WWO6" s="13"/>
      <c r="WWP6" s="13"/>
      <c r="WWQ6" s="14"/>
      <c r="WWR6" s="8"/>
      <c r="WWS6" s="8"/>
      <c r="WWT6" s="8"/>
      <c r="WWU6" s="8"/>
      <c r="WWV6" s="13"/>
      <c r="WWW6" s="13"/>
      <c r="WWX6" s="13"/>
      <c r="WWY6" s="14"/>
      <c r="WWZ6" s="8"/>
      <c r="WXA6" s="8"/>
      <c r="WXB6" s="8"/>
      <c r="WXC6" s="8"/>
      <c r="WXD6" s="13"/>
      <c r="WXE6" s="13"/>
      <c r="WXF6" s="13"/>
      <c r="WXG6" s="14"/>
      <c r="WXH6" s="8"/>
      <c r="WXI6" s="8"/>
      <c r="WXJ6" s="8"/>
      <c r="WXK6" s="8"/>
      <c r="WXL6" s="13"/>
      <c r="WXM6" s="13"/>
      <c r="WXN6" s="13"/>
      <c r="WXO6" s="14"/>
      <c r="WXP6" s="8"/>
      <c r="WXQ6" s="8"/>
      <c r="WXR6" s="8"/>
      <c r="WXS6" s="8"/>
      <c r="WXT6" s="13"/>
      <c r="WXU6" s="13"/>
      <c r="WXV6" s="13"/>
      <c r="WXW6" s="14"/>
      <c r="WXX6" s="8"/>
      <c r="WXY6" s="8"/>
      <c r="WXZ6" s="8"/>
      <c r="WYA6" s="8"/>
      <c r="WYB6" s="13"/>
      <c r="WYC6" s="13"/>
      <c r="WYD6" s="13"/>
      <c r="WYE6" s="14"/>
      <c r="WYF6" s="8"/>
      <c r="WYG6" s="8"/>
      <c r="WYH6" s="8"/>
      <c r="WYI6" s="8"/>
      <c r="WYJ6" s="13"/>
      <c r="WYK6" s="13"/>
      <c r="WYL6" s="13"/>
      <c r="WYM6" s="14"/>
      <c r="WYN6" s="8"/>
      <c r="WYO6" s="8"/>
      <c r="WYP6" s="8"/>
      <c r="WYQ6" s="8"/>
      <c r="WYR6" s="13"/>
      <c r="WYS6" s="13"/>
      <c r="WYT6" s="13"/>
      <c r="WYU6" s="14"/>
      <c r="WYV6" s="8"/>
      <c r="WYW6" s="8"/>
      <c r="WYX6" s="8"/>
      <c r="WYY6" s="8"/>
      <c r="WYZ6" s="13"/>
      <c r="WZA6" s="13"/>
      <c r="WZB6" s="13"/>
      <c r="WZC6" s="14"/>
      <c r="WZD6" s="8"/>
      <c r="WZE6" s="8"/>
      <c r="WZF6" s="8"/>
      <c r="WZG6" s="8"/>
      <c r="WZH6" s="13"/>
      <c r="WZI6" s="13"/>
      <c r="WZJ6" s="13"/>
      <c r="WZK6" s="14"/>
      <c r="WZL6" s="8"/>
      <c r="WZM6" s="8"/>
      <c r="WZN6" s="8"/>
      <c r="WZO6" s="8"/>
      <c r="WZP6" s="13"/>
      <c r="WZQ6" s="13"/>
      <c r="WZR6" s="13"/>
      <c r="WZS6" s="14"/>
      <c r="WZT6" s="8"/>
      <c r="WZU6" s="8"/>
      <c r="WZV6" s="8"/>
      <c r="WZW6" s="8"/>
      <c r="WZX6" s="13"/>
      <c r="WZY6" s="13"/>
      <c r="WZZ6" s="13"/>
      <c r="XAA6" s="14"/>
      <c r="XAB6" s="8"/>
      <c r="XAC6" s="8"/>
      <c r="XAD6" s="8"/>
      <c r="XAE6" s="8"/>
      <c r="XAF6" s="13"/>
      <c r="XAG6" s="13"/>
      <c r="XAH6" s="13"/>
      <c r="XAI6" s="14"/>
      <c r="XAJ6" s="8"/>
      <c r="XAK6" s="8"/>
      <c r="XAL6" s="8"/>
      <c r="XAM6" s="8"/>
      <c r="XAN6" s="13"/>
      <c r="XAO6" s="13"/>
      <c r="XAP6" s="13"/>
      <c r="XAQ6" s="14"/>
      <c r="XAR6" s="8"/>
      <c r="XAS6" s="8"/>
      <c r="XAT6" s="8"/>
      <c r="XAU6" s="8"/>
      <c r="XAV6" s="13"/>
      <c r="XAW6" s="13"/>
      <c r="XAX6" s="13"/>
      <c r="XAY6" s="14"/>
      <c r="XAZ6" s="8"/>
      <c r="XBA6" s="8"/>
      <c r="XBB6" s="8"/>
      <c r="XBC6" s="8"/>
      <c r="XBD6" s="13"/>
      <c r="XBE6" s="13"/>
      <c r="XBF6" s="13"/>
      <c r="XBG6" s="14"/>
      <c r="XBH6" s="8"/>
      <c r="XBI6" s="8"/>
      <c r="XBJ6" s="8"/>
      <c r="XBK6" s="8"/>
      <c r="XBL6" s="13"/>
      <c r="XBM6" s="13"/>
      <c r="XBN6" s="13"/>
      <c r="XBO6" s="14"/>
      <c r="XBP6" s="8"/>
      <c r="XBQ6" s="8"/>
      <c r="XBR6" s="8"/>
      <c r="XBS6" s="8"/>
      <c r="XBT6" s="13"/>
      <c r="XBU6" s="13"/>
      <c r="XBV6" s="13"/>
      <c r="XBW6" s="14"/>
      <c r="XBX6" s="8"/>
      <c r="XBY6" s="8"/>
      <c r="XBZ6" s="8"/>
      <c r="XCA6" s="8"/>
      <c r="XCB6" s="13"/>
      <c r="XCC6" s="13"/>
      <c r="XCD6" s="13"/>
      <c r="XCE6" s="14"/>
      <c r="XCF6" s="8"/>
      <c r="XCG6" s="8"/>
      <c r="XCH6" s="8"/>
      <c r="XCI6" s="8"/>
      <c r="XCJ6" s="13"/>
      <c r="XCK6" s="13"/>
      <c r="XCL6" s="13"/>
      <c r="XCM6" s="14"/>
      <c r="XCN6" s="8"/>
      <c r="XCO6" s="8"/>
      <c r="XCP6" s="8"/>
      <c r="XCQ6" s="8"/>
      <c r="XCR6" s="13"/>
      <c r="XCS6" s="13"/>
      <c r="XCT6" s="13"/>
      <c r="XCU6" s="14"/>
      <c r="XCV6" s="8"/>
      <c r="XCW6" s="8"/>
      <c r="XCX6" s="8"/>
      <c r="XCY6" s="8"/>
      <c r="XCZ6" s="13"/>
      <c r="XDA6" s="13"/>
      <c r="XDB6" s="13"/>
      <c r="XDC6" s="14"/>
      <c r="XDD6" s="8"/>
      <c r="XDE6" s="8"/>
      <c r="XDF6" s="8"/>
      <c r="XDG6" s="8"/>
      <c r="XDH6" s="13"/>
      <c r="XDI6" s="13"/>
      <c r="XDJ6" s="13"/>
      <c r="XDK6" s="14"/>
      <c r="XDL6" s="8"/>
      <c r="XDM6" s="8"/>
      <c r="XDN6" s="8"/>
      <c r="XDO6" s="8"/>
      <c r="XDP6" s="13"/>
      <c r="XDQ6" s="13"/>
      <c r="XDR6" s="13"/>
      <c r="XDS6" s="14"/>
      <c r="XDT6" s="8"/>
      <c r="XDU6" s="8"/>
      <c r="XDV6" s="8"/>
      <c r="XDW6" s="8"/>
      <c r="XDX6" s="13"/>
      <c r="XDY6" s="13"/>
      <c r="XDZ6" s="13"/>
      <c r="XEA6" s="14"/>
      <c r="XEB6" s="8"/>
      <c r="XEC6" s="8"/>
      <c r="XED6" s="8"/>
      <c r="XEE6" s="8"/>
      <c r="XEF6" s="13"/>
      <c r="XEG6" s="13"/>
      <c r="XEH6" s="13"/>
      <c r="XEI6" s="14"/>
      <c r="XEJ6" s="8"/>
      <c r="XEK6" s="8"/>
      <c r="XEL6" s="8"/>
      <c r="XEM6" s="8"/>
      <c r="XEN6" s="13"/>
      <c r="XEO6" s="13"/>
      <c r="XEP6" s="13"/>
      <c r="XEQ6" s="14"/>
      <c r="XER6" s="8"/>
      <c r="XES6" s="8"/>
      <c r="XET6" s="8"/>
      <c r="XEU6" s="8"/>
      <c r="XEV6" s="13"/>
      <c r="XEW6" s="13"/>
      <c r="XEX6" s="13"/>
      <c r="XEY6" s="14"/>
    </row>
    <row r="7" spans="1:16379" s="20" customFormat="1" ht="134.25" customHeight="1" thickBot="1">
      <c r="A7" s="21" t="s">
        <v>0</v>
      </c>
      <c r="B7" s="22" t="s">
        <v>1</v>
      </c>
      <c r="C7" s="22" t="s">
        <v>30</v>
      </c>
      <c r="D7" s="22" t="s">
        <v>3</v>
      </c>
      <c r="E7" s="22" t="s">
        <v>4</v>
      </c>
      <c r="F7" s="22" t="s">
        <v>5</v>
      </c>
      <c r="G7" s="22" t="s">
        <v>6</v>
      </c>
      <c r="H7" s="22" t="s">
        <v>7</v>
      </c>
      <c r="I7" s="22" t="s">
        <v>8</v>
      </c>
      <c r="J7" s="22" t="s">
        <v>9</v>
      </c>
      <c r="K7" s="22" t="s">
        <v>10</v>
      </c>
      <c r="L7" s="22" t="s">
        <v>11</v>
      </c>
      <c r="M7" s="22" t="s">
        <v>12</v>
      </c>
      <c r="N7" s="22" t="s">
        <v>13</v>
      </c>
      <c r="O7" s="22" t="s">
        <v>14</v>
      </c>
      <c r="P7" s="22" t="s">
        <v>15</v>
      </c>
      <c r="Q7" s="22" t="s">
        <v>16</v>
      </c>
      <c r="R7" s="23" t="s">
        <v>17</v>
      </c>
      <c r="S7" s="138" t="s">
        <v>240</v>
      </c>
      <c r="T7" s="98" t="s">
        <v>134</v>
      </c>
      <c r="U7" s="99" t="s">
        <v>129</v>
      </c>
      <c r="V7" s="100" t="s">
        <v>130</v>
      </c>
      <c r="W7" s="99" t="s">
        <v>135</v>
      </c>
      <c r="X7" s="100" t="s">
        <v>136</v>
      </c>
      <c r="Y7" s="99" t="s">
        <v>131</v>
      </c>
      <c r="Z7" s="99" t="s">
        <v>132</v>
      </c>
      <c r="AA7" s="99" t="s">
        <v>133</v>
      </c>
      <c r="AB7" s="100" t="s">
        <v>137</v>
      </c>
      <c r="AC7" s="97" t="s">
        <v>38</v>
      </c>
      <c r="AD7" s="25" t="s">
        <v>39</v>
      </c>
      <c r="AE7" s="26" t="s">
        <v>40</v>
      </c>
      <c r="AF7" s="26" t="s">
        <v>41</v>
      </c>
      <c r="AG7" s="26" t="s">
        <v>42</v>
      </c>
      <c r="AH7" s="26" t="s">
        <v>43</v>
      </c>
      <c r="AI7" s="26" t="s">
        <v>44</v>
      </c>
      <c r="AJ7" s="26" t="s">
        <v>45</v>
      </c>
      <c r="AK7" s="26" t="s">
        <v>46</v>
      </c>
      <c r="AL7" s="27" t="s">
        <v>47</v>
      </c>
      <c r="AM7" s="24" t="s">
        <v>48</v>
      </c>
    </row>
    <row r="8" spans="1:16379" ht="31.5" hidden="1" customHeight="1">
      <c r="A8" s="125" t="s">
        <v>169</v>
      </c>
      <c r="B8" s="125" t="s">
        <v>18</v>
      </c>
      <c r="C8" s="125" t="s">
        <v>170</v>
      </c>
      <c r="D8" s="125" t="s">
        <v>171</v>
      </c>
      <c r="E8" s="125" t="s">
        <v>172</v>
      </c>
      <c r="F8" s="126">
        <v>6367260</v>
      </c>
      <c r="G8" s="125" t="s">
        <v>173</v>
      </c>
      <c r="H8" s="125" t="s">
        <v>170</v>
      </c>
      <c r="I8" s="125" t="s">
        <v>174</v>
      </c>
      <c r="J8" s="125" t="s">
        <v>170</v>
      </c>
      <c r="K8" s="125" t="s">
        <v>175</v>
      </c>
      <c r="L8" s="127" t="s">
        <v>176</v>
      </c>
      <c r="M8" s="128" t="s">
        <v>177</v>
      </c>
      <c r="N8" s="129" t="s">
        <v>178</v>
      </c>
      <c r="O8" s="125" t="s">
        <v>179</v>
      </c>
      <c r="P8" s="125" t="s">
        <v>170</v>
      </c>
      <c r="Q8" s="125" t="s">
        <v>179</v>
      </c>
      <c r="R8" s="125" t="s">
        <v>180</v>
      </c>
      <c r="S8" s="125"/>
      <c r="T8" s="130" t="s">
        <v>181</v>
      </c>
      <c r="U8" s="130" t="s">
        <v>30</v>
      </c>
      <c r="V8" s="130" t="s">
        <v>182</v>
      </c>
      <c r="W8" s="131"/>
      <c r="X8" s="130" t="s">
        <v>183</v>
      </c>
      <c r="Y8" s="131"/>
      <c r="Z8" s="131"/>
      <c r="AA8" s="131"/>
      <c r="AB8" s="131"/>
    </row>
    <row r="9" spans="1:16379" ht="31.5" hidden="1" customHeight="1">
      <c r="A9" s="125" t="s">
        <v>184</v>
      </c>
      <c r="B9" s="125" t="s">
        <v>18</v>
      </c>
      <c r="C9" s="125" t="s">
        <v>170</v>
      </c>
      <c r="D9" s="125" t="s">
        <v>185</v>
      </c>
      <c r="E9" s="125" t="s">
        <v>186</v>
      </c>
      <c r="F9" s="126"/>
      <c r="G9" s="125" t="s">
        <v>187</v>
      </c>
      <c r="H9" s="127" t="s">
        <v>188</v>
      </c>
      <c r="I9" s="125" t="s">
        <v>189</v>
      </c>
      <c r="J9" s="125" t="s">
        <v>182</v>
      </c>
      <c r="K9" s="125" t="s">
        <v>181</v>
      </c>
      <c r="L9" s="125" t="s">
        <v>190</v>
      </c>
      <c r="M9" s="128" t="s">
        <v>191</v>
      </c>
      <c r="N9" s="129" t="s">
        <v>192</v>
      </c>
      <c r="O9" s="125" t="s">
        <v>179</v>
      </c>
      <c r="P9" s="125" t="s">
        <v>170</v>
      </c>
      <c r="Q9" s="125" t="s">
        <v>179</v>
      </c>
      <c r="R9" s="125" t="s">
        <v>170</v>
      </c>
      <c r="S9" s="125"/>
      <c r="T9" s="130" t="s">
        <v>181</v>
      </c>
      <c r="U9" s="130" t="s">
        <v>30</v>
      </c>
      <c r="V9" s="130" t="s">
        <v>182</v>
      </c>
      <c r="W9" s="131"/>
      <c r="X9" s="130"/>
      <c r="Y9" s="131"/>
      <c r="Z9" s="131"/>
      <c r="AA9" s="131"/>
      <c r="AB9" s="131"/>
    </row>
    <row r="10" spans="1:16379" ht="31.5" hidden="1" customHeight="1">
      <c r="A10" s="125" t="s">
        <v>193</v>
      </c>
      <c r="B10" s="125" t="s">
        <v>194</v>
      </c>
      <c r="C10" s="125" t="s">
        <v>170</v>
      </c>
      <c r="D10" s="125" t="s">
        <v>195</v>
      </c>
      <c r="E10" s="125" t="s">
        <v>196</v>
      </c>
      <c r="F10" s="126">
        <v>6585757</v>
      </c>
      <c r="G10" s="125" t="s">
        <v>197</v>
      </c>
      <c r="H10" s="127" t="s">
        <v>198</v>
      </c>
      <c r="I10" s="125" t="s">
        <v>199</v>
      </c>
      <c r="J10" s="125" t="s">
        <v>200</v>
      </c>
      <c r="K10" s="125" t="s">
        <v>181</v>
      </c>
      <c r="L10" s="127" t="s">
        <v>176</v>
      </c>
      <c r="M10" s="128" t="s">
        <v>201</v>
      </c>
      <c r="N10" s="129" t="s">
        <v>202</v>
      </c>
      <c r="O10" s="125" t="s">
        <v>179</v>
      </c>
      <c r="P10" s="125" t="s">
        <v>170</v>
      </c>
      <c r="Q10" s="125" t="s">
        <v>179</v>
      </c>
      <c r="R10" s="125" t="s">
        <v>203</v>
      </c>
      <c r="S10" s="125"/>
      <c r="T10" s="130" t="s">
        <v>181</v>
      </c>
      <c r="U10" s="130" t="s">
        <v>30</v>
      </c>
      <c r="V10" s="130" t="s">
        <v>182</v>
      </c>
      <c r="W10" s="131"/>
      <c r="X10" s="130" t="s">
        <v>183</v>
      </c>
      <c r="Y10" s="131"/>
      <c r="Z10" s="131"/>
      <c r="AA10" s="131"/>
      <c r="AB10" s="131"/>
    </row>
    <row r="11" spans="1:16379" ht="218.25" customHeight="1">
      <c r="A11" s="125"/>
      <c r="B11" s="125"/>
      <c r="C11" s="125"/>
      <c r="D11" s="125"/>
      <c r="E11" s="125"/>
      <c r="F11" s="126"/>
      <c r="G11" s="125"/>
      <c r="H11" s="125"/>
      <c r="I11" s="125"/>
      <c r="J11" s="125"/>
      <c r="K11" s="125"/>
      <c r="L11" s="125"/>
      <c r="M11" s="132"/>
      <c r="N11" s="125"/>
      <c r="O11" s="125"/>
      <c r="P11" s="125"/>
      <c r="Q11" s="125"/>
      <c r="R11" s="125"/>
      <c r="S11" s="125"/>
      <c r="T11" s="130"/>
      <c r="U11" s="130"/>
      <c r="V11" s="130"/>
      <c r="W11" s="131"/>
      <c r="X11" s="130"/>
      <c r="Y11" s="131"/>
      <c r="Z11" s="131"/>
      <c r="AA11" s="131"/>
      <c r="AB11" s="130"/>
      <c r="AC11" s="184"/>
      <c r="AD11" s="184"/>
      <c r="AE11" s="184"/>
      <c r="AF11" s="184"/>
      <c r="AG11" s="184"/>
      <c r="AI11" s="184"/>
      <c r="AM11" s="183"/>
    </row>
    <row r="12" spans="1:16379" ht="31.5" hidden="1" customHeight="1">
      <c r="A12" s="125"/>
      <c r="B12" s="125" t="s">
        <v>18</v>
      </c>
      <c r="C12" s="125"/>
      <c r="D12" s="125" t="s">
        <v>212</v>
      </c>
      <c r="E12" s="125" t="s">
        <v>213</v>
      </c>
      <c r="F12" s="126">
        <v>3840520</v>
      </c>
      <c r="G12" s="125" t="s">
        <v>214</v>
      </c>
      <c r="H12" s="125" t="s">
        <v>215</v>
      </c>
      <c r="I12" s="125" t="s">
        <v>216</v>
      </c>
      <c r="J12" s="125" t="s">
        <v>182</v>
      </c>
      <c r="K12" s="125"/>
      <c r="L12" s="125" t="s">
        <v>176</v>
      </c>
      <c r="M12" s="132" t="s">
        <v>217</v>
      </c>
      <c r="N12" s="125"/>
      <c r="O12" s="125"/>
      <c r="P12" s="125"/>
      <c r="Q12" s="125"/>
      <c r="R12" s="125"/>
      <c r="S12" s="125"/>
      <c r="T12" s="130" t="s">
        <v>181</v>
      </c>
      <c r="U12" s="130" t="s">
        <v>208</v>
      </c>
      <c r="V12" s="130" t="s">
        <v>182</v>
      </c>
      <c r="W12" s="131" t="s">
        <v>209</v>
      </c>
      <c r="X12" s="130" t="s">
        <v>183</v>
      </c>
      <c r="Y12" s="131" t="s">
        <v>210</v>
      </c>
      <c r="Z12" s="131" t="s">
        <v>218</v>
      </c>
      <c r="AA12" s="133" t="s">
        <v>219</v>
      </c>
      <c r="AB12" s="134" t="s">
        <v>220</v>
      </c>
    </row>
    <row r="13" spans="1:16379" ht="31.5" hidden="1" customHeight="1">
      <c r="A13" s="125"/>
      <c r="B13" s="125" t="s">
        <v>18</v>
      </c>
      <c r="C13" s="125"/>
      <c r="D13" s="125" t="s">
        <v>221</v>
      </c>
      <c r="E13" s="125" t="s">
        <v>222</v>
      </c>
      <c r="F13" s="126" t="s">
        <v>223</v>
      </c>
      <c r="G13" s="125" t="s">
        <v>224</v>
      </c>
      <c r="H13" s="125" t="s">
        <v>225</v>
      </c>
      <c r="I13" s="125" t="s">
        <v>226</v>
      </c>
      <c r="J13" s="125" t="s">
        <v>182</v>
      </c>
      <c r="K13" s="125" t="s">
        <v>227</v>
      </c>
      <c r="L13" s="125" t="s">
        <v>228</v>
      </c>
      <c r="M13" s="132" t="s">
        <v>229</v>
      </c>
      <c r="N13" s="132" t="s">
        <v>230</v>
      </c>
      <c r="O13" s="125"/>
      <c r="P13" s="125"/>
      <c r="Q13" s="125"/>
      <c r="R13" s="125"/>
      <c r="S13" s="125"/>
      <c r="T13" s="130" t="s">
        <v>181</v>
      </c>
      <c r="U13" s="130" t="s">
        <v>208</v>
      </c>
      <c r="V13" s="130" t="s">
        <v>182</v>
      </c>
      <c r="W13" s="131" t="s">
        <v>209</v>
      </c>
      <c r="X13" s="130" t="s">
        <v>183</v>
      </c>
      <c r="Y13" s="131" t="s">
        <v>210</v>
      </c>
      <c r="Z13" s="131" t="s">
        <v>218</v>
      </c>
      <c r="AA13" s="133" t="s">
        <v>219</v>
      </c>
      <c r="AB13" s="134" t="s">
        <v>220</v>
      </c>
    </row>
    <row r="14" spans="1:16379" ht="31.5" hidden="1" customHeight="1">
      <c r="A14" s="125" t="s">
        <v>241</v>
      </c>
      <c r="B14" s="125" t="s">
        <v>18</v>
      </c>
      <c r="C14" s="125" t="s">
        <v>170</v>
      </c>
      <c r="D14" s="125" t="s">
        <v>242</v>
      </c>
      <c r="E14" s="125" t="s">
        <v>242</v>
      </c>
      <c r="F14" s="126">
        <v>3779026</v>
      </c>
      <c r="G14" s="125" t="s">
        <v>243</v>
      </c>
      <c r="H14" s="125" t="s">
        <v>244</v>
      </c>
      <c r="I14" s="125" t="s">
        <v>245</v>
      </c>
      <c r="J14" s="125" t="s">
        <v>246</v>
      </c>
      <c r="K14" s="125" t="s">
        <v>247</v>
      </c>
      <c r="L14" s="125" t="s">
        <v>247</v>
      </c>
      <c r="M14" s="128" t="s">
        <v>248</v>
      </c>
      <c r="N14" s="129" t="s">
        <v>249</v>
      </c>
      <c r="O14" s="125" t="s">
        <v>170</v>
      </c>
      <c r="P14" s="125" t="s">
        <v>170</v>
      </c>
      <c r="Q14" s="125" t="s">
        <v>170</v>
      </c>
      <c r="R14" s="125" t="s">
        <v>170</v>
      </c>
      <c r="S14" s="139" t="s">
        <v>250</v>
      </c>
      <c r="T14" s="130"/>
      <c r="U14" s="130"/>
      <c r="V14" s="130"/>
      <c r="W14" s="131"/>
      <c r="X14" s="134"/>
      <c r="Y14" s="131"/>
      <c r="Z14" s="131"/>
      <c r="AA14" s="131"/>
      <c r="AB14" s="131"/>
    </row>
    <row r="15" spans="1:16379" ht="31.5" hidden="1" customHeight="1">
      <c r="A15" s="125" t="s">
        <v>251</v>
      </c>
      <c r="B15" s="125" t="s">
        <v>18</v>
      </c>
      <c r="C15" s="125" t="s">
        <v>170</v>
      </c>
      <c r="D15" s="125" t="s">
        <v>252</v>
      </c>
      <c r="E15" s="125" t="s">
        <v>253</v>
      </c>
      <c r="F15" s="126">
        <v>2125758</v>
      </c>
      <c r="G15" s="125" t="s">
        <v>254</v>
      </c>
      <c r="H15" s="125" t="s">
        <v>255</v>
      </c>
      <c r="I15" s="125" t="s">
        <v>170</v>
      </c>
      <c r="J15" s="125" t="s">
        <v>256</v>
      </c>
      <c r="K15" s="125" t="s">
        <v>257</v>
      </c>
      <c r="L15" s="125" t="s">
        <v>258</v>
      </c>
      <c r="M15" s="128" t="s">
        <v>259</v>
      </c>
      <c r="N15" s="129" t="s">
        <v>260</v>
      </c>
      <c r="O15" s="125" t="s">
        <v>179</v>
      </c>
      <c r="P15" s="125" t="s">
        <v>170</v>
      </c>
      <c r="Q15" s="125" t="s">
        <v>179</v>
      </c>
      <c r="R15" s="125" t="s">
        <v>203</v>
      </c>
      <c r="S15" s="139" t="s">
        <v>250</v>
      </c>
      <c r="T15" s="130"/>
      <c r="U15" s="130"/>
      <c r="V15" s="130"/>
      <c r="W15" s="131"/>
      <c r="X15" s="134"/>
      <c r="Y15" s="131"/>
      <c r="Z15" s="131"/>
      <c r="AA15" s="131"/>
      <c r="AB15" s="131"/>
    </row>
    <row r="16" spans="1:16379" ht="31.5" hidden="1" customHeight="1">
      <c r="A16" s="125" t="s">
        <v>261</v>
      </c>
      <c r="B16" s="125" t="s">
        <v>194</v>
      </c>
      <c r="C16" s="125" t="s">
        <v>170</v>
      </c>
      <c r="D16" s="125" t="s">
        <v>262</v>
      </c>
      <c r="E16" s="125" t="s">
        <v>263</v>
      </c>
      <c r="F16" s="126">
        <v>6791616</v>
      </c>
      <c r="G16" s="125" t="s">
        <v>264</v>
      </c>
      <c r="H16" s="125" t="s">
        <v>265</v>
      </c>
      <c r="I16" s="125" t="s">
        <v>266</v>
      </c>
      <c r="J16" s="125" t="s">
        <v>246</v>
      </c>
      <c r="K16" s="125" t="s">
        <v>267</v>
      </c>
      <c r="L16" s="125" t="s">
        <v>268</v>
      </c>
      <c r="M16" s="128" t="s">
        <v>269</v>
      </c>
      <c r="N16" s="129" t="s">
        <v>270</v>
      </c>
      <c r="O16" s="125" t="s">
        <v>179</v>
      </c>
      <c r="P16" s="125" t="s">
        <v>170</v>
      </c>
      <c r="Q16" s="125" t="s">
        <v>179</v>
      </c>
      <c r="R16" s="125" t="s">
        <v>211</v>
      </c>
      <c r="S16" s="139" t="s">
        <v>250</v>
      </c>
      <c r="T16" s="130"/>
      <c r="U16" s="130"/>
      <c r="V16" s="130"/>
      <c r="W16" s="131"/>
      <c r="X16" s="134"/>
      <c r="Y16" s="131"/>
      <c r="Z16" s="131"/>
      <c r="AA16" s="131"/>
      <c r="AB16" s="131"/>
    </row>
    <row r="17" spans="1:28" ht="31.5" hidden="1" customHeight="1">
      <c r="A17" s="125" t="s">
        <v>271</v>
      </c>
      <c r="B17" s="125" t="s">
        <v>194</v>
      </c>
      <c r="C17" s="125" t="s">
        <v>170</v>
      </c>
      <c r="D17" s="125" t="s">
        <v>272</v>
      </c>
      <c r="E17" s="125" t="s">
        <v>273</v>
      </c>
      <c r="F17" s="126">
        <v>3005571189</v>
      </c>
      <c r="G17" s="125" t="s">
        <v>274</v>
      </c>
      <c r="H17" s="125" t="s">
        <v>275</v>
      </c>
      <c r="I17" s="125" t="s">
        <v>276</v>
      </c>
      <c r="J17" s="125" t="s">
        <v>277</v>
      </c>
      <c r="K17" s="125" t="s">
        <v>257</v>
      </c>
      <c r="L17" s="125" t="s">
        <v>278</v>
      </c>
      <c r="M17" s="128" t="s">
        <v>279</v>
      </c>
      <c r="N17" s="129" t="s">
        <v>280</v>
      </c>
      <c r="O17" s="125" t="s">
        <v>179</v>
      </c>
      <c r="P17" s="125" t="s">
        <v>170</v>
      </c>
      <c r="Q17" s="125" t="s">
        <v>179</v>
      </c>
      <c r="R17" s="125" t="s">
        <v>203</v>
      </c>
      <c r="S17" s="139" t="s">
        <v>250</v>
      </c>
      <c r="T17" s="130"/>
      <c r="U17" s="130"/>
      <c r="V17" s="130"/>
      <c r="W17" s="131"/>
      <c r="X17" s="134"/>
      <c r="Y17" s="131"/>
      <c r="Z17" s="131"/>
      <c r="AA17" s="131"/>
      <c r="AB17" s="131"/>
    </row>
    <row r="18" spans="1:28" ht="31.5" hidden="1" customHeight="1">
      <c r="A18" s="125" t="s">
        <v>281</v>
      </c>
      <c r="B18" s="125" t="s">
        <v>194</v>
      </c>
      <c r="C18" s="125" t="s">
        <v>170</v>
      </c>
      <c r="D18" s="125" t="s">
        <v>282</v>
      </c>
      <c r="E18" s="125" t="s">
        <v>283</v>
      </c>
      <c r="F18" s="126">
        <v>3807792</v>
      </c>
      <c r="G18" s="125" t="s">
        <v>284</v>
      </c>
      <c r="H18" s="125" t="s">
        <v>285</v>
      </c>
      <c r="I18" s="125" t="s">
        <v>286</v>
      </c>
      <c r="J18" s="125" t="s">
        <v>206</v>
      </c>
      <c r="K18" s="125" t="s">
        <v>287</v>
      </c>
      <c r="L18" s="125" t="s">
        <v>288</v>
      </c>
      <c r="M18" s="128" t="s">
        <v>289</v>
      </c>
      <c r="N18" s="129" t="s">
        <v>290</v>
      </c>
      <c r="O18" s="125" t="s">
        <v>179</v>
      </c>
      <c r="P18" s="125" t="s">
        <v>170</v>
      </c>
      <c r="Q18" s="125" t="s">
        <v>179</v>
      </c>
      <c r="R18" s="125" t="s">
        <v>180</v>
      </c>
      <c r="S18" s="139" t="s">
        <v>250</v>
      </c>
      <c r="T18" s="130"/>
      <c r="U18" s="130"/>
      <c r="V18" s="130"/>
      <c r="W18" s="131"/>
      <c r="X18" s="134"/>
      <c r="Y18" s="131"/>
      <c r="Z18" s="131"/>
      <c r="AA18" s="131"/>
      <c r="AB18" s="131"/>
    </row>
    <row r="19" spans="1:28" ht="31.5" hidden="1" customHeight="1">
      <c r="A19" s="125" t="s">
        <v>291</v>
      </c>
      <c r="B19" s="125" t="s">
        <v>194</v>
      </c>
      <c r="C19" s="125" t="s">
        <v>170</v>
      </c>
      <c r="D19" s="125" t="s">
        <v>292</v>
      </c>
      <c r="E19" s="125" t="s">
        <v>283</v>
      </c>
      <c r="F19" s="126">
        <v>3805110</v>
      </c>
      <c r="G19" s="125" t="s">
        <v>293</v>
      </c>
      <c r="H19" s="125" t="s">
        <v>294</v>
      </c>
      <c r="I19" s="125" t="s">
        <v>295</v>
      </c>
      <c r="J19" s="125" t="s">
        <v>206</v>
      </c>
      <c r="K19" s="125" t="s">
        <v>296</v>
      </c>
      <c r="L19" s="125" t="s">
        <v>297</v>
      </c>
      <c r="M19" s="128" t="s">
        <v>298</v>
      </c>
      <c r="N19" s="129" t="s">
        <v>299</v>
      </c>
      <c r="O19" s="125" t="s">
        <v>179</v>
      </c>
      <c r="P19" s="125" t="s">
        <v>170</v>
      </c>
      <c r="Q19" s="125" t="s">
        <v>179</v>
      </c>
      <c r="R19" s="125" t="s">
        <v>180</v>
      </c>
      <c r="S19" s="139" t="s">
        <v>250</v>
      </c>
      <c r="T19" s="130"/>
      <c r="U19" s="130"/>
      <c r="V19" s="130"/>
      <c r="W19" s="131"/>
      <c r="X19" s="134"/>
      <c r="Y19" s="131"/>
      <c r="Z19" s="131"/>
      <c r="AA19" s="131"/>
      <c r="AB19" s="131"/>
    </row>
    <row r="20" spans="1:28" ht="31.5" hidden="1" customHeight="1">
      <c r="A20" s="125" t="s">
        <v>300</v>
      </c>
      <c r="B20" s="125" t="s">
        <v>194</v>
      </c>
      <c r="C20" s="125" t="s">
        <v>170</v>
      </c>
      <c r="D20" s="125" t="s">
        <v>301</v>
      </c>
      <c r="E20" s="125" t="s">
        <v>283</v>
      </c>
      <c r="F20" s="126">
        <v>3808080</v>
      </c>
      <c r="G20" s="125" t="s">
        <v>302</v>
      </c>
      <c r="H20" s="125" t="s">
        <v>303</v>
      </c>
      <c r="I20" s="125" t="s">
        <v>304</v>
      </c>
      <c r="J20" s="125" t="s">
        <v>206</v>
      </c>
      <c r="K20" s="125" t="s">
        <v>296</v>
      </c>
      <c r="L20" s="125" t="s">
        <v>305</v>
      </c>
      <c r="M20" s="128" t="s">
        <v>306</v>
      </c>
      <c r="N20" s="129" t="s">
        <v>307</v>
      </c>
      <c r="O20" s="125" t="s">
        <v>179</v>
      </c>
      <c r="P20" s="125" t="s">
        <v>170</v>
      </c>
      <c r="Q20" s="125" t="s">
        <v>179</v>
      </c>
      <c r="R20" s="125" t="s">
        <v>180</v>
      </c>
      <c r="S20" s="139" t="s">
        <v>250</v>
      </c>
      <c r="T20" s="130"/>
      <c r="U20" s="130"/>
      <c r="V20" s="130"/>
      <c r="W20" s="131"/>
      <c r="X20" s="134"/>
      <c r="Y20" s="131"/>
      <c r="Z20" s="131"/>
      <c r="AA20" s="131"/>
      <c r="AB20" s="131"/>
    </row>
    <row r="21" spans="1:28" ht="31.5" hidden="1" customHeight="1">
      <c r="A21" s="125" t="s">
        <v>308</v>
      </c>
      <c r="B21" s="125" t="s">
        <v>194</v>
      </c>
      <c r="C21" s="125" t="s">
        <v>170</v>
      </c>
      <c r="D21" s="125" t="s">
        <v>309</v>
      </c>
      <c r="E21" s="125" t="s">
        <v>283</v>
      </c>
      <c r="F21" s="126">
        <v>3805813</v>
      </c>
      <c r="G21" s="125" t="s">
        <v>310</v>
      </c>
      <c r="H21" s="125" t="s">
        <v>311</v>
      </c>
      <c r="I21" s="125" t="s">
        <v>170</v>
      </c>
      <c r="J21" s="125" t="s">
        <v>206</v>
      </c>
      <c r="K21" s="125" t="s">
        <v>296</v>
      </c>
      <c r="L21" s="125" t="s">
        <v>283</v>
      </c>
      <c r="M21" s="128" t="s">
        <v>312</v>
      </c>
      <c r="N21" s="129" t="s">
        <v>313</v>
      </c>
      <c r="O21" s="125" t="s">
        <v>179</v>
      </c>
      <c r="P21" s="125" t="s">
        <v>170</v>
      </c>
      <c r="Q21" s="125" t="s">
        <v>179</v>
      </c>
      <c r="R21" s="125" t="s">
        <v>180</v>
      </c>
      <c r="S21" s="139" t="s">
        <v>250</v>
      </c>
      <c r="T21" s="130"/>
      <c r="U21" s="130"/>
      <c r="V21" s="130"/>
      <c r="W21" s="131"/>
      <c r="X21" s="134"/>
      <c r="Y21" s="131"/>
      <c r="Z21" s="131"/>
      <c r="AA21" s="131"/>
      <c r="AB21" s="131"/>
    </row>
    <row r="22" spans="1:28" ht="31.5" hidden="1" customHeight="1">
      <c r="A22" s="125" t="s">
        <v>314</v>
      </c>
      <c r="B22" s="125" t="s">
        <v>194</v>
      </c>
      <c r="C22" s="125" t="s">
        <v>170</v>
      </c>
      <c r="D22" s="125" t="s">
        <v>315</v>
      </c>
      <c r="E22" s="125" t="s">
        <v>316</v>
      </c>
      <c r="F22" s="126">
        <v>5768888</v>
      </c>
      <c r="G22" s="125" t="s">
        <v>317</v>
      </c>
      <c r="H22" s="125" t="s">
        <v>318</v>
      </c>
      <c r="I22" s="125" t="s">
        <v>319</v>
      </c>
      <c r="J22" s="125" t="s">
        <v>320</v>
      </c>
      <c r="K22" s="125" t="s">
        <v>321</v>
      </c>
      <c r="L22" s="125" t="s">
        <v>322</v>
      </c>
      <c r="M22" s="128" t="s">
        <v>323</v>
      </c>
      <c r="N22" s="129" t="s">
        <v>324</v>
      </c>
      <c r="O22" s="125" t="s">
        <v>179</v>
      </c>
      <c r="P22" s="125" t="s">
        <v>170</v>
      </c>
      <c r="Q22" s="125" t="s">
        <v>179</v>
      </c>
      <c r="R22" s="125" t="s">
        <v>170</v>
      </c>
      <c r="S22" s="139" t="s">
        <v>250</v>
      </c>
      <c r="T22" s="130"/>
      <c r="U22" s="130"/>
      <c r="V22" s="130"/>
      <c r="W22" s="131"/>
      <c r="X22" s="134"/>
      <c r="Y22" s="131"/>
      <c r="Z22" s="131"/>
      <c r="AA22" s="131"/>
      <c r="AB22" s="131"/>
    </row>
    <row r="23" spans="1:28" ht="31.5" hidden="1" customHeight="1">
      <c r="A23" s="125" t="s">
        <v>325</v>
      </c>
      <c r="B23" s="125" t="s">
        <v>204</v>
      </c>
      <c r="C23" s="125" t="s">
        <v>170</v>
      </c>
      <c r="D23" s="125" t="s">
        <v>326</v>
      </c>
      <c r="E23" s="125" t="s">
        <v>327</v>
      </c>
      <c r="F23" s="126">
        <v>3203191979</v>
      </c>
      <c r="G23" s="125" t="s">
        <v>328</v>
      </c>
      <c r="H23" s="125" t="s">
        <v>329</v>
      </c>
      <c r="I23" s="125" t="s">
        <v>330</v>
      </c>
      <c r="J23" s="125" t="s">
        <v>206</v>
      </c>
      <c r="K23" s="125" t="s">
        <v>331</v>
      </c>
      <c r="L23" s="132" t="s">
        <v>332</v>
      </c>
      <c r="M23" s="128" t="s">
        <v>333</v>
      </c>
      <c r="N23" s="129" t="s">
        <v>334</v>
      </c>
      <c r="O23" s="125" t="s">
        <v>179</v>
      </c>
      <c r="P23" s="125" t="s">
        <v>170</v>
      </c>
      <c r="Q23" s="125" t="s">
        <v>179</v>
      </c>
      <c r="R23" s="125" t="s">
        <v>335</v>
      </c>
      <c r="S23" s="139" t="s">
        <v>250</v>
      </c>
      <c r="T23" s="130"/>
      <c r="U23" s="130"/>
      <c r="V23" s="130"/>
      <c r="W23" s="131"/>
      <c r="X23" s="134"/>
      <c r="Y23" s="131"/>
      <c r="Z23" s="131"/>
      <c r="AA23" s="131"/>
      <c r="AB23" s="131"/>
    </row>
    <row r="24" spans="1:28" ht="31.5" hidden="1" customHeight="1">
      <c r="A24" s="125" t="s">
        <v>336</v>
      </c>
      <c r="B24" s="125" t="s">
        <v>204</v>
      </c>
      <c r="C24" s="125" t="s">
        <v>170</v>
      </c>
      <c r="D24" s="125" t="s">
        <v>337</v>
      </c>
      <c r="E24" s="125" t="s">
        <v>332</v>
      </c>
      <c r="F24" s="126">
        <v>3118604299</v>
      </c>
      <c r="G24" s="125" t="s">
        <v>338</v>
      </c>
      <c r="H24" s="125" t="s">
        <v>339</v>
      </c>
      <c r="I24" s="125" t="s">
        <v>170</v>
      </c>
      <c r="J24" s="125" t="s">
        <v>340</v>
      </c>
      <c r="K24" s="125" t="s">
        <v>331</v>
      </c>
      <c r="L24" s="132" t="s">
        <v>332</v>
      </c>
      <c r="M24" s="128" t="s">
        <v>341</v>
      </c>
      <c r="N24" s="129" t="s">
        <v>342</v>
      </c>
      <c r="O24" s="125" t="s">
        <v>179</v>
      </c>
      <c r="P24" s="125" t="s">
        <v>170</v>
      </c>
      <c r="Q24" s="125" t="s">
        <v>179</v>
      </c>
      <c r="R24" s="125" t="s">
        <v>211</v>
      </c>
      <c r="S24" s="139" t="s">
        <v>250</v>
      </c>
      <c r="T24" s="130"/>
      <c r="U24" s="130"/>
      <c r="V24" s="130"/>
      <c r="W24" s="131"/>
      <c r="X24" s="134"/>
      <c r="Y24" s="131"/>
      <c r="Z24" s="131"/>
      <c r="AA24" s="131"/>
      <c r="AB24" s="131"/>
    </row>
    <row r="25" spans="1:28" ht="31.5" hidden="1" customHeight="1">
      <c r="A25" s="125" t="s">
        <v>343</v>
      </c>
      <c r="B25" s="125" t="s">
        <v>204</v>
      </c>
      <c r="C25" s="125" t="s">
        <v>170</v>
      </c>
      <c r="D25" s="125" t="s">
        <v>344</v>
      </c>
      <c r="E25" s="125" t="s">
        <v>327</v>
      </c>
      <c r="F25" s="126">
        <v>3057056332</v>
      </c>
      <c r="G25" s="125" t="s">
        <v>345</v>
      </c>
      <c r="H25" s="125" t="s">
        <v>346</v>
      </c>
      <c r="I25" s="125" t="s">
        <v>347</v>
      </c>
      <c r="J25" s="125" t="s">
        <v>348</v>
      </c>
      <c r="K25" s="125" t="s">
        <v>349</v>
      </c>
      <c r="L25" s="132" t="s">
        <v>327</v>
      </c>
      <c r="M25" s="128" t="s">
        <v>350</v>
      </c>
      <c r="N25" s="129" t="s">
        <v>351</v>
      </c>
      <c r="O25" s="125" t="s">
        <v>179</v>
      </c>
      <c r="P25" s="125" t="s">
        <v>170</v>
      </c>
      <c r="Q25" s="125" t="s">
        <v>179</v>
      </c>
      <c r="R25" s="125" t="s">
        <v>180</v>
      </c>
      <c r="S25" s="139" t="s">
        <v>250</v>
      </c>
      <c r="T25" s="130"/>
      <c r="U25" s="130"/>
      <c r="V25" s="130"/>
      <c r="W25" s="131"/>
      <c r="X25" s="134"/>
      <c r="Y25" s="131"/>
      <c r="Z25" s="131"/>
      <c r="AA25" s="131"/>
      <c r="AB25" s="131"/>
    </row>
    <row r="26" spans="1:28" ht="31.5" hidden="1" customHeight="1">
      <c r="A26" s="125" t="s">
        <v>352</v>
      </c>
      <c r="B26" s="125" t="s">
        <v>204</v>
      </c>
      <c r="C26" s="125" t="s">
        <v>170</v>
      </c>
      <c r="D26" s="125" t="s">
        <v>353</v>
      </c>
      <c r="E26" s="125" t="s">
        <v>354</v>
      </c>
      <c r="F26" s="126">
        <v>3212174307</v>
      </c>
      <c r="G26" s="125" t="s">
        <v>355</v>
      </c>
      <c r="H26" s="125" t="s">
        <v>356</v>
      </c>
      <c r="I26" s="125" t="s">
        <v>170</v>
      </c>
      <c r="J26" s="125" t="s">
        <v>340</v>
      </c>
      <c r="K26" s="125" t="s">
        <v>357</v>
      </c>
      <c r="L26" s="132" t="s">
        <v>354</v>
      </c>
      <c r="M26" s="128" t="s">
        <v>358</v>
      </c>
      <c r="N26" s="129" t="s">
        <v>359</v>
      </c>
      <c r="O26" s="125" t="s">
        <v>179</v>
      </c>
      <c r="P26" s="125" t="s">
        <v>170</v>
      </c>
      <c r="Q26" s="125" t="s">
        <v>179</v>
      </c>
      <c r="R26" s="125" t="s">
        <v>203</v>
      </c>
      <c r="S26" s="139" t="s">
        <v>250</v>
      </c>
      <c r="T26" s="130"/>
      <c r="U26" s="130"/>
      <c r="V26" s="130"/>
      <c r="W26" s="131"/>
      <c r="X26" s="134"/>
      <c r="Y26" s="131"/>
      <c r="Z26" s="131"/>
      <c r="AA26" s="131"/>
      <c r="AB26" s="131"/>
    </row>
    <row r="27" spans="1:28" ht="31.5" hidden="1" customHeight="1">
      <c r="A27" s="125" t="s">
        <v>360</v>
      </c>
      <c r="B27" s="125" t="s">
        <v>18</v>
      </c>
      <c r="C27" s="125" t="s">
        <v>170</v>
      </c>
      <c r="D27" s="125" t="s">
        <v>361</v>
      </c>
      <c r="E27" s="125" t="s">
        <v>362</v>
      </c>
      <c r="F27" s="126">
        <v>3484424</v>
      </c>
      <c r="G27" s="125" t="s">
        <v>363</v>
      </c>
      <c r="H27" s="125" t="s">
        <v>364</v>
      </c>
      <c r="I27" s="125" t="s">
        <v>170</v>
      </c>
      <c r="J27" s="125" t="s">
        <v>365</v>
      </c>
      <c r="K27" s="125" t="s">
        <v>366</v>
      </c>
      <c r="L27" s="132" t="s">
        <v>367</v>
      </c>
      <c r="M27" s="128" t="s">
        <v>368</v>
      </c>
      <c r="N27" s="129" t="s">
        <v>369</v>
      </c>
      <c r="O27" s="125" t="s">
        <v>170</v>
      </c>
      <c r="P27" s="125" t="s">
        <v>170</v>
      </c>
      <c r="Q27" s="125" t="s">
        <v>170</v>
      </c>
      <c r="R27" s="125" t="s">
        <v>170</v>
      </c>
      <c r="S27" s="139" t="s">
        <v>250</v>
      </c>
      <c r="T27" s="130"/>
      <c r="U27" s="130"/>
      <c r="V27" s="130"/>
      <c r="W27" s="131"/>
      <c r="X27" s="134"/>
      <c r="Y27" s="131"/>
      <c r="Z27" s="131"/>
      <c r="AA27" s="131"/>
      <c r="AB27" s="131"/>
    </row>
    <row r="28" spans="1:28" ht="31.5" hidden="1" customHeight="1">
      <c r="A28" s="125" t="s">
        <v>370</v>
      </c>
      <c r="B28" s="125" t="s">
        <v>18</v>
      </c>
      <c r="C28" s="125" t="s">
        <v>170</v>
      </c>
      <c r="D28" s="125" t="s">
        <v>361</v>
      </c>
      <c r="E28" s="125" t="s">
        <v>362</v>
      </c>
      <c r="F28" s="126">
        <v>3484424</v>
      </c>
      <c r="G28" s="125" t="s">
        <v>363</v>
      </c>
      <c r="H28" s="125" t="s">
        <v>170</v>
      </c>
      <c r="I28" s="125" t="s">
        <v>371</v>
      </c>
      <c r="J28" s="125" t="s">
        <v>348</v>
      </c>
      <c r="K28" s="125" t="s">
        <v>366</v>
      </c>
      <c r="L28" s="132" t="s">
        <v>367</v>
      </c>
      <c r="M28" s="128" t="s">
        <v>372</v>
      </c>
      <c r="N28" s="129" t="s">
        <v>373</v>
      </c>
      <c r="O28" s="125" t="s">
        <v>170</v>
      </c>
      <c r="P28" s="125" t="s">
        <v>170</v>
      </c>
      <c r="Q28" s="125" t="s">
        <v>170</v>
      </c>
      <c r="R28" s="125" t="s">
        <v>170</v>
      </c>
      <c r="S28" s="139" t="s">
        <v>250</v>
      </c>
      <c r="T28" s="130"/>
      <c r="U28" s="130"/>
      <c r="V28" s="130"/>
      <c r="W28" s="131"/>
      <c r="X28" s="134"/>
      <c r="Y28" s="131"/>
      <c r="Z28" s="131"/>
      <c r="AA28" s="131"/>
      <c r="AB28" s="131"/>
    </row>
    <row r="29" spans="1:28" ht="31.5" hidden="1" customHeight="1">
      <c r="A29" s="125" t="s">
        <v>374</v>
      </c>
      <c r="B29" s="125" t="s">
        <v>18</v>
      </c>
      <c r="C29" s="125" t="s">
        <v>170</v>
      </c>
      <c r="D29" s="125" t="s">
        <v>361</v>
      </c>
      <c r="E29" s="125" t="s">
        <v>362</v>
      </c>
      <c r="F29" s="126">
        <v>3484424</v>
      </c>
      <c r="G29" s="125" t="s">
        <v>363</v>
      </c>
      <c r="H29" s="125" t="s">
        <v>170</v>
      </c>
      <c r="I29" s="125" t="s">
        <v>375</v>
      </c>
      <c r="J29" s="125" t="s">
        <v>206</v>
      </c>
      <c r="K29" s="125" t="s">
        <v>366</v>
      </c>
      <c r="L29" s="132" t="s">
        <v>376</v>
      </c>
      <c r="M29" s="128" t="s">
        <v>377</v>
      </c>
      <c r="N29" s="129" t="s">
        <v>378</v>
      </c>
      <c r="O29" s="125" t="s">
        <v>179</v>
      </c>
      <c r="P29" s="125" t="s">
        <v>170</v>
      </c>
      <c r="Q29" s="125" t="s">
        <v>170</v>
      </c>
      <c r="R29" s="125" t="s">
        <v>170</v>
      </c>
      <c r="S29" s="139" t="s">
        <v>250</v>
      </c>
      <c r="T29" s="130"/>
      <c r="U29" s="130"/>
      <c r="V29" s="130"/>
      <c r="W29" s="131"/>
      <c r="X29" s="134"/>
      <c r="Y29" s="131"/>
      <c r="Z29" s="131"/>
      <c r="AA29" s="131"/>
      <c r="AB29" s="131"/>
    </row>
    <row r="30" spans="1:28" ht="31.5" hidden="1" customHeight="1">
      <c r="A30" s="125" t="s">
        <v>379</v>
      </c>
      <c r="B30" s="125" t="s">
        <v>204</v>
      </c>
      <c r="C30" s="125" t="s">
        <v>170</v>
      </c>
      <c r="D30" s="125" t="s">
        <v>380</v>
      </c>
      <c r="E30" s="125" t="s">
        <v>381</v>
      </c>
      <c r="F30" s="126">
        <v>3143043776</v>
      </c>
      <c r="G30" s="125" t="s">
        <v>382</v>
      </c>
      <c r="H30" s="125" t="s">
        <v>383</v>
      </c>
      <c r="I30" s="125" t="s">
        <v>384</v>
      </c>
      <c r="J30" s="125" t="s">
        <v>320</v>
      </c>
      <c r="K30" s="125" t="s">
        <v>385</v>
      </c>
      <c r="L30" s="132" t="s">
        <v>386</v>
      </c>
      <c r="M30" s="128" t="s">
        <v>387</v>
      </c>
      <c r="N30" s="129" t="s">
        <v>388</v>
      </c>
      <c r="O30" s="125" t="s">
        <v>179</v>
      </c>
      <c r="P30" s="125" t="s">
        <v>170</v>
      </c>
      <c r="Q30" s="125" t="s">
        <v>179</v>
      </c>
      <c r="R30" s="125" t="s">
        <v>389</v>
      </c>
      <c r="S30" s="139" t="s">
        <v>250</v>
      </c>
      <c r="T30" s="130"/>
      <c r="U30" s="130"/>
      <c r="V30" s="130"/>
      <c r="W30" s="131"/>
      <c r="X30" s="134"/>
      <c r="Y30" s="131"/>
      <c r="Z30" s="131"/>
      <c r="AA30" s="131"/>
      <c r="AB30" s="131"/>
    </row>
    <row r="31" spans="1:28" ht="31.5" hidden="1" customHeight="1">
      <c r="A31" s="125" t="s">
        <v>390</v>
      </c>
      <c r="B31" s="125" t="s">
        <v>18</v>
      </c>
      <c r="C31" s="125" t="s">
        <v>170</v>
      </c>
      <c r="D31" s="125" t="s">
        <v>391</v>
      </c>
      <c r="E31" s="125" t="s">
        <v>391</v>
      </c>
      <c r="F31" s="126">
        <v>3537300</v>
      </c>
      <c r="G31" s="125" t="s">
        <v>392</v>
      </c>
      <c r="H31" s="125" t="s">
        <v>393</v>
      </c>
      <c r="I31" s="125" t="s">
        <v>394</v>
      </c>
      <c r="J31" s="125" t="s">
        <v>395</v>
      </c>
      <c r="K31" s="125" t="s">
        <v>366</v>
      </c>
      <c r="L31" s="125" t="s">
        <v>391</v>
      </c>
      <c r="M31" s="132" t="s">
        <v>396</v>
      </c>
      <c r="N31" s="125" t="s">
        <v>397</v>
      </c>
      <c r="O31" s="125" t="s">
        <v>179</v>
      </c>
      <c r="P31" s="125" t="s">
        <v>170</v>
      </c>
      <c r="Q31" s="125" t="s">
        <v>179</v>
      </c>
      <c r="R31" s="125" t="s">
        <v>180</v>
      </c>
      <c r="S31" s="139" t="s">
        <v>250</v>
      </c>
      <c r="T31" s="130"/>
      <c r="U31" s="130"/>
      <c r="V31" s="130"/>
      <c r="W31" s="131"/>
      <c r="X31" s="134"/>
      <c r="Y31" s="131"/>
      <c r="Z31" s="131"/>
      <c r="AA31" s="131"/>
      <c r="AB31" s="131"/>
    </row>
    <row r="32" spans="1:28" ht="31.5" hidden="1" customHeight="1">
      <c r="A32" s="125" t="s">
        <v>398</v>
      </c>
      <c r="B32" s="125" t="s">
        <v>204</v>
      </c>
      <c r="C32" s="125" t="s">
        <v>170</v>
      </c>
      <c r="D32" s="125" t="s">
        <v>399</v>
      </c>
      <c r="E32" s="125" t="s">
        <v>170</v>
      </c>
      <c r="F32" s="126">
        <v>8115480</v>
      </c>
      <c r="G32" s="125" t="s">
        <v>400</v>
      </c>
      <c r="H32" s="127" t="s">
        <v>401</v>
      </c>
      <c r="I32" s="125" t="s">
        <v>402</v>
      </c>
      <c r="J32" s="125" t="s">
        <v>403</v>
      </c>
      <c r="K32" s="125" t="s">
        <v>366</v>
      </c>
      <c r="L32" s="125" t="s">
        <v>404</v>
      </c>
      <c r="M32" s="132" t="s">
        <v>405</v>
      </c>
      <c r="N32" s="125" t="s">
        <v>406</v>
      </c>
      <c r="O32" s="125" t="s">
        <v>179</v>
      </c>
      <c r="P32" s="125" t="s">
        <v>170</v>
      </c>
      <c r="Q32" s="125" t="s">
        <v>179</v>
      </c>
      <c r="R32" s="125" t="s">
        <v>203</v>
      </c>
      <c r="S32" s="139" t="s">
        <v>407</v>
      </c>
      <c r="T32" s="130"/>
      <c r="U32" s="130"/>
      <c r="V32" s="130"/>
      <c r="W32" s="131"/>
      <c r="X32" s="134"/>
      <c r="Y32" s="131"/>
      <c r="Z32" s="131"/>
      <c r="AA32" s="131"/>
      <c r="AB32" s="131"/>
    </row>
    <row r="33" spans="1:28" ht="31.5" hidden="1" customHeight="1">
      <c r="A33" s="125" t="s">
        <v>408</v>
      </c>
      <c r="B33" s="125" t="s">
        <v>204</v>
      </c>
      <c r="C33" s="125" t="s">
        <v>170</v>
      </c>
      <c r="D33" s="125" t="s">
        <v>409</v>
      </c>
      <c r="E33" s="125" t="s">
        <v>204</v>
      </c>
      <c r="F33" s="126">
        <v>3113465617</v>
      </c>
      <c r="G33" s="125" t="s">
        <v>410</v>
      </c>
      <c r="H33" s="125" t="s">
        <v>411</v>
      </c>
      <c r="I33" s="125" t="s">
        <v>170</v>
      </c>
      <c r="J33" s="125" t="s">
        <v>320</v>
      </c>
      <c r="K33" s="125" t="s">
        <v>257</v>
      </c>
      <c r="L33" s="125" t="s">
        <v>412</v>
      </c>
      <c r="M33" s="132" t="s">
        <v>413</v>
      </c>
      <c r="N33" s="125" t="s">
        <v>414</v>
      </c>
      <c r="O33" s="125" t="s">
        <v>179</v>
      </c>
      <c r="P33" s="125" t="s">
        <v>170</v>
      </c>
      <c r="Q33" s="125" t="s">
        <v>179</v>
      </c>
      <c r="R33" s="125" t="s">
        <v>415</v>
      </c>
      <c r="S33" s="139" t="s">
        <v>407</v>
      </c>
      <c r="T33" s="130"/>
      <c r="U33" s="130"/>
      <c r="V33" s="130"/>
      <c r="W33" s="131"/>
      <c r="X33" s="134"/>
      <c r="Y33" s="131"/>
      <c r="Z33" s="131"/>
      <c r="AA33" s="131"/>
      <c r="AB33" s="131"/>
    </row>
    <row r="34" spans="1:28" ht="31.5" hidden="1" customHeight="1">
      <c r="A34" s="125" t="s">
        <v>416</v>
      </c>
      <c r="B34" s="125" t="s">
        <v>204</v>
      </c>
      <c r="C34" s="125" t="s">
        <v>170</v>
      </c>
      <c r="D34" s="125" t="s">
        <v>417</v>
      </c>
      <c r="E34" s="125" t="s">
        <v>170</v>
      </c>
      <c r="F34" s="126">
        <v>3122195340</v>
      </c>
      <c r="G34" s="125" t="s">
        <v>418</v>
      </c>
      <c r="H34" s="125" t="s">
        <v>419</v>
      </c>
      <c r="I34" s="125" t="s">
        <v>170</v>
      </c>
      <c r="J34" s="125" t="s">
        <v>170</v>
      </c>
      <c r="K34" s="125" t="s">
        <v>420</v>
      </c>
      <c r="L34" s="125" t="s">
        <v>421</v>
      </c>
      <c r="M34" s="132" t="s">
        <v>422</v>
      </c>
      <c r="N34" s="125" t="s">
        <v>423</v>
      </c>
      <c r="O34" s="125" t="s">
        <v>424</v>
      </c>
      <c r="P34" s="125" t="s">
        <v>170</v>
      </c>
      <c r="Q34" s="125" t="s">
        <v>179</v>
      </c>
      <c r="R34" s="125" t="s">
        <v>170</v>
      </c>
      <c r="S34" s="139" t="s">
        <v>407</v>
      </c>
      <c r="T34" s="130"/>
      <c r="U34" s="130"/>
      <c r="V34" s="130"/>
      <c r="W34" s="131"/>
      <c r="X34" s="134"/>
      <c r="Y34" s="131"/>
      <c r="Z34" s="131"/>
      <c r="AA34" s="131"/>
      <c r="AB34" s="131"/>
    </row>
    <row r="35" spans="1:28" ht="31.5" hidden="1" customHeight="1">
      <c r="A35" s="125" t="s">
        <v>425</v>
      </c>
      <c r="B35" s="125" t="s">
        <v>204</v>
      </c>
      <c r="C35" s="125" t="s">
        <v>170</v>
      </c>
      <c r="D35" s="125" t="s">
        <v>426</v>
      </c>
      <c r="E35" s="125" t="s">
        <v>427</v>
      </c>
      <c r="F35" s="126">
        <v>3017356521</v>
      </c>
      <c r="G35" s="125" t="s">
        <v>428</v>
      </c>
      <c r="H35" s="125" t="s">
        <v>429</v>
      </c>
      <c r="I35" s="125" t="s">
        <v>430</v>
      </c>
      <c r="J35" s="125" t="s">
        <v>395</v>
      </c>
      <c r="K35" s="125" t="s">
        <v>257</v>
      </c>
      <c r="L35" s="125" t="s">
        <v>431</v>
      </c>
      <c r="M35" s="132" t="s">
        <v>432</v>
      </c>
      <c r="N35" s="125" t="s">
        <v>433</v>
      </c>
      <c r="O35" s="125" t="s">
        <v>179</v>
      </c>
      <c r="P35" s="125" t="s">
        <v>170</v>
      </c>
      <c r="Q35" s="125" t="s">
        <v>179</v>
      </c>
      <c r="R35" s="125" t="s">
        <v>434</v>
      </c>
      <c r="S35" s="139" t="s">
        <v>407</v>
      </c>
      <c r="T35" s="130"/>
      <c r="U35" s="130"/>
      <c r="V35" s="130"/>
      <c r="W35" s="131"/>
      <c r="X35" s="134"/>
      <c r="Y35" s="131"/>
      <c r="Z35" s="131"/>
      <c r="AA35" s="131"/>
      <c r="AB35" s="131"/>
    </row>
    <row r="36" spans="1:28" ht="31.5" hidden="1" customHeight="1">
      <c r="A36" s="125" t="s">
        <v>435</v>
      </c>
      <c r="B36" s="125" t="s">
        <v>18</v>
      </c>
      <c r="C36" s="125" t="s">
        <v>170</v>
      </c>
      <c r="D36" s="125" t="s">
        <v>436</v>
      </c>
      <c r="E36" s="125" t="s">
        <v>437</v>
      </c>
      <c r="F36" s="126">
        <v>3108473466</v>
      </c>
      <c r="G36" s="125" t="s">
        <v>438</v>
      </c>
      <c r="H36" s="125" t="s">
        <v>439</v>
      </c>
      <c r="I36" s="125" t="s">
        <v>440</v>
      </c>
      <c r="J36" s="125" t="s">
        <v>441</v>
      </c>
      <c r="K36" s="125" t="s">
        <v>442</v>
      </c>
      <c r="L36" s="125" t="s">
        <v>443</v>
      </c>
      <c r="M36" s="132" t="s">
        <v>444</v>
      </c>
      <c r="N36" s="125" t="s">
        <v>445</v>
      </c>
      <c r="O36" s="125" t="s">
        <v>179</v>
      </c>
      <c r="P36" s="125" t="s">
        <v>170</v>
      </c>
      <c r="Q36" s="125" t="s">
        <v>424</v>
      </c>
      <c r="R36" s="125" t="s">
        <v>446</v>
      </c>
      <c r="S36" s="139" t="s">
        <v>407</v>
      </c>
      <c r="T36" s="130"/>
      <c r="U36" s="130"/>
      <c r="V36" s="130"/>
      <c r="W36" s="131"/>
      <c r="X36" s="134"/>
      <c r="Y36" s="131"/>
      <c r="Z36" s="131"/>
      <c r="AA36" s="131"/>
      <c r="AB36" s="131"/>
    </row>
    <row r="37" spans="1:28" ht="31.5" hidden="1" customHeight="1">
      <c r="A37" s="125" t="s">
        <v>447</v>
      </c>
      <c r="B37" s="125" t="s">
        <v>204</v>
      </c>
      <c r="C37" s="125" t="s">
        <v>170</v>
      </c>
      <c r="D37" s="125" t="s">
        <v>448</v>
      </c>
      <c r="E37" s="125" t="s">
        <v>170</v>
      </c>
      <c r="F37" s="126"/>
      <c r="G37" s="125" t="s">
        <v>170</v>
      </c>
      <c r="H37" s="125" t="s">
        <v>449</v>
      </c>
      <c r="I37" s="125" t="s">
        <v>170</v>
      </c>
      <c r="J37" s="125" t="s">
        <v>170</v>
      </c>
      <c r="K37" s="125" t="s">
        <v>257</v>
      </c>
      <c r="L37" s="125" t="s">
        <v>170</v>
      </c>
      <c r="M37" s="132" t="s">
        <v>450</v>
      </c>
      <c r="N37" s="125" t="s">
        <v>170</v>
      </c>
      <c r="O37" s="125" t="s">
        <v>170</v>
      </c>
      <c r="P37" s="125" t="s">
        <v>170</v>
      </c>
      <c r="Q37" s="125" t="s">
        <v>170</v>
      </c>
      <c r="R37" s="125" t="s">
        <v>170</v>
      </c>
      <c r="S37" s="139" t="s">
        <v>407</v>
      </c>
      <c r="T37" s="130"/>
      <c r="U37" s="130"/>
      <c r="V37" s="130"/>
      <c r="W37" s="131"/>
      <c r="X37" s="134"/>
      <c r="Y37" s="131"/>
      <c r="Z37" s="131"/>
      <c r="AA37" s="131"/>
      <c r="AB37" s="131"/>
    </row>
    <row r="38" spans="1:28" ht="31.5" hidden="1" customHeight="1">
      <c r="A38" s="125" t="s">
        <v>451</v>
      </c>
      <c r="B38" s="125" t="s">
        <v>204</v>
      </c>
      <c r="C38" s="125" t="s">
        <v>170</v>
      </c>
      <c r="D38" s="125" t="s">
        <v>452</v>
      </c>
      <c r="E38" s="125" t="s">
        <v>453</v>
      </c>
      <c r="F38" s="126">
        <v>3105355086</v>
      </c>
      <c r="G38" s="125" t="s">
        <v>454</v>
      </c>
      <c r="H38" s="125" t="s">
        <v>170</v>
      </c>
      <c r="I38" s="125" t="s">
        <v>170</v>
      </c>
      <c r="J38" s="125" t="s">
        <v>348</v>
      </c>
      <c r="K38" s="125" t="s">
        <v>455</v>
      </c>
      <c r="L38" s="125" t="s">
        <v>456</v>
      </c>
      <c r="M38" s="132" t="s">
        <v>457</v>
      </c>
      <c r="N38" s="125" t="s">
        <v>458</v>
      </c>
      <c r="O38" s="125" t="s">
        <v>179</v>
      </c>
      <c r="P38" s="125" t="s">
        <v>170</v>
      </c>
      <c r="Q38" s="125" t="s">
        <v>179</v>
      </c>
      <c r="R38" s="125" t="s">
        <v>459</v>
      </c>
      <c r="S38" s="139" t="s">
        <v>407</v>
      </c>
      <c r="T38" s="130"/>
      <c r="U38" s="130"/>
      <c r="V38" s="130"/>
      <c r="W38" s="131"/>
      <c r="X38" s="134"/>
      <c r="Y38" s="131"/>
      <c r="Z38" s="131"/>
      <c r="AA38" s="131"/>
      <c r="AB38" s="131"/>
    </row>
    <row r="39" spans="1:28" ht="31.5" hidden="1" customHeight="1">
      <c r="A39" s="125" t="s">
        <v>460</v>
      </c>
      <c r="B39" s="125" t="s">
        <v>204</v>
      </c>
      <c r="C39" s="125" t="s">
        <v>170</v>
      </c>
      <c r="D39" s="125" t="s">
        <v>461</v>
      </c>
      <c r="E39" s="125" t="s">
        <v>462</v>
      </c>
      <c r="F39" s="126">
        <v>3142379293</v>
      </c>
      <c r="G39" s="125" t="s">
        <v>463</v>
      </c>
      <c r="H39" s="125" t="s">
        <v>464</v>
      </c>
      <c r="I39" s="125" t="s">
        <v>465</v>
      </c>
      <c r="J39" s="125" t="s">
        <v>466</v>
      </c>
      <c r="K39" s="125" t="s">
        <v>467</v>
      </c>
      <c r="L39" s="125" t="s">
        <v>453</v>
      </c>
      <c r="M39" s="132" t="s">
        <v>468</v>
      </c>
      <c r="N39" s="125" t="s">
        <v>469</v>
      </c>
      <c r="O39" s="125" t="s">
        <v>179</v>
      </c>
      <c r="P39" s="125" t="s">
        <v>170</v>
      </c>
      <c r="Q39" s="125" t="s">
        <v>179</v>
      </c>
      <c r="R39" s="125" t="s">
        <v>470</v>
      </c>
      <c r="S39" s="139" t="s">
        <v>407</v>
      </c>
      <c r="T39" s="130"/>
      <c r="U39" s="130"/>
      <c r="V39" s="130"/>
      <c r="W39" s="131"/>
      <c r="X39" s="134"/>
      <c r="Y39" s="131"/>
      <c r="Z39" s="131"/>
      <c r="AA39" s="131"/>
      <c r="AB39" s="131"/>
    </row>
    <row r="40" spans="1:28" ht="31.5" hidden="1" customHeight="1">
      <c r="A40" s="125" t="s">
        <v>471</v>
      </c>
      <c r="B40" s="125" t="s">
        <v>204</v>
      </c>
      <c r="C40" s="125" t="s">
        <v>170</v>
      </c>
      <c r="D40" s="125" t="s">
        <v>472</v>
      </c>
      <c r="E40" s="125" t="s">
        <v>170</v>
      </c>
      <c r="F40" s="126">
        <v>3123586900</v>
      </c>
      <c r="G40" s="125" t="s">
        <v>473</v>
      </c>
      <c r="H40" s="125" t="s">
        <v>474</v>
      </c>
      <c r="I40" s="125" t="s">
        <v>170</v>
      </c>
      <c r="J40" s="125" t="s">
        <v>395</v>
      </c>
      <c r="K40" s="125" t="s">
        <v>296</v>
      </c>
      <c r="L40" s="125" t="s">
        <v>475</v>
      </c>
      <c r="M40" s="132" t="s">
        <v>476</v>
      </c>
      <c r="N40" s="125" t="s">
        <v>477</v>
      </c>
      <c r="O40" s="125" t="s">
        <v>179</v>
      </c>
      <c r="P40" s="125" t="s">
        <v>170</v>
      </c>
      <c r="Q40" s="125" t="s">
        <v>424</v>
      </c>
      <c r="R40" s="125" t="s">
        <v>478</v>
      </c>
      <c r="S40" s="139" t="s">
        <v>407</v>
      </c>
      <c r="T40" s="130"/>
      <c r="U40" s="130"/>
      <c r="V40" s="130"/>
      <c r="W40" s="131"/>
      <c r="X40" s="134"/>
      <c r="Y40" s="131"/>
      <c r="Z40" s="131"/>
      <c r="AA40" s="131"/>
      <c r="AB40" s="131"/>
    </row>
    <row r="41" spans="1:28" ht="31.5" hidden="1" customHeight="1">
      <c r="A41" s="125" t="s">
        <v>479</v>
      </c>
      <c r="B41" s="125" t="s">
        <v>204</v>
      </c>
      <c r="C41" s="125" t="s">
        <v>170</v>
      </c>
      <c r="D41" s="125" t="s">
        <v>480</v>
      </c>
      <c r="E41" s="125" t="s">
        <v>453</v>
      </c>
      <c r="F41" s="126">
        <v>3115123217</v>
      </c>
      <c r="G41" s="125" t="s">
        <v>481</v>
      </c>
      <c r="H41" s="125" t="s">
        <v>482</v>
      </c>
      <c r="I41" s="125" t="s">
        <v>203</v>
      </c>
      <c r="J41" s="125" t="s">
        <v>206</v>
      </c>
      <c r="K41" s="125" t="s">
        <v>296</v>
      </c>
      <c r="L41" s="125" t="s">
        <v>483</v>
      </c>
      <c r="M41" s="132" t="s">
        <v>484</v>
      </c>
      <c r="N41" s="125" t="s">
        <v>485</v>
      </c>
      <c r="O41" s="125" t="s">
        <v>179</v>
      </c>
      <c r="P41" s="125" t="s">
        <v>170</v>
      </c>
      <c r="Q41" s="125" t="s">
        <v>179</v>
      </c>
      <c r="R41" s="125" t="s">
        <v>486</v>
      </c>
      <c r="S41" s="139" t="s">
        <v>407</v>
      </c>
      <c r="T41" s="130"/>
      <c r="U41" s="130"/>
      <c r="V41" s="130"/>
      <c r="W41" s="131"/>
      <c r="X41" s="134"/>
      <c r="Y41" s="131"/>
      <c r="Z41" s="131"/>
      <c r="AA41" s="131"/>
      <c r="AB41" s="131"/>
    </row>
    <row r="42" spans="1:28" ht="31.5" hidden="1" customHeight="1">
      <c r="A42" s="125" t="s">
        <v>487</v>
      </c>
      <c r="B42" s="125" t="s">
        <v>204</v>
      </c>
      <c r="C42" s="125" t="s">
        <v>170</v>
      </c>
      <c r="D42" s="125" t="s">
        <v>488</v>
      </c>
      <c r="E42" s="125" t="s">
        <v>453</v>
      </c>
      <c r="F42" s="126">
        <v>3118127240</v>
      </c>
      <c r="G42" s="125" t="s">
        <v>489</v>
      </c>
      <c r="H42" s="125" t="s">
        <v>490</v>
      </c>
      <c r="I42" s="125" t="s">
        <v>491</v>
      </c>
      <c r="J42" s="125" t="s">
        <v>206</v>
      </c>
      <c r="K42" s="125" t="s">
        <v>492</v>
      </c>
      <c r="L42" s="125" t="s">
        <v>493</v>
      </c>
      <c r="M42" s="132" t="s">
        <v>494</v>
      </c>
      <c r="N42" s="125" t="s">
        <v>495</v>
      </c>
      <c r="O42" s="125" t="s">
        <v>179</v>
      </c>
      <c r="P42" s="125" t="s">
        <v>170</v>
      </c>
      <c r="Q42" s="125" t="s">
        <v>179</v>
      </c>
      <c r="R42" s="125" t="s">
        <v>203</v>
      </c>
      <c r="S42" s="139" t="s">
        <v>407</v>
      </c>
      <c r="T42" s="130"/>
      <c r="U42" s="130"/>
      <c r="V42" s="130"/>
      <c r="W42" s="131"/>
      <c r="X42" s="134"/>
      <c r="Y42" s="131"/>
      <c r="Z42" s="131"/>
      <c r="AA42" s="131"/>
      <c r="AB42" s="131"/>
    </row>
    <row r="43" spans="1:28" ht="31.5" hidden="1" customHeight="1">
      <c r="A43" s="125" t="s">
        <v>496</v>
      </c>
      <c r="B43" s="125" t="s">
        <v>170</v>
      </c>
      <c r="C43" s="125" t="s">
        <v>497</v>
      </c>
      <c r="D43" s="125" t="s">
        <v>498</v>
      </c>
      <c r="E43" s="125" t="s">
        <v>499</v>
      </c>
      <c r="F43" s="126">
        <v>3108000593</v>
      </c>
      <c r="G43" s="125" t="s">
        <v>500</v>
      </c>
      <c r="H43" s="125" t="s">
        <v>501</v>
      </c>
      <c r="I43" s="125" t="s">
        <v>502</v>
      </c>
      <c r="J43" s="125" t="s">
        <v>246</v>
      </c>
      <c r="K43" s="125" t="s">
        <v>503</v>
      </c>
      <c r="L43" s="125" t="s">
        <v>462</v>
      </c>
      <c r="M43" s="132" t="s">
        <v>504</v>
      </c>
      <c r="N43" s="125" t="s">
        <v>505</v>
      </c>
      <c r="O43" s="125" t="s">
        <v>179</v>
      </c>
      <c r="P43" s="125" t="s">
        <v>170</v>
      </c>
      <c r="Q43" s="125" t="s">
        <v>424</v>
      </c>
      <c r="R43" s="125" t="s">
        <v>506</v>
      </c>
      <c r="S43" s="139" t="s">
        <v>407</v>
      </c>
      <c r="T43" s="130"/>
      <c r="U43" s="130"/>
      <c r="V43" s="130"/>
      <c r="W43" s="131"/>
      <c r="X43" s="134"/>
      <c r="Y43" s="131"/>
      <c r="Z43" s="131"/>
      <c r="AA43" s="131"/>
      <c r="AB43" s="131"/>
    </row>
    <row r="44" spans="1:28" ht="31.5" hidden="1" customHeight="1">
      <c r="A44" s="125" t="s">
        <v>507</v>
      </c>
      <c r="B44" s="125" t="s">
        <v>204</v>
      </c>
      <c r="C44" s="125" t="s">
        <v>170</v>
      </c>
      <c r="D44" s="125" t="s">
        <v>508</v>
      </c>
      <c r="E44" s="125" t="s">
        <v>509</v>
      </c>
      <c r="F44" s="126">
        <v>650221666</v>
      </c>
      <c r="G44" s="125" t="s">
        <v>510</v>
      </c>
      <c r="H44" s="125" t="s">
        <v>511</v>
      </c>
      <c r="I44" s="125" t="s">
        <v>170</v>
      </c>
      <c r="J44" s="125" t="s">
        <v>340</v>
      </c>
      <c r="K44" s="125" t="s">
        <v>512</v>
      </c>
      <c r="L44" s="125" t="s">
        <v>513</v>
      </c>
      <c r="M44" s="132" t="s">
        <v>514</v>
      </c>
      <c r="N44" s="125" t="s">
        <v>515</v>
      </c>
      <c r="O44" s="125" t="s">
        <v>179</v>
      </c>
      <c r="P44" s="125" t="s">
        <v>170</v>
      </c>
      <c r="Q44" s="125" t="s">
        <v>179</v>
      </c>
      <c r="R44" s="125" t="s">
        <v>516</v>
      </c>
      <c r="S44" s="139" t="s">
        <v>407</v>
      </c>
      <c r="T44" s="130"/>
      <c r="U44" s="130"/>
      <c r="V44" s="130"/>
      <c r="W44" s="131"/>
      <c r="X44" s="134"/>
      <c r="Y44" s="131"/>
      <c r="Z44" s="131"/>
      <c r="AA44" s="131"/>
      <c r="AB44" s="131"/>
    </row>
    <row r="45" spans="1:28" ht="31.5" hidden="1" customHeight="1">
      <c r="A45" s="125" t="s">
        <v>517</v>
      </c>
      <c r="B45" s="125" t="s">
        <v>204</v>
      </c>
      <c r="C45" s="125" t="s">
        <v>170</v>
      </c>
      <c r="D45" s="125" t="s">
        <v>518</v>
      </c>
      <c r="E45" s="125" t="s">
        <v>20</v>
      </c>
      <c r="F45" s="126">
        <v>3102676617</v>
      </c>
      <c r="G45" s="125" t="s">
        <v>519</v>
      </c>
      <c r="H45" s="125" t="s">
        <v>520</v>
      </c>
      <c r="I45" s="125" t="s">
        <v>203</v>
      </c>
      <c r="J45" s="125" t="s">
        <v>206</v>
      </c>
      <c r="K45" s="125" t="s">
        <v>521</v>
      </c>
      <c r="L45" s="125" t="s">
        <v>522</v>
      </c>
      <c r="M45" s="132" t="s">
        <v>523</v>
      </c>
      <c r="N45" s="125" t="s">
        <v>524</v>
      </c>
      <c r="O45" s="125" t="s">
        <v>179</v>
      </c>
      <c r="P45" s="125" t="s">
        <v>170</v>
      </c>
      <c r="Q45" s="125" t="s">
        <v>179</v>
      </c>
      <c r="R45" s="125" t="s">
        <v>525</v>
      </c>
      <c r="S45" s="139" t="s">
        <v>407</v>
      </c>
      <c r="T45" s="130"/>
      <c r="U45" s="130"/>
      <c r="V45" s="130"/>
      <c r="W45" s="131"/>
      <c r="X45" s="134"/>
      <c r="Y45" s="131"/>
      <c r="Z45" s="131"/>
      <c r="AA45" s="131"/>
      <c r="AB45" s="131"/>
    </row>
    <row r="46" spans="1:28" ht="31.5" hidden="1" customHeight="1">
      <c r="A46" s="125" t="s">
        <v>526</v>
      </c>
      <c r="B46" s="125" t="s">
        <v>204</v>
      </c>
      <c r="C46" s="125" t="s">
        <v>170</v>
      </c>
      <c r="D46" s="125" t="s">
        <v>527</v>
      </c>
      <c r="E46" s="125" t="s">
        <v>170</v>
      </c>
      <c r="F46" s="126"/>
      <c r="G46" s="125" t="s">
        <v>528</v>
      </c>
      <c r="H46" s="125" t="s">
        <v>529</v>
      </c>
      <c r="I46" s="125" t="s">
        <v>170</v>
      </c>
      <c r="J46" s="125" t="s">
        <v>170</v>
      </c>
      <c r="K46" s="125" t="s">
        <v>530</v>
      </c>
      <c r="L46" s="125" t="s">
        <v>170</v>
      </c>
      <c r="M46" s="132" t="s">
        <v>531</v>
      </c>
      <c r="N46" s="125" t="s">
        <v>532</v>
      </c>
      <c r="O46" s="125" t="s">
        <v>170</v>
      </c>
      <c r="P46" s="125" t="s">
        <v>170</v>
      </c>
      <c r="Q46" s="125" t="s">
        <v>424</v>
      </c>
      <c r="R46" s="125" t="s">
        <v>170</v>
      </c>
      <c r="S46" s="139" t="s">
        <v>407</v>
      </c>
      <c r="T46" s="130"/>
      <c r="U46" s="130"/>
      <c r="V46" s="130"/>
      <c r="W46" s="131"/>
      <c r="X46" s="134"/>
      <c r="Y46" s="131"/>
      <c r="Z46" s="131"/>
      <c r="AA46" s="131"/>
      <c r="AB46" s="131"/>
    </row>
    <row r="47" spans="1:28" ht="31.5" hidden="1" customHeight="1">
      <c r="A47" s="125" t="s">
        <v>533</v>
      </c>
      <c r="B47" s="125" t="s">
        <v>170</v>
      </c>
      <c r="C47" s="125" t="s">
        <v>534</v>
      </c>
      <c r="D47" s="125" t="s">
        <v>535</v>
      </c>
      <c r="E47" s="125" t="s">
        <v>536</v>
      </c>
      <c r="F47" s="126">
        <v>3164303906</v>
      </c>
      <c r="G47" s="125" t="s">
        <v>537</v>
      </c>
      <c r="H47" s="125" t="s">
        <v>538</v>
      </c>
      <c r="I47" s="125" t="s">
        <v>539</v>
      </c>
      <c r="J47" s="125" t="s">
        <v>395</v>
      </c>
      <c r="K47" s="125" t="s">
        <v>227</v>
      </c>
      <c r="L47" s="125" t="s">
        <v>540</v>
      </c>
      <c r="M47" s="132" t="s">
        <v>541</v>
      </c>
      <c r="N47" s="125" t="s">
        <v>542</v>
      </c>
      <c r="O47" s="125" t="s">
        <v>179</v>
      </c>
      <c r="P47" s="125" t="s">
        <v>170</v>
      </c>
      <c r="Q47" s="125" t="s">
        <v>179</v>
      </c>
      <c r="R47" s="125" t="s">
        <v>543</v>
      </c>
      <c r="S47" s="139" t="s">
        <v>407</v>
      </c>
      <c r="T47" s="130"/>
      <c r="U47" s="130"/>
      <c r="V47" s="130"/>
      <c r="W47" s="131"/>
      <c r="X47" s="134"/>
      <c r="Y47" s="131"/>
      <c r="Z47" s="131"/>
      <c r="AA47" s="131"/>
      <c r="AB47" s="131"/>
    </row>
    <row r="48" spans="1:28" ht="31.5" hidden="1" customHeight="1">
      <c r="A48" s="125" t="s">
        <v>544</v>
      </c>
      <c r="B48" s="125" t="s">
        <v>204</v>
      </c>
      <c r="C48" s="125" t="s">
        <v>170</v>
      </c>
      <c r="D48" s="125" t="s">
        <v>545</v>
      </c>
      <c r="E48" s="125" t="s">
        <v>204</v>
      </c>
      <c r="F48" s="126">
        <v>3017673013</v>
      </c>
      <c r="G48" s="125" t="s">
        <v>546</v>
      </c>
      <c r="H48" s="125" t="s">
        <v>547</v>
      </c>
      <c r="I48" s="125" t="s">
        <v>170</v>
      </c>
      <c r="J48" s="125" t="s">
        <v>246</v>
      </c>
      <c r="K48" s="125" t="s">
        <v>181</v>
      </c>
      <c r="L48" s="125" t="s">
        <v>548</v>
      </c>
      <c r="M48" s="132" t="s">
        <v>549</v>
      </c>
      <c r="N48" s="125" t="s">
        <v>550</v>
      </c>
      <c r="O48" s="125" t="s">
        <v>179</v>
      </c>
      <c r="P48" s="125" t="s">
        <v>170</v>
      </c>
      <c r="Q48" s="125" t="s">
        <v>179</v>
      </c>
      <c r="R48" s="125" t="s">
        <v>551</v>
      </c>
      <c r="S48" s="139" t="s">
        <v>407</v>
      </c>
      <c r="T48" s="130"/>
      <c r="U48" s="130"/>
      <c r="V48" s="130"/>
      <c r="W48" s="131"/>
      <c r="X48" s="134"/>
      <c r="Y48" s="131"/>
      <c r="Z48" s="131"/>
      <c r="AA48" s="131"/>
      <c r="AB48" s="131"/>
    </row>
    <row r="49" spans="1:28" ht="31.5" hidden="1" customHeight="1">
      <c r="A49" s="125" t="s">
        <v>552</v>
      </c>
      <c r="B49" s="125" t="s">
        <v>194</v>
      </c>
      <c r="C49" s="125" t="s">
        <v>170</v>
      </c>
      <c r="D49" s="125" t="s">
        <v>553</v>
      </c>
      <c r="E49" s="125" t="s">
        <v>554</v>
      </c>
      <c r="F49" s="126">
        <v>3005684812</v>
      </c>
      <c r="G49" s="125" t="s">
        <v>555</v>
      </c>
      <c r="H49" s="125" t="s">
        <v>556</v>
      </c>
      <c r="I49" s="125" t="s">
        <v>170</v>
      </c>
      <c r="J49" s="125" t="s">
        <v>277</v>
      </c>
      <c r="K49" s="125" t="s">
        <v>557</v>
      </c>
      <c r="L49" s="125" t="s">
        <v>170</v>
      </c>
      <c r="M49" s="132" t="s">
        <v>558</v>
      </c>
      <c r="N49" s="125" t="s">
        <v>559</v>
      </c>
      <c r="O49" s="125" t="s">
        <v>179</v>
      </c>
      <c r="P49" s="125" t="s">
        <v>170</v>
      </c>
      <c r="Q49" s="125" t="s">
        <v>424</v>
      </c>
      <c r="R49" s="125" t="s">
        <v>560</v>
      </c>
      <c r="S49" s="139" t="s">
        <v>407</v>
      </c>
      <c r="T49" s="130"/>
      <c r="U49" s="130"/>
      <c r="V49" s="130"/>
      <c r="W49" s="131"/>
      <c r="X49" s="134"/>
      <c r="Y49" s="131"/>
      <c r="Z49" s="131"/>
      <c r="AA49" s="131"/>
      <c r="AB49" s="131"/>
    </row>
    <row r="50" spans="1:28" ht="31.5" hidden="1" customHeight="1">
      <c r="A50" s="125" t="s">
        <v>561</v>
      </c>
      <c r="B50" s="125" t="s">
        <v>204</v>
      </c>
      <c r="C50" s="125" t="s">
        <v>170</v>
      </c>
      <c r="D50" s="125" t="s">
        <v>562</v>
      </c>
      <c r="E50" s="125" t="s">
        <v>563</v>
      </c>
      <c r="F50" s="126">
        <v>2207700</v>
      </c>
      <c r="G50" s="125" t="s">
        <v>564</v>
      </c>
      <c r="H50" s="125" t="s">
        <v>565</v>
      </c>
      <c r="I50" s="125" t="s">
        <v>566</v>
      </c>
      <c r="J50" s="125" t="s">
        <v>246</v>
      </c>
      <c r="K50" s="125" t="s">
        <v>207</v>
      </c>
      <c r="L50" s="125" t="s">
        <v>567</v>
      </c>
      <c r="M50" s="132" t="s">
        <v>568</v>
      </c>
      <c r="N50" s="125" t="s">
        <v>569</v>
      </c>
      <c r="O50" s="125" t="s">
        <v>179</v>
      </c>
      <c r="P50" s="125" t="s">
        <v>170</v>
      </c>
      <c r="Q50" s="125" t="s">
        <v>179</v>
      </c>
      <c r="R50" s="125" t="s">
        <v>570</v>
      </c>
      <c r="S50" s="139" t="s">
        <v>407</v>
      </c>
      <c r="T50" s="130"/>
      <c r="U50" s="130"/>
      <c r="V50" s="130"/>
      <c r="W50" s="131"/>
      <c r="X50" s="134"/>
      <c r="Y50" s="131"/>
      <c r="Z50" s="131"/>
      <c r="AA50" s="131"/>
      <c r="AB50" s="131"/>
    </row>
    <row r="51" spans="1:28" ht="31.5" hidden="1" customHeight="1">
      <c r="A51" s="125" t="s">
        <v>571</v>
      </c>
      <c r="B51" s="125" t="s">
        <v>170</v>
      </c>
      <c r="C51" s="125" t="s">
        <v>572</v>
      </c>
      <c r="D51" s="125" t="s">
        <v>573</v>
      </c>
      <c r="E51" s="125" t="s">
        <v>574</v>
      </c>
      <c r="F51" s="126">
        <v>4377100</v>
      </c>
      <c r="G51" s="125" t="s">
        <v>575</v>
      </c>
      <c r="H51" s="125" t="s">
        <v>576</v>
      </c>
      <c r="I51" s="125" t="s">
        <v>577</v>
      </c>
      <c r="J51" s="125" t="s">
        <v>578</v>
      </c>
      <c r="K51" s="125" t="s">
        <v>257</v>
      </c>
      <c r="L51" s="125" t="s">
        <v>579</v>
      </c>
      <c r="M51" s="132" t="s">
        <v>580</v>
      </c>
      <c r="N51" s="125" t="s">
        <v>581</v>
      </c>
      <c r="O51" s="125" t="s">
        <v>424</v>
      </c>
      <c r="P51" s="125" t="s">
        <v>582</v>
      </c>
      <c r="Q51" s="125" t="s">
        <v>424</v>
      </c>
      <c r="R51" s="125" t="s">
        <v>583</v>
      </c>
      <c r="S51" s="139" t="s">
        <v>407</v>
      </c>
      <c r="T51" s="130"/>
      <c r="U51" s="130"/>
      <c r="V51" s="130"/>
      <c r="W51" s="131"/>
      <c r="X51" s="134"/>
      <c r="Y51" s="131"/>
      <c r="Z51" s="131"/>
      <c r="AA51" s="131"/>
      <c r="AB51" s="131"/>
    </row>
    <row r="52" spans="1:28" ht="31.5" hidden="1" customHeight="1">
      <c r="A52" s="125" t="s">
        <v>584</v>
      </c>
      <c r="B52" s="125" t="s">
        <v>204</v>
      </c>
      <c r="C52" s="125" t="s">
        <v>170</v>
      </c>
      <c r="D52" s="125" t="s">
        <v>585</v>
      </c>
      <c r="E52" s="125" t="s">
        <v>211</v>
      </c>
      <c r="F52" s="126">
        <v>3014693013</v>
      </c>
      <c r="G52" s="125" t="s">
        <v>586</v>
      </c>
      <c r="H52" s="125" t="s">
        <v>587</v>
      </c>
      <c r="I52" s="125" t="s">
        <v>588</v>
      </c>
      <c r="J52" s="125" t="s">
        <v>246</v>
      </c>
      <c r="K52" s="125" t="s">
        <v>589</v>
      </c>
      <c r="L52" s="125" t="s">
        <v>590</v>
      </c>
      <c r="M52" s="132" t="s">
        <v>591</v>
      </c>
      <c r="N52" s="125" t="s">
        <v>592</v>
      </c>
      <c r="O52" s="125" t="s">
        <v>179</v>
      </c>
      <c r="P52" s="125" t="s">
        <v>170</v>
      </c>
      <c r="Q52" s="125" t="s">
        <v>179</v>
      </c>
      <c r="R52" s="125" t="s">
        <v>211</v>
      </c>
      <c r="S52" s="139" t="s">
        <v>407</v>
      </c>
      <c r="T52" s="130"/>
      <c r="U52" s="130"/>
      <c r="V52" s="130"/>
      <c r="W52" s="131"/>
      <c r="X52" s="134"/>
      <c r="Y52" s="131"/>
      <c r="Z52" s="131"/>
      <c r="AA52" s="131"/>
      <c r="AB52" s="131"/>
    </row>
    <row r="53" spans="1:28" ht="31.5" hidden="1" customHeight="1">
      <c r="A53" s="125" t="s">
        <v>593</v>
      </c>
      <c r="B53" s="125" t="s">
        <v>204</v>
      </c>
      <c r="C53" s="125" t="s">
        <v>170</v>
      </c>
      <c r="D53" s="125" t="s">
        <v>594</v>
      </c>
      <c r="E53" s="125" t="s">
        <v>595</v>
      </c>
      <c r="F53" s="126">
        <v>3117278081</v>
      </c>
      <c r="G53" s="125" t="s">
        <v>596</v>
      </c>
      <c r="H53" s="125" t="s">
        <v>597</v>
      </c>
      <c r="I53" s="125" t="s">
        <v>211</v>
      </c>
      <c r="J53" s="125" t="s">
        <v>246</v>
      </c>
      <c r="K53" s="125" t="s">
        <v>598</v>
      </c>
      <c r="L53" s="125" t="s">
        <v>599</v>
      </c>
      <c r="M53" s="132" t="s">
        <v>600</v>
      </c>
      <c r="N53" s="125" t="s">
        <v>601</v>
      </c>
      <c r="O53" s="125" t="s">
        <v>179</v>
      </c>
      <c r="P53" s="125" t="s">
        <v>170</v>
      </c>
      <c r="Q53" s="125" t="s">
        <v>424</v>
      </c>
      <c r="R53" s="125" t="s">
        <v>602</v>
      </c>
      <c r="S53" s="139" t="s">
        <v>407</v>
      </c>
      <c r="T53" s="130"/>
      <c r="U53" s="130"/>
      <c r="V53" s="130"/>
      <c r="W53" s="131"/>
      <c r="X53" s="134"/>
      <c r="Y53" s="131"/>
      <c r="Z53" s="131"/>
      <c r="AA53" s="131"/>
      <c r="AB53" s="131"/>
    </row>
    <row r="54" spans="1:28" ht="31.5" hidden="1" customHeight="1">
      <c r="A54" s="125" t="s">
        <v>603</v>
      </c>
      <c r="B54" s="125" t="s">
        <v>170</v>
      </c>
      <c r="C54" s="125" t="s">
        <v>604</v>
      </c>
      <c r="D54" s="125" t="s">
        <v>605</v>
      </c>
      <c r="E54" s="125" t="s">
        <v>604</v>
      </c>
      <c r="F54" s="126">
        <v>3103762893</v>
      </c>
      <c r="G54" s="125" t="s">
        <v>606</v>
      </c>
      <c r="H54" s="125" t="s">
        <v>607</v>
      </c>
      <c r="I54" s="125" t="s">
        <v>604</v>
      </c>
      <c r="J54" s="125" t="s">
        <v>246</v>
      </c>
      <c r="K54" s="125" t="s">
        <v>366</v>
      </c>
      <c r="L54" s="125" t="s">
        <v>608</v>
      </c>
      <c r="M54" s="132" t="s">
        <v>609</v>
      </c>
      <c r="N54" s="125" t="s">
        <v>610</v>
      </c>
      <c r="O54" s="125" t="s">
        <v>179</v>
      </c>
      <c r="P54" s="125" t="s">
        <v>170</v>
      </c>
      <c r="Q54" s="125" t="s">
        <v>179</v>
      </c>
      <c r="R54" s="125" t="s">
        <v>611</v>
      </c>
      <c r="S54" s="139" t="s">
        <v>407</v>
      </c>
      <c r="T54" s="130"/>
      <c r="U54" s="130"/>
      <c r="V54" s="130"/>
      <c r="W54" s="131"/>
      <c r="X54" s="134"/>
      <c r="Y54" s="131"/>
      <c r="Z54" s="131"/>
      <c r="AA54" s="131"/>
      <c r="AB54" s="131"/>
    </row>
    <row r="55" spans="1:28" ht="31.5" hidden="1" customHeight="1">
      <c r="A55" s="125" t="s">
        <v>612</v>
      </c>
      <c r="B55" s="125" t="s">
        <v>204</v>
      </c>
      <c r="C55" s="125" t="s">
        <v>170</v>
      </c>
      <c r="D55" s="125" t="s">
        <v>613</v>
      </c>
      <c r="E55" s="125" t="s">
        <v>170</v>
      </c>
      <c r="F55" s="126">
        <v>3202130035</v>
      </c>
      <c r="G55" s="125" t="s">
        <v>614</v>
      </c>
      <c r="H55" s="125" t="s">
        <v>615</v>
      </c>
      <c r="I55" s="125" t="s">
        <v>170</v>
      </c>
      <c r="J55" s="125" t="s">
        <v>246</v>
      </c>
      <c r="K55" s="125" t="s">
        <v>207</v>
      </c>
      <c r="L55" s="125" t="s">
        <v>616</v>
      </c>
      <c r="M55" s="132" t="s">
        <v>617</v>
      </c>
      <c r="N55" s="125" t="s">
        <v>618</v>
      </c>
      <c r="O55" s="125" t="s">
        <v>179</v>
      </c>
      <c r="P55" s="125" t="s">
        <v>170</v>
      </c>
      <c r="Q55" s="125" t="s">
        <v>179</v>
      </c>
      <c r="R55" s="125" t="s">
        <v>170</v>
      </c>
      <c r="S55" s="139" t="s">
        <v>407</v>
      </c>
      <c r="T55" s="130"/>
      <c r="U55" s="130"/>
      <c r="V55" s="130"/>
      <c r="W55" s="131"/>
      <c r="X55" s="134"/>
      <c r="Y55" s="131"/>
      <c r="Z55" s="131"/>
      <c r="AA55" s="131"/>
      <c r="AB55" s="131"/>
    </row>
    <row r="56" spans="1:28" ht="31.5" hidden="1" customHeight="1">
      <c r="A56" s="125" t="s">
        <v>619</v>
      </c>
      <c r="B56" s="125" t="s">
        <v>194</v>
      </c>
      <c r="C56" s="125" t="s">
        <v>170</v>
      </c>
      <c r="D56" s="125" t="s">
        <v>620</v>
      </c>
      <c r="E56" s="125" t="s">
        <v>621</v>
      </c>
      <c r="F56" s="126">
        <v>7561822</v>
      </c>
      <c r="G56" s="125" t="s">
        <v>622</v>
      </c>
      <c r="H56" s="125" t="s">
        <v>623</v>
      </c>
      <c r="I56" s="125" t="s">
        <v>624</v>
      </c>
      <c r="J56" s="125" t="s">
        <v>320</v>
      </c>
      <c r="K56" s="125" t="s">
        <v>366</v>
      </c>
      <c r="L56" s="125" t="s">
        <v>625</v>
      </c>
      <c r="M56" s="132" t="s">
        <v>626</v>
      </c>
      <c r="N56" s="125" t="s">
        <v>627</v>
      </c>
      <c r="O56" s="125" t="s">
        <v>179</v>
      </c>
      <c r="P56" s="125" t="s">
        <v>170</v>
      </c>
      <c r="Q56" s="125" t="s">
        <v>179</v>
      </c>
      <c r="R56" s="125" t="s">
        <v>628</v>
      </c>
      <c r="S56" s="139" t="s">
        <v>407</v>
      </c>
      <c r="T56" s="130"/>
      <c r="U56" s="130"/>
      <c r="V56" s="130"/>
      <c r="W56" s="131"/>
      <c r="X56" s="134"/>
      <c r="Y56" s="131"/>
      <c r="Z56" s="131"/>
      <c r="AA56" s="131"/>
      <c r="AB56" s="131"/>
    </row>
    <row r="57" spans="1:28" ht="31.5" hidden="1" customHeight="1">
      <c r="A57" s="125" t="s">
        <v>629</v>
      </c>
      <c r="B57" s="125" t="s">
        <v>194</v>
      </c>
      <c r="C57" s="125" t="s">
        <v>170</v>
      </c>
      <c r="D57" s="125" t="s">
        <v>630</v>
      </c>
      <c r="E57" s="125" t="s">
        <v>631</v>
      </c>
      <c r="F57" s="126">
        <v>2111289</v>
      </c>
      <c r="G57" s="125" t="s">
        <v>632</v>
      </c>
      <c r="H57" s="125" t="s">
        <v>633</v>
      </c>
      <c r="I57" s="125" t="s">
        <v>634</v>
      </c>
      <c r="J57" s="125" t="s">
        <v>246</v>
      </c>
      <c r="K57" s="125" t="s">
        <v>635</v>
      </c>
      <c r="L57" s="125" t="s">
        <v>567</v>
      </c>
      <c r="M57" s="132" t="s">
        <v>636</v>
      </c>
      <c r="N57" s="125" t="s">
        <v>637</v>
      </c>
      <c r="O57" s="125" t="s">
        <v>170</v>
      </c>
      <c r="P57" s="125" t="s">
        <v>170</v>
      </c>
      <c r="Q57" s="125" t="s">
        <v>179</v>
      </c>
      <c r="R57" s="125" t="s">
        <v>638</v>
      </c>
      <c r="S57" s="139" t="s">
        <v>407</v>
      </c>
      <c r="T57" s="130"/>
      <c r="U57" s="130"/>
      <c r="V57" s="130"/>
      <c r="W57" s="131"/>
      <c r="X57" s="134"/>
      <c r="Y57" s="131"/>
      <c r="Z57" s="131"/>
      <c r="AA57" s="131"/>
      <c r="AB57" s="131"/>
    </row>
    <row r="58" spans="1:28" ht="31.5" hidden="1" customHeight="1">
      <c r="A58" s="125" t="s">
        <v>639</v>
      </c>
      <c r="B58" s="125" t="s">
        <v>204</v>
      </c>
      <c r="C58" s="125" t="s">
        <v>170</v>
      </c>
      <c r="D58" s="125" t="s">
        <v>640</v>
      </c>
      <c r="E58" s="125" t="s">
        <v>641</v>
      </c>
      <c r="F58" s="126">
        <v>3007722577</v>
      </c>
      <c r="G58" s="125" t="s">
        <v>642</v>
      </c>
      <c r="H58" s="125" t="s">
        <v>643</v>
      </c>
      <c r="I58" s="125" t="s">
        <v>644</v>
      </c>
      <c r="J58" s="125" t="s">
        <v>246</v>
      </c>
      <c r="K58" s="125" t="s">
        <v>645</v>
      </c>
      <c r="L58" s="125" t="s">
        <v>646</v>
      </c>
      <c r="M58" s="132" t="s">
        <v>647</v>
      </c>
      <c r="N58" s="125" t="s">
        <v>648</v>
      </c>
      <c r="O58" s="125" t="s">
        <v>179</v>
      </c>
      <c r="P58" s="125" t="s">
        <v>170</v>
      </c>
      <c r="Q58" s="125" t="s">
        <v>424</v>
      </c>
      <c r="R58" s="125" t="s">
        <v>649</v>
      </c>
      <c r="S58" s="139" t="s">
        <v>407</v>
      </c>
      <c r="T58" s="130"/>
      <c r="U58" s="130"/>
      <c r="V58" s="130"/>
      <c r="W58" s="131"/>
      <c r="X58" s="134"/>
      <c r="Y58" s="131"/>
      <c r="Z58" s="131"/>
      <c r="AA58" s="131"/>
      <c r="AB58" s="131"/>
    </row>
    <row r="59" spans="1:28" ht="31.5" hidden="1" customHeight="1">
      <c r="A59" s="125" t="s">
        <v>650</v>
      </c>
      <c r="B59" s="125" t="s">
        <v>204</v>
      </c>
      <c r="C59" s="125" t="s">
        <v>170</v>
      </c>
      <c r="D59" s="125" t="s">
        <v>651</v>
      </c>
      <c r="E59" s="125" t="s">
        <v>170</v>
      </c>
      <c r="F59" s="126">
        <v>5619974922</v>
      </c>
      <c r="G59" s="125" t="s">
        <v>652</v>
      </c>
      <c r="H59" s="125" t="s">
        <v>653</v>
      </c>
      <c r="I59" s="125" t="s">
        <v>654</v>
      </c>
      <c r="J59" s="125" t="s">
        <v>655</v>
      </c>
      <c r="K59" s="125" t="s">
        <v>656</v>
      </c>
      <c r="L59" s="125" t="s">
        <v>657</v>
      </c>
      <c r="M59" s="132" t="s">
        <v>658</v>
      </c>
      <c r="N59" s="125" t="s">
        <v>659</v>
      </c>
      <c r="O59" s="125" t="s">
        <v>424</v>
      </c>
      <c r="P59" s="125" t="s">
        <v>660</v>
      </c>
      <c r="Q59" s="125" t="s">
        <v>179</v>
      </c>
      <c r="R59" s="125" t="s">
        <v>661</v>
      </c>
      <c r="S59" s="139" t="s">
        <v>407</v>
      </c>
      <c r="T59" s="130"/>
      <c r="U59" s="130"/>
      <c r="V59" s="130"/>
      <c r="W59" s="131"/>
      <c r="X59" s="134"/>
      <c r="Y59" s="131"/>
      <c r="Z59" s="131"/>
      <c r="AA59" s="131"/>
      <c r="AB59" s="131"/>
    </row>
    <row r="60" spans="1:28" ht="31.5" hidden="1" customHeight="1">
      <c r="A60" s="125" t="s">
        <v>662</v>
      </c>
      <c r="B60" s="125" t="s">
        <v>204</v>
      </c>
      <c r="C60" s="125" t="s">
        <v>170</v>
      </c>
      <c r="D60" s="125" t="s">
        <v>663</v>
      </c>
      <c r="E60" s="125" t="s">
        <v>664</v>
      </c>
      <c r="F60" s="126">
        <v>7361256</v>
      </c>
      <c r="G60" s="125" t="s">
        <v>665</v>
      </c>
      <c r="H60" s="125" t="s">
        <v>666</v>
      </c>
      <c r="I60" s="125" t="s">
        <v>666</v>
      </c>
      <c r="J60" s="125" t="s">
        <v>667</v>
      </c>
      <c r="K60" s="125" t="s">
        <v>668</v>
      </c>
      <c r="L60" s="125" t="s">
        <v>548</v>
      </c>
      <c r="M60" s="132" t="s">
        <v>669</v>
      </c>
      <c r="N60" s="125" t="s">
        <v>670</v>
      </c>
      <c r="O60" s="125" t="s">
        <v>179</v>
      </c>
      <c r="P60" s="125" t="s">
        <v>170</v>
      </c>
      <c r="Q60" s="125" t="s">
        <v>424</v>
      </c>
      <c r="R60" s="125" t="s">
        <v>671</v>
      </c>
      <c r="S60" s="139" t="s">
        <v>407</v>
      </c>
      <c r="T60" s="130"/>
      <c r="U60" s="130"/>
      <c r="V60" s="130"/>
      <c r="W60" s="131"/>
      <c r="X60" s="134"/>
      <c r="Y60" s="131"/>
      <c r="Z60" s="131"/>
      <c r="AA60" s="131"/>
      <c r="AB60" s="131"/>
    </row>
    <row r="61" spans="1:28" ht="31.5" hidden="1" customHeight="1">
      <c r="A61" s="125" t="s">
        <v>672</v>
      </c>
      <c r="B61" s="125" t="s">
        <v>204</v>
      </c>
      <c r="C61" s="125" t="s">
        <v>170</v>
      </c>
      <c r="D61" s="125" t="s">
        <v>673</v>
      </c>
      <c r="E61" s="125" t="s">
        <v>674</v>
      </c>
      <c r="F61" s="126">
        <v>3104369255</v>
      </c>
      <c r="G61" s="125" t="s">
        <v>675</v>
      </c>
      <c r="H61" s="125" t="s">
        <v>676</v>
      </c>
      <c r="I61" s="125" t="s">
        <v>677</v>
      </c>
      <c r="J61" s="125" t="s">
        <v>403</v>
      </c>
      <c r="K61" s="125" t="s">
        <v>678</v>
      </c>
      <c r="L61" s="125" t="s">
        <v>679</v>
      </c>
      <c r="M61" s="132" t="s">
        <v>680</v>
      </c>
      <c r="N61" s="125" t="s">
        <v>681</v>
      </c>
      <c r="O61" s="125" t="s">
        <v>179</v>
      </c>
      <c r="P61" s="125" t="s">
        <v>170</v>
      </c>
      <c r="Q61" s="125" t="s">
        <v>179</v>
      </c>
      <c r="R61" s="125" t="s">
        <v>180</v>
      </c>
      <c r="S61" s="139" t="s">
        <v>407</v>
      </c>
      <c r="T61" s="130"/>
      <c r="U61" s="130"/>
      <c r="V61" s="130"/>
      <c r="W61" s="131"/>
      <c r="X61" s="134"/>
      <c r="Y61" s="131"/>
      <c r="Z61" s="131"/>
      <c r="AA61" s="131"/>
      <c r="AB61" s="131"/>
    </row>
    <row r="62" spans="1:28" ht="31.5" hidden="1" customHeight="1">
      <c r="A62" s="125" t="s">
        <v>682</v>
      </c>
      <c r="B62" s="125" t="s">
        <v>194</v>
      </c>
      <c r="C62" s="125" t="s">
        <v>170</v>
      </c>
      <c r="D62" s="125" t="s">
        <v>683</v>
      </c>
      <c r="E62" s="125" t="s">
        <v>684</v>
      </c>
      <c r="F62" s="126">
        <v>2360330</v>
      </c>
      <c r="G62" s="125" t="s">
        <v>685</v>
      </c>
      <c r="H62" s="125" t="s">
        <v>686</v>
      </c>
      <c r="I62" s="125" t="s">
        <v>687</v>
      </c>
      <c r="J62" s="125" t="s">
        <v>246</v>
      </c>
      <c r="K62" s="125" t="s">
        <v>366</v>
      </c>
      <c r="L62" s="125" t="s">
        <v>688</v>
      </c>
      <c r="M62" s="132" t="s">
        <v>689</v>
      </c>
      <c r="N62" s="125" t="s">
        <v>690</v>
      </c>
      <c r="O62" s="125" t="s">
        <v>179</v>
      </c>
      <c r="P62" s="125" t="s">
        <v>170</v>
      </c>
      <c r="Q62" s="125" t="s">
        <v>179</v>
      </c>
      <c r="R62" s="125" t="s">
        <v>691</v>
      </c>
      <c r="S62" s="139" t="s">
        <v>407</v>
      </c>
      <c r="T62" s="130"/>
      <c r="U62" s="130"/>
      <c r="V62" s="130"/>
      <c r="W62" s="131"/>
      <c r="X62" s="134"/>
      <c r="Y62" s="131"/>
      <c r="Z62" s="131"/>
      <c r="AA62" s="131"/>
      <c r="AB62" s="131"/>
    </row>
    <row r="63" spans="1:28" ht="31.5" hidden="1" customHeight="1">
      <c r="A63" s="125" t="s">
        <v>692</v>
      </c>
      <c r="B63" s="125" t="s">
        <v>204</v>
      </c>
      <c r="C63" s="125" t="s">
        <v>170</v>
      </c>
      <c r="D63" s="125" t="s">
        <v>693</v>
      </c>
      <c r="E63" s="125" t="s">
        <v>694</v>
      </c>
      <c r="F63" s="126">
        <v>3187309917</v>
      </c>
      <c r="G63" s="125" t="s">
        <v>695</v>
      </c>
      <c r="H63" s="125" t="s">
        <v>696</v>
      </c>
      <c r="I63" s="125" t="s">
        <v>697</v>
      </c>
      <c r="J63" s="125" t="s">
        <v>655</v>
      </c>
      <c r="K63" s="125" t="s">
        <v>698</v>
      </c>
      <c r="L63" s="125" t="s">
        <v>699</v>
      </c>
      <c r="M63" s="132" t="s">
        <v>700</v>
      </c>
      <c r="N63" s="125" t="s">
        <v>701</v>
      </c>
      <c r="O63" s="125" t="s">
        <v>179</v>
      </c>
      <c r="P63" s="125" t="s">
        <v>170</v>
      </c>
      <c r="Q63" s="125" t="s">
        <v>170</v>
      </c>
      <c r="R63" s="125" t="s">
        <v>702</v>
      </c>
      <c r="S63" s="139" t="s">
        <v>407</v>
      </c>
      <c r="T63" s="130"/>
      <c r="U63" s="130"/>
      <c r="V63" s="130"/>
      <c r="W63" s="131"/>
      <c r="X63" s="134"/>
      <c r="Y63" s="131"/>
      <c r="Z63" s="131"/>
      <c r="AA63" s="131"/>
      <c r="AB63" s="131"/>
    </row>
    <row r="64" spans="1:28" ht="31.5" hidden="1" customHeight="1">
      <c r="A64" s="125" t="s">
        <v>703</v>
      </c>
      <c r="B64" s="125" t="s">
        <v>204</v>
      </c>
      <c r="C64" s="125" t="s">
        <v>170</v>
      </c>
      <c r="D64" s="125" t="s">
        <v>704</v>
      </c>
      <c r="E64" s="125" t="s">
        <v>705</v>
      </c>
      <c r="F64" s="126">
        <v>3133136927</v>
      </c>
      <c r="G64" s="125" t="s">
        <v>706</v>
      </c>
      <c r="H64" s="125" t="s">
        <v>707</v>
      </c>
      <c r="I64" s="125" t="s">
        <v>708</v>
      </c>
      <c r="J64" s="125" t="s">
        <v>246</v>
      </c>
      <c r="K64" s="125" t="s">
        <v>257</v>
      </c>
      <c r="L64" s="125" t="s">
        <v>709</v>
      </c>
      <c r="M64" s="132" t="s">
        <v>710</v>
      </c>
      <c r="N64" s="125" t="s">
        <v>711</v>
      </c>
      <c r="O64" s="125" t="s">
        <v>179</v>
      </c>
      <c r="P64" s="125" t="s">
        <v>170</v>
      </c>
      <c r="Q64" s="125" t="s">
        <v>179</v>
      </c>
      <c r="R64" s="125" t="s">
        <v>203</v>
      </c>
      <c r="S64" s="139" t="s">
        <v>407</v>
      </c>
      <c r="T64" s="130"/>
      <c r="U64" s="130"/>
      <c r="V64" s="130"/>
      <c r="W64" s="131"/>
      <c r="X64" s="134"/>
      <c r="Y64" s="131"/>
      <c r="Z64" s="131"/>
      <c r="AA64" s="131"/>
      <c r="AB64" s="131"/>
    </row>
    <row r="65" spans="1:28" ht="31.5" hidden="1" customHeight="1">
      <c r="A65" s="125" t="s">
        <v>712</v>
      </c>
      <c r="B65" s="125" t="s">
        <v>194</v>
      </c>
      <c r="C65" s="125" t="s">
        <v>170</v>
      </c>
      <c r="D65" s="125" t="s">
        <v>713</v>
      </c>
      <c r="E65" s="125" t="s">
        <v>714</v>
      </c>
      <c r="F65" s="126">
        <v>3176590280</v>
      </c>
      <c r="G65" s="125" t="s">
        <v>715</v>
      </c>
      <c r="H65" s="125" t="s">
        <v>716</v>
      </c>
      <c r="I65" s="125" t="s">
        <v>717</v>
      </c>
      <c r="J65" s="125" t="s">
        <v>320</v>
      </c>
      <c r="K65" s="125" t="s">
        <v>385</v>
      </c>
      <c r="L65" s="125" t="s">
        <v>718</v>
      </c>
      <c r="M65" s="132" t="s">
        <v>719</v>
      </c>
      <c r="N65" s="125" t="s">
        <v>720</v>
      </c>
      <c r="O65" s="125" t="s">
        <v>179</v>
      </c>
      <c r="P65" s="125" t="s">
        <v>170</v>
      </c>
      <c r="Q65" s="125" t="s">
        <v>179</v>
      </c>
      <c r="R65" s="125" t="s">
        <v>721</v>
      </c>
      <c r="S65" s="139" t="s">
        <v>407</v>
      </c>
      <c r="T65" s="130"/>
      <c r="U65" s="130"/>
      <c r="V65" s="130"/>
      <c r="W65" s="131"/>
      <c r="X65" s="134"/>
      <c r="Y65" s="131"/>
      <c r="Z65" s="131"/>
      <c r="AA65" s="131"/>
      <c r="AB65" s="131"/>
    </row>
    <row r="66" spans="1:28" ht="31.5" hidden="1" customHeight="1">
      <c r="A66" s="125" t="s">
        <v>722</v>
      </c>
      <c r="B66" s="125" t="s">
        <v>194</v>
      </c>
      <c r="C66" s="125" t="s">
        <v>170</v>
      </c>
      <c r="D66" s="125" t="s">
        <v>723</v>
      </c>
      <c r="E66" s="125" t="s">
        <v>724</v>
      </c>
      <c r="F66" s="126">
        <v>3208590221</v>
      </c>
      <c r="G66" s="125" t="s">
        <v>725</v>
      </c>
      <c r="H66" s="125" t="s">
        <v>726</v>
      </c>
      <c r="I66" s="125" t="s">
        <v>727</v>
      </c>
      <c r="J66" s="125" t="s">
        <v>246</v>
      </c>
      <c r="K66" s="125" t="s">
        <v>385</v>
      </c>
      <c r="L66" s="125" t="s">
        <v>728</v>
      </c>
      <c r="M66" s="132" t="s">
        <v>729</v>
      </c>
      <c r="N66" s="125" t="s">
        <v>730</v>
      </c>
      <c r="O66" s="125" t="s">
        <v>424</v>
      </c>
      <c r="P66" s="125" t="s">
        <v>731</v>
      </c>
      <c r="Q66" s="125" t="s">
        <v>179</v>
      </c>
      <c r="R66" s="125" t="s">
        <v>732</v>
      </c>
      <c r="S66" s="139" t="s">
        <v>407</v>
      </c>
      <c r="T66" s="130"/>
      <c r="U66" s="130"/>
      <c r="V66" s="130"/>
      <c r="W66" s="131"/>
      <c r="X66" s="134"/>
      <c r="Y66" s="131"/>
      <c r="Z66" s="131"/>
      <c r="AA66" s="131"/>
      <c r="AB66" s="131"/>
    </row>
    <row r="67" spans="1:28" ht="31.5" hidden="1" customHeight="1">
      <c r="A67" s="125" t="s">
        <v>733</v>
      </c>
      <c r="B67" s="125" t="s">
        <v>204</v>
      </c>
      <c r="C67" s="125" t="s">
        <v>170</v>
      </c>
      <c r="D67" s="125" t="s">
        <v>734</v>
      </c>
      <c r="E67" s="125" t="s">
        <v>170</v>
      </c>
      <c r="F67" s="126"/>
      <c r="G67" s="125" t="s">
        <v>170</v>
      </c>
      <c r="H67" s="125" t="s">
        <v>735</v>
      </c>
      <c r="I67" s="125" t="s">
        <v>170</v>
      </c>
      <c r="J67" s="125" t="s">
        <v>170</v>
      </c>
      <c r="K67" s="125" t="s">
        <v>736</v>
      </c>
      <c r="L67" s="125" t="s">
        <v>170</v>
      </c>
      <c r="M67" s="132" t="s">
        <v>737</v>
      </c>
      <c r="N67" s="125" t="s">
        <v>170</v>
      </c>
      <c r="O67" s="125" t="s">
        <v>179</v>
      </c>
      <c r="P67" s="125" t="s">
        <v>170</v>
      </c>
      <c r="Q67" s="125" t="s">
        <v>424</v>
      </c>
      <c r="R67" s="125" t="s">
        <v>170</v>
      </c>
      <c r="S67" s="139" t="s">
        <v>407</v>
      </c>
      <c r="T67" s="130"/>
      <c r="U67" s="130"/>
      <c r="V67" s="130"/>
      <c r="W67" s="131"/>
      <c r="X67" s="134"/>
      <c r="Y67" s="131"/>
      <c r="Z67" s="131"/>
      <c r="AA67" s="131"/>
      <c r="AB67" s="131"/>
    </row>
    <row r="68" spans="1:28" ht="31.5" hidden="1" customHeight="1">
      <c r="A68" s="125" t="s">
        <v>738</v>
      </c>
      <c r="B68" s="125" t="s">
        <v>204</v>
      </c>
      <c r="C68" s="125" t="s">
        <v>170</v>
      </c>
      <c r="D68" s="125" t="s">
        <v>739</v>
      </c>
      <c r="E68" s="125" t="s">
        <v>170</v>
      </c>
      <c r="F68" s="126">
        <v>3145376650</v>
      </c>
      <c r="G68" s="125" t="s">
        <v>740</v>
      </c>
      <c r="H68" s="125" t="s">
        <v>741</v>
      </c>
      <c r="I68" s="125" t="s">
        <v>170</v>
      </c>
      <c r="J68" s="125" t="s">
        <v>466</v>
      </c>
      <c r="K68" s="125" t="s">
        <v>742</v>
      </c>
      <c r="L68" s="125" t="s">
        <v>743</v>
      </c>
      <c r="M68" s="132" t="s">
        <v>744</v>
      </c>
      <c r="N68" s="125" t="s">
        <v>745</v>
      </c>
      <c r="O68" s="125" t="s">
        <v>179</v>
      </c>
      <c r="P68" s="125" t="s">
        <v>170</v>
      </c>
      <c r="Q68" s="125" t="s">
        <v>179</v>
      </c>
      <c r="R68" s="125" t="s">
        <v>180</v>
      </c>
      <c r="S68" s="139" t="s">
        <v>407</v>
      </c>
      <c r="T68" s="130"/>
      <c r="U68" s="130"/>
      <c r="V68" s="130"/>
      <c r="W68" s="131"/>
      <c r="X68" s="134"/>
      <c r="Y68" s="131"/>
      <c r="Z68" s="131"/>
      <c r="AA68" s="131"/>
      <c r="AB68" s="131"/>
    </row>
    <row r="69" spans="1:28" ht="31.5" hidden="1" customHeight="1">
      <c r="A69" s="125" t="s">
        <v>746</v>
      </c>
      <c r="B69" s="125" t="s">
        <v>204</v>
      </c>
      <c r="C69" s="125" t="s">
        <v>170</v>
      </c>
      <c r="D69" s="125" t="s">
        <v>747</v>
      </c>
      <c r="E69" s="125" t="s">
        <v>748</v>
      </c>
      <c r="F69" s="126">
        <v>3116338205</v>
      </c>
      <c r="G69" s="125" t="s">
        <v>749</v>
      </c>
      <c r="H69" s="125" t="s">
        <v>750</v>
      </c>
      <c r="I69" s="125" t="s">
        <v>751</v>
      </c>
      <c r="J69" s="125" t="s">
        <v>246</v>
      </c>
      <c r="K69" s="125" t="s">
        <v>752</v>
      </c>
      <c r="L69" s="125" t="s">
        <v>753</v>
      </c>
      <c r="M69" s="132" t="s">
        <v>754</v>
      </c>
      <c r="N69" s="125" t="s">
        <v>755</v>
      </c>
      <c r="O69" s="125" t="s">
        <v>179</v>
      </c>
      <c r="P69" s="125" t="s">
        <v>170</v>
      </c>
      <c r="Q69" s="125" t="s">
        <v>179</v>
      </c>
      <c r="R69" s="125" t="s">
        <v>756</v>
      </c>
      <c r="S69" s="139" t="s">
        <v>407</v>
      </c>
      <c r="T69" s="130"/>
      <c r="U69" s="130"/>
      <c r="V69" s="130"/>
      <c r="W69" s="131"/>
      <c r="X69" s="134"/>
      <c r="Y69" s="131"/>
      <c r="Z69" s="131"/>
      <c r="AA69" s="131"/>
      <c r="AB69" s="131"/>
    </row>
    <row r="70" spans="1:28" ht="31.5" hidden="1" customHeight="1">
      <c r="A70" s="125"/>
      <c r="B70" s="125" t="s">
        <v>18</v>
      </c>
      <c r="C70" s="125"/>
      <c r="D70" s="125" t="s">
        <v>221</v>
      </c>
      <c r="E70" s="125" t="s">
        <v>222</v>
      </c>
      <c r="F70" s="126" t="s">
        <v>223</v>
      </c>
      <c r="G70" s="125" t="s">
        <v>224</v>
      </c>
      <c r="H70" s="125" t="s">
        <v>757</v>
      </c>
      <c r="I70" s="125" t="s">
        <v>758</v>
      </c>
      <c r="J70" s="125" t="s">
        <v>655</v>
      </c>
      <c r="K70" s="125" t="s">
        <v>759</v>
      </c>
      <c r="L70" s="125" t="s">
        <v>760</v>
      </c>
      <c r="M70" s="132" t="s">
        <v>761</v>
      </c>
      <c r="N70" s="132" t="s">
        <v>762</v>
      </c>
      <c r="O70" s="125"/>
      <c r="P70" s="125"/>
      <c r="Q70" s="125"/>
      <c r="R70" s="125"/>
      <c r="S70" s="139" t="s">
        <v>407</v>
      </c>
      <c r="T70" s="130"/>
      <c r="U70" s="130"/>
      <c r="V70" s="130"/>
      <c r="W70" s="131"/>
      <c r="X70" s="134"/>
      <c r="Y70" s="131"/>
      <c r="Z70" s="131"/>
      <c r="AA70" s="131"/>
      <c r="AB70" s="131"/>
    </row>
    <row r="71" spans="1:28" ht="31.5" hidden="1" customHeight="1">
      <c r="A71" s="125"/>
      <c r="B71" s="125" t="s">
        <v>18</v>
      </c>
      <c r="C71" s="125"/>
      <c r="D71" s="125" t="s">
        <v>221</v>
      </c>
      <c r="E71" s="125" t="s">
        <v>222</v>
      </c>
      <c r="F71" s="126" t="s">
        <v>223</v>
      </c>
      <c r="G71" s="125" t="s">
        <v>224</v>
      </c>
      <c r="H71" s="125" t="s">
        <v>763</v>
      </c>
      <c r="I71" s="125" t="s">
        <v>764</v>
      </c>
      <c r="J71" s="125" t="s">
        <v>655</v>
      </c>
      <c r="K71" s="125" t="s">
        <v>759</v>
      </c>
      <c r="L71" s="125" t="s">
        <v>765</v>
      </c>
      <c r="M71" s="132" t="s">
        <v>766</v>
      </c>
      <c r="N71" s="132" t="s">
        <v>767</v>
      </c>
      <c r="O71" s="125"/>
      <c r="P71" s="125"/>
      <c r="Q71" s="125"/>
      <c r="R71" s="125"/>
      <c r="S71" s="139" t="s">
        <v>407</v>
      </c>
      <c r="T71" s="130"/>
      <c r="U71" s="130"/>
      <c r="V71" s="130"/>
      <c r="W71" s="131"/>
      <c r="X71" s="134"/>
      <c r="Y71" s="131"/>
      <c r="Z71" s="131"/>
      <c r="AA71" s="131"/>
      <c r="AB71" s="131"/>
    </row>
    <row r="72" spans="1:28" ht="31.5" hidden="1" customHeight="1">
      <c r="A72" s="125"/>
      <c r="B72" s="125" t="s">
        <v>18</v>
      </c>
      <c r="C72" s="125"/>
      <c r="D72" s="125" t="s">
        <v>221</v>
      </c>
      <c r="E72" s="125" t="s">
        <v>222</v>
      </c>
      <c r="F72" s="126" t="s">
        <v>223</v>
      </c>
      <c r="G72" s="125" t="s">
        <v>224</v>
      </c>
      <c r="H72" s="125" t="s">
        <v>763</v>
      </c>
      <c r="I72" s="125" t="s">
        <v>764</v>
      </c>
      <c r="J72" s="125" t="s">
        <v>655</v>
      </c>
      <c r="K72" s="125" t="s">
        <v>759</v>
      </c>
      <c r="L72" s="125" t="s">
        <v>768</v>
      </c>
      <c r="M72" s="132" t="s">
        <v>769</v>
      </c>
      <c r="N72" s="132" t="s">
        <v>770</v>
      </c>
      <c r="O72" s="125"/>
      <c r="P72" s="125"/>
      <c r="Q72" s="125"/>
      <c r="R72" s="125"/>
      <c r="S72" s="139" t="s">
        <v>407</v>
      </c>
      <c r="T72" s="130"/>
      <c r="U72" s="130"/>
      <c r="V72" s="130"/>
      <c r="W72" s="131"/>
      <c r="X72" s="134"/>
      <c r="Y72" s="131"/>
      <c r="Z72" s="131"/>
      <c r="AA72" s="131"/>
      <c r="AB72" s="131"/>
    </row>
    <row r="73" spans="1:28" ht="31.5" hidden="1" customHeight="1">
      <c r="A73" s="125"/>
      <c r="B73" s="125" t="s">
        <v>18</v>
      </c>
      <c r="C73" s="125"/>
      <c r="D73" s="125" t="s">
        <v>221</v>
      </c>
      <c r="E73" s="125" t="s">
        <v>222</v>
      </c>
      <c r="F73" s="126" t="s">
        <v>223</v>
      </c>
      <c r="G73" s="125" t="s">
        <v>224</v>
      </c>
      <c r="H73" s="125" t="s">
        <v>763</v>
      </c>
      <c r="I73" s="125" t="s">
        <v>764</v>
      </c>
      <c r="J73" s="125" t="s">
        <v>655</v>
      </c>
      <c r="K73" s="125" t="s">
        <v>759</v>
      </c>
      <c r="L73" s="125" t="s">
        <v>765</v>
      </c>
      <c r="M73" s="132" t="s">
        <v>771</v>
      </c>
      <c r="N73" s="132" t="s">
        <v>772</v>
      </c>
      <c r="O73" s="125"/>
      <c r="P73" s="125"/>
      <c r="Q73" s="125"/>
      <c r="R73" s="125"/>
      <c r="S73" s="139" t="s">
        <v>407</v>
      </c>
      <c r="T73" s="130"/>
      <c r="U73" s="130"/>
      <c r="V73" s="130"/>
      <c r="W73" s="131"/>
      <c r="X73" s="134"/>
      <c r="Y73" s="131"/>
      <c r="Z73" s="131"/>
      <c r="AA73" s="131"/>
      <c r="AB73" s="131"/>
    </row>
    <row r="74" spans="1:28" ht="31.5" hidden="1" customHeight="1">
      <c r="A74" s="125"/>
      <c r="B74" s="125" t="s">
        <v>18</v>
      </c>
      <c r="C74" s="125"/>
      <c r="D74" s="125" t="s">
        <v>221</v>
      </c>
      <c r="E74" s="125" t="s">
        <v>222</v>
      </c>
      <c r="F74" s="126" t="s">
        <v>223</v>
      </c>
      <c r="G74" s="125" t="s">
        <v>224</v>
      </c>
      <c r="H74" s="125" t="s">
        <v>773</v>
      </c>
      <c r="I74" s="125" t="s">
        <v>774</v>
      </c>
      <c r="J74" s="125" t="s">
        <v>655</v>
      </c>
      <c r="K74" s="125" t="s">
        <v>759</v>
      </c>
      <c r="L74" s="125" t="s">
        <v>775</v>
      </c>
      <c r="M74" s="132" t="s">
        <v>776</v>
      </c>
      <c r="N74" s="132" t="s">
        <v>777</v>
      </c>
      <c r="O74" s="125"/>
      <c r="P74" s="125"/>
      <c r="Q74" s="125"/>
      <c r="R74" s="125"/>
      <c r="S74" s="139" t="s">
        <v>407</v>
      </c>
      <c r="T74" s="130"/>
      <c r="U74" s="130"/>
      <c r="V74" s="130"/>
      <c r="W74" s="131"/>
      <c r="X74" s="134"/>
      <c r="Y74" s="131"/>
      <c r="Z74" s="131"/>
      <c r="AA74" s="131"/>
      <c r="AB74" s="131"/>
    </row>
    <row r="75" spans="1:28" ht="31.5" hidden="1" customHeight="1">
      <c r="A75" s="125"/>
      <c r="B75" s="125" t="s">
        <v>18</v>
      </c>
      <c r="C75" s="125"/>
      <c r="D75" s="125" t="s">
        <v>221</v>
      </c>
      <c r="E75" s="125" t="s">
        <v>222</v>
      </c>
      <c r="F75" s="126" t="s">
        <v>223</v>
      </c>
      <c r="G75" s="125" t="s">
        <v>224</v>
      </c>
      <c r="H75" s="125" t="s">
        <v>773</v>
      </c>
      <c r="I75" s="125" t="s">
        <v>774</v>
      </c>
      <c r="J75" s="125" t="s">
        <v>655</v>
      </c>
      <c r="K75" s="125" t="s">
        <v>759</v>
      </c>
      <c r="L75" s="125" t="s">
        <v>775</v>
      </c>
      <c r="M75" s="132" t="s">
        <v>778</v>
      </c>
      <c r="N75" s="132" t="s">
        <v>779</v>
      </c>
      <c r="O75" s="125"/>
      <c r="P75" s="125"/>
      <c r="Q75" s="125"/>
      <c r="R75" s="125"/>
      <c r="S75" s="139" t="s">
        <v>407</v>
      </c>
      <c r="T75" s="130"/>
      <c r="U75" s="130"/>
      <c r="V75" s="130"/>
      <c r="W75" s="131"/>
      <c r="X75" s="134"/>
      <c r="Y75" s="131"/>
      <c r="Z75" s="131"/>
      <c r="AA75" s="131"/>
      <c r="AB75" s="131"/>
    </row>
    <row r="76" spans="1:28" ht="31.5" hidden="1" customHeight="1">
      <c r="A76" s="125"/>
      <c r="B76" s="125" t="s">
        <v>18</v>
      </c>
      <c r="C76" s="125"/>
      <c r="D76" s="125" t="s">
        <v>221</v>
      </c>
      <c r="E76" s="125" t="s">
        <v>222</v>
      </c>
      <c r="F76" s="126" t="s">
        <v>223</v>
      </c>
      <c r="G76" s="125" t="s">
        <v>224</v>
      </c>
      <c r="H76" s="125" t="s">
        <v>780</v>
      </c>
      <c r="I76" s="125" t="s">
        <v>781</v>
      </c>
      <c r="J76" s="125" t="s">
        <v>655</v>
      </c>
      <c r="K76" s="125" t="s">
        <v>759</v>
      </c>
      <c r="L76" s="125" t="s">
        <v>782</v>
      </c>
      <c r="M76" s="132" t="s">
        <v>783</v>
      </c>
      <c r="N76" s="132" t="s">
        <v>784</v>
      </c>
      <c r="O76" s="125"/>
      <c r="P76" s="125"/>
      <c r="Q76" s="125"/>
      <c r="R76" s="125"/>
      <c r="S76" s="139" t="s">
        <v>407</v>
      </c>
      <c r="T76" s="130"/>
      <c r="U76" s="130"/>
      <c r="V76" s="130"/>
      <c r="W76" s="131"/>
      <c r="X76" s="134"/>
      <c r="Y76" s="131"/>
      <c r="Z76" s="131"/>
      <c r="AA76" s="131"/>
      <c r="AB76" s="131"/>
    </row>
    <row r="77" spans="1:28" ht="31.5" hidden="1" customHeight="1">
      <c r="A77" s="125"/>
      <c r="B77" s="125" t="s">
        <v>18</v>
      </c>
      <c r="C77" s="125"/>
      <c r="D77" s="125" t="s">
        <v>221</v>
      </c>
      <c r="E77" s="125" t="s">
        <v>222</v>
      </c>
      <c r="F77" s="126" t="s">
        <v>223</v>
      </c>
      <c r="G77" s="125" t="s">
        <v>224</v>
      </c>
      <c r="H77" s="125" t="s">
        <v>785</v>
      </c>
      <c r="I77" s="125" t="s">
        <v>786</v>
      </c>
      <c r="J77" s="125" t="s">
        <v>655</v>
      </c>
      <c r="K77" s="125" t="s">
        <v>759</v>
      </c>
      <c r="L77" s="125" t="s">
        <v>765</v>
      </c>
      <c r="M77" s="132" t="s">
        <v>787</v>
      </c>
      <c r="N77" s="132" t="s">
        <v>788</v>
      </c>
      <c r="O77" s="125"/>
      <c r="P77" s="125"/>
      <c r="Q77" s="125"/>
      <c r="R77" s="125"/>
      <c r="S77" s="139" t="s">
        <v>407</v>
      </c>
      <c r="T77" s="130"/>
      <c r="U77" s="130"/>
      <c r="V77" s="130"/>
      <c r="W77" s="131"/>
      <c r="X77" s="134"/>
      <c r="Y77" s="131"/>
      <c r="Z77" s="131"/>
      <c r="AA77" s="131"/>
      <c r="AB77" s="131"/>
    </row>
    <row r="78" spans="1:28" ht="31.5" hidden="1" customHeight="1">
      <c r="A78" s="125"/>
      <c r="B78" s="125" t="s">
        <v>18</v>
      </c>
      <c r="C78" s="125"/>
      <c r="D78" s="125" t="s">
        <v>221</v>
      </c>
      <c r="E78" s="125" t="s">
        <v>222</v>
      </c>
      <c r="F78" s="126" t="s">
        <v>223</v>
      </c>
      <c r="G78" s="125" t="s">
        <v>224</v>
      </c>
      <c r="H78" s="125" t="s">
        <v>785</v>
      </c>
      <c r="I78" s="125" t="s">
        <v>786</v>
      </c>
      <c r="J78" s="125" t="s">
        <v>655</v>
      </c>
      <c r="K78" s="125" t="s">
        <v>759</v>
      </c>
      <c r="L78" s="125" t="s">
        <v>789</v>
      </c>
      <c r="M78" s="132" t="s">
        <v>790</v>
      </c>
      <c r="N78" s="132" t="s">
        <v>791</v>
      </c>
      <c r="O78" s="125"/>
      <c r="P78" s="125"/>
      <c r="Q78" s="125"/>
      <c r="R78" s="125"/>
      <c r="S78" s="139" t="s">
        <v>407</v>
      </c>
      <c r="T78" s="130"/>
      <c r="U78" s="130"/>
      <c r="V78" s="130"/>
      <c r="W78" s="131"/>
      <c r="X78" s="134"/>
      <c r="Y78" s="131"/>
      <c r="Z78" s="131"/>
      <c r="AA78" s="131"/>
      <c r="AB78" s="131"/>
    </row>
    <row r="79" spans="1:28" ht="31.5" hidden="1" customHeight="1">
      <c r="A79" s="125"/>
      <c r="B79" s="125" t="s">
        <v>18</v>
      </c>
      <c r="C79" s="125"/>
      <c r="D79" s="125" t="s">
        <v>221</v>
      </c>
      <c r="E79" s="125" t="s">
        <v>222</v>
      </c>
      <c r="F79" s="126" t="s">
        <v>223</v>
      </c>
      <c r="G79" s="125" t="s">
        <v>224</v>
      </c>
      <c r="H79" s="140" t="s">
        <v>792</v>
      </c>
      <c r="I79" s="125" t="s">
        <v>793</v>
      </c>
      <c r="J79" s="125" t="s">
        <v>655</v>
      </c>
      <c r="K79" s="125" t="s">
        <v>759</v>
      </c>
      <c r="L79" s="125" t="s">
        <v>765</v>
      </c>
      <c r="M79" s="132" t="s">
        <v>794</v>
      </c>
      <c r="N79" s="132" t="s">
        <v>795</v>
      </c>
      <c r="O79" s="125"/>
      <c r="P79" s="125"/>
      <c r="Q79" s="125"/>
      <c r="R79" s="125"/>
      <c r="S79" s="139" t="s">
        <v>407</v>
      </c>
      <c r="T79" s="130"/>
      <c r="U79" s="130"/>
      <c r="V79" s="130"/>
      <c r="W79" s="131"/>
      <c r="X79" s="134"/>
      <c r="Y79" s="131"/>
      <c r="Z79" s="131"/>
      <c r="AA79" s="131"/>
      <c r="AB79" s="131"/>
    </row>
    <row r="80" spans="1:28" ht="31.5" hidden="1" customHeight="1">
      <c r="A80" s="125"/>
      <c r="B80" s="125" t="s">
        <v>18</v>
      </c>
      <c r="C80" s="125"/>
      <c r="D80" s="125" t="s">
        <v>221</v>
      </c>
      <c r="E80" s="125" t="s">
        <v>222</v>
      </c>
      <c r="F80" s="126" t="s">
        <v>223</v>
      </c>
      <c r="G80" s="125" t="s">
        <v>224</v>
      </c>
      <c r="H80" s="125" t="s">
        <v>796</v>
      </c>
      <c r="I80" s="125" t="s">
        <v>797</v>
      </c>
      <c r="J80" s="125" t="s">
        <v>403</v>
      </c>
      <c r="K80" s="125" t="s">
        <v>798</v>
      </c>
      <c r="L80" s="125" t="s">
        <v>799</v>
      </c>
      <c r="M80" s="132" t="s">
        <v>800</v>
      </c>
      <c r="N80" s="132" t="s">
        <v>801</v>
      </c>
      <c r="O80" s="125"/>
      <c r="P80" s="125"/>
      <c r="Q80" s="125"/>
      <c r="R80" s="125"/>
      <c r="S80" s="139" t="s">
        <v>250</v>
      </c>
      <c r="T80" s="130"/>
      <c r="U80" s="130"/>
      <c r="V80" s="130"/>
      <c r="W80" s="131"/>
      <c r="X80" s="134"/>
      <c r="Y80" s="131"/>
      <c r="Z80" s="131"/>
      <c r="AA80" s="131"/>
      <c r="AB80" s="131"/>
    </row>
    <row r="81" spans="1:28" ht="31.5" hidden="1" customHeight="1">
      <c r="A81" s="125"/>
      <c r="B81" s="125" t="s">
        <v>18</v>
      </c>
      <c r="C81" s="125"/>
      <c r="D81" s="125" t="s">
        <v>221</v>
      </c>
      <c r="E81" s="125" t="s">
        <v>222</v>
      </c>
      <c r="F81" s="126" t="s">
        <v>223</v>
      </c>
      <c r="G81" s="125" t="s">
        <v>224</v>
      </c>
      <c r="H81" s="141" t="s">
        <v>802</v>
      </c>
      <c r="I81" s="125" t="s">
        <v>803</v>
      </c>
      <c r="J81" s="125" t="s">
        <v>655</v>
      </c>
      <c r="K81" s="125" t="s">
        <v>227</v>
      </c>
      <c r="L81" s="125" t="s">
        <v>699</v>
      </c>
      <c r="M81" s="132" t="s">
        <v>804</v>
      </c>
      <c r="N81" s="132" t="s">
        <v>805</v>
      </c>
      <c r="O81" s="125"/>
      <c r="P81" s="125"/>
      <c r="Q81" s="125"/>
      <c r="R81" s="125"/>
      <c r="S81" s="139" t="s">
        <v>250</v>
      </c>
      <c r="T81" s="130"/>
      <c r="U81" s="130"/>
      <c r="V81" s="130"/>
      <c r="W81" s="131"/>
      <c r="X81" s="134"/>
      <c r="Y81" s="131"/>
      <c r="Z81" s="131"/>
      <c r="AA81" s="131"/>
      <c r="AB81" s="131"/>
    </row>
    <row r="82" spans="1:28" ht="31.5" hidden="1" customHeight="1">
      <c r="E82" s="125" t="s">
        <v>205</v>
      </c>
      <c r="N82" s="1"/>
    </row>
    <row r="83" spans="1:28" ht="31.5" hidden="1" customHeight="1">
      <c r="E83" s="125" t="s">
        <v>205</v>
      </c>
      <c r="N83" s="1"/>
    </row>
    <row r="84" spans="1:28" ht="57" customHeight="1">
      <c r="E84" s="125" t="s">
        <v>205</v>
      </c>
      <c r="N84" s="1"/>
    </row>
    <row r="85" spans="1:28" ht="31.5" customHeight="1">
      <c r="N85" s="1"/>
    </row>
    <row r="86" spans="1:28" ht="31.5" customHeight="1">
      <c r="N86" s="1"/>
    </row>
    <row r="87" spans="1:28" ht="31.5" customHeight="1">
      <c r="N87" s="1"/>
    </row>
    <row r="88" spans="1:28" ht="31.5" customHeight="1">
      <c r="N88" s="1"/>
    </row>
    <row r="89" spans="1:28" ht="31.5" customHeight="1">
      <c r="N89" s="1"/>
    </row>
    <row r="90" spans="1:28" ht="31.5" customHeight="1">
      <c r="N90" s="1"/>
    </row>
    <row r="91" spans="1:28" ht="31.5" customHeight="1">
      <c r="N91" s="1"/>
    </row>
    <row r="92" spans="1:28" ht="31.5" customHeight="1">
      <c r="N92" s="1"/>
    </row>
    <row r="93" spans="1:28" ht="31.5" customHeight="1">
      <c r="N93" s="1"/>
    </row>
    <row r="94" spans="1:28" ht="31.5" customHeight="1">
      <c r="N94" s="1"/>
    </row>
    <row r="95" spans="1:28" ht="31.5" customHeight="1">
      <c r="N95" s="1"/>
    </row>
    <row r="96" spans="1:28" ht="31.5" customHeight="1">
      <c r="N96" s="1"/>
    </row>
    <row r="97" spans="14:14" ht="31.5" customHeight="1">
      <c r="N97" s="1"/>
    </row>
    <row r="98" spans="14:14" ht="31.5" customHeight="1">
      <c r="N98" s="1"/>
    </row>
    <row r="99" spans="14:14" ht="31.5" customHeight="1">
      <c r="N99" s="1"/>
    </row>
    <row r="100" spans="14:14" ht="31.5" customHeight="1">
      <c r="N100" s="1"/>
    </row>
    <row r="101" spans="14:14" ht="31.5" customHeight="1">
      <c r="N101" s="1"/>
    </row>
    <row r="102" spans="14:14" ht="31.5" customHeight="1">
      <c r="N102" s="1"/>
    </row>
    <row r="103" spans="14:14" ht="31.5" customHeight="1">
      <c r="N103" s="1"/>
    </row>
    <row r="104" spans="14:14" ht="31.5" customHeight="1">
      <c r="N104" s="1"/>
    </row>
    <row r="105" spans="14:14" ht="31.5" customHeight="1">
      <c r="N105" s="1"/>
    </row>
    <row r="106" spans="14:14" ht="31.5" customHeight="1">
      <c r="N106" s="1"/>
    </row>
    <row r="107" spans="14:14" ht="31.5" customHeight="1">
      <c r="N107" s="1"/>
    </row>
    <row r="108" spans="14:14" ht="31.5" customHeight="1">
      <c r="N108" s="1"/>
    </row>
    <row r="109" spans="14:14" ht="31.5" customHeight="1">
      <c r="N109" s="1"/>
    </row>
    <row r="110" spans="14:14" ht="31.5" customHeight="1">
      <c r="N110" s="1"/>
    </row>
    <row r="111" spans="14:14" ht="31.5" customHeight="1">
      <c r="N111" s="1"/>
    </row>
    <row r="112" spans="14:14" ht="31.5" customHeight="1">
      <c r="N112" s="1"/>
    </row>
    <row r="113" spans="14:14" ht="31.5" customHeight="1">
      <c r="N113" s="1"/>
    </row>
    <row r="114" spans="14:14" ht="31.5" customHeight="1">
      <c r="N114" s="1"/>
    </row>
    <row r="115" spans="14:14" ht="31.5" customHeight="1">
      <c r="N115" s="1"/>
    </row>
    <row r="116" spans="14:14" ht="31.5" customHeight="1">
      <c r="N116" s="1"/>
    </row>
    <row r="117" spans="14:14" ht="31.5" customHeight="1">
      <c r="N117" s="1"/>
    </row>
    <row r="118" spans="14:14" ht="31.5" customHeight="1">
      <c r="N118" s="1"/>
    </row>
    <row r="119" spans="14:14" ht="31.5" customHeight="1">
      <c r="N119" s="1"/>
    </row>
    <row r="120" spans="14:14" ht="31.5" customHeight="1">
      <c r="N120" s="1"/>
    </row>
    <row r="121" spans="14:14" ht="31.5" customHeight="1">
      <c r="N121" s="1"/>
    </row>
    <row r="122" spans="14:14" ht="31.5" customHeight="1">
      <c r="N122" s="1"/>
    </row>
    <row r="123" spans="14:14" ht="31.5" customHeight="1">
      <c r="N123" s="1"/>
    </row>
    <row r="124" spans="14:14" ht="31.5" customHeight="1">
      <c r="N124" s="1"/>
    </row>
    <row r="125" spans="14:14" ht="31.5" customHeight="1">
      <c r="N125" s="1"/>
    </row>
    <row r="126" spans="14:14" ht="31.5" customHeight="1">
      <c r="N126" s="1"/>
    </row>
    <row r="127" spans="14:14" ht="31.5" customHeight="1">
      <c r="N127" s="1"/>
    </row>
    <row r="128" spans="14:14" ht="31.5" customHeight="1">
      <c r="N128" s="1"/>
    </row>
    <row r="129" spans="14:14" ht="31.5" customHeight="1">
      <c r="N129" s="1"/>
    </row>
    <row r="130" spans="14:14" ht="31.5" customHeight="1">
      <c r="N130" s="1"/>
    </row>
    <row r="131" spans="14:14" ht="31.5" customHeight="1">
      <c r="N131" s="1"/>
    </row>
    <row r="132" spans="14:14" ht="31.5" customHeight="1">
      <c r="N132" s="1"/>
    </row>
    <row r="133" spans="14:14" ht="31.5" customHeight="1">
      <c r="N133" s="1"/>
    </row>
    <row r="134" spans="14:14" ht="31.5" customHeight="1">
      <c r="N134" s="1"/>
    </row>
    <row r="135" spans="14:14" ht="31.5" customHeight="1">
      <c r="N135" s="1"/>
    </row>
    <row r="136" spans="14:14" ht="31.5" customHeight="1">
      <c r="N136" s="1"/>
    </row>
    <row r="137" spans="14:14" ht="31.5" customHeight="1">
      <c r="N137" s="1"/>
    </row>
    <row r="138" spans="14:14" ht="31.5" customHeight="1">
      <c r="N138" s="1"/>
    </row>
    <row r="139" spans="14:14" ht="31.5" customHeight="1">
      <c r="N139" s="1"/>
    </row>
    <row r="140" spans="14:14" ht="31.5" customHeight="1">
      <c r="N140" s="1"/>
    </row>
    <row r="141" spans="14:14" ht="31.5" customHeight="1">
      <c r="N141" s="1"/>
    </row>
    <row r="142" spans="14:14" ht="31.5" customHeight="1">
      <c r="N142" s="1"/>
    </row>
    <row r="143" spans="14:14" ht="31.5" customHeight="1">
      <c r="N143" s="1"/>
    </row>
    <row r="144" spans="14:14" ht="31.5" customHeight="1">
      <c r="N144" s="1"/>
    </row>
    <row r="145" spans="14:14" ht="31.5" customHeight="1">
      <c r="N145" s="1"/>
    </row>
    <row r="146" spans="14:14" ht="31.5" customHeight="1">
      <c r="N146" s="1"/>
    </row>
    <row r="147" spans="14:14" ht="31.5" customHeight="1">
      <c r="N147" s="1"/>
    </row>
    <row r="148" spans="14:14" ht="31.5" customHeight="1">
      <c r="N148" s="1"/>
    </row>
    <row r="149" spans="14:14" ht="31.5" customHeight="1">
      <c r="N149" s="1"/>
    </row>
    <row r="150" spans="14:14" ht="31.5" customHeight="1">
      <c r="N150" s="1"/>
    </row>
    <row r="151" spans="14:14" ht="31.5" customHeight="1">
      <c r="N151" s="1"/>
    </row>
    <row r="152" spans="14:14" ht="31.5" customHeight="1">
      <c r="N152" s="1"/>
    </row>
    <row r="153" spans="14:14" ht="31.5" customHeight="1">
      <c r="N153" s="1"/>
    </row>
    <row r="154" spans="14:14" ht="31.5" customHeight="1">
      <c r="N154" s="1"/>
    </row>
    <row r="155" spans="14:14" ht="31.5" customHeight="1">
      <c r="N155" s="1"/>
    </row>
    <row r="156" spans="14:14" ht="31.5" customHeight="1">
      <c r="N156" s="1"/>
    </row>
    <row r="157" spans="14:14" ht="31.5" customHeight="1">
      <c r="N157" s="1"/>
    </row>
    <row r="158" spans="14:14" ht="31.5" customHeight="1">
      <c r="N158" s="1"/>
    </row>
    <row r="159" spans="14:14" ht="31.5" customHeight="1">
      <c r="N159" s="1"/>
    </row>
    <row r="160" spans="14:14" ht="31.5" customHeight="1">
      <c r="N160" s="1"/>
    </row>
    <row r="161" spans="14:14" ht="31.5" customHeight="1">
      <c r="N161" s="1"/>
    </row>
    <row r="162" spans="14:14" ht="31.5" customHeight="1">
      <c r="N162" s="1"/>
    </row>
    <row r="163" spans="14:14" ht="31.5" customHeight="1">
      <c r="N163" s="1"/>
    </row>
    <row r="164" spans="14:14" ht="31.5" customHeight="1">
      <c r="N164" s="1"/>
    </row>
    <row r="165" spans="14:14" ht="31.5" customHeight="1">
      <c r="N165" s="1"/>
    </row>
    <row r="166" spans="14:14" ht="31.5" customHeight="1">
      <c r="N166" s="1"/>
    </row>
    <row r="167" spans="14:14" ht="31.5" customHeight="1">
      <c r="N167" s="1"/>
    </row>
    <row r="168" spans="14:14" ht="31.5" customHeight="1">
      <c r="N168" s="1"/>
    </row>
    <row r="169" spans="14:14" ht="31.5" customHeight="1">
      <c r="N169" s="1"/>
    </row>
    <row r="170" spans="14:14" ht="31.5" customHeight="1">
      <c r="N170" s="1"/>
    </row>
    <row r="171" spans="14:14" ht="31.5" customHeight="1">
      <c r="N171" s="1"/>
    </row>
    <row r="172" spans="14:14" ht="31.5" customHeight="1">
      <c r="N172" s="1"/>
    </row>
    <row r="173" spans="14:14" ht="31.5" customHeight="1">
      <c r="N173" s="1"/>
    </row>
    <row r="174" spans="14:14" ht="31.5" customHeight="1">
      <c r="N174" s="1"/>
    </row>
    <row r="175" spans="14:14" ht="31.5" customHeight="1">
      <c r="N175" s="1"/>
    </row>
    <row r="176" spans="14:14" ht="31.5" customHeight="1">
      <c r="N176" s="1"/>
    </row>
    <row r="177" spans="14:14" ht="31.5" customHeight="1">
      <c r="N177" s="1"/>
    </row>
    <row r="178" spans="14:14" ht="31.5" customHeight="1">
      <c r="N178" s="1"/>
    </row>
    <row r="179" spans="14:14" ht="31.5" customHeight="1">
      <c r="N179" s="1"/>
    </row>
    <row r="180" spans="14:14" ht="31.5" customHeight="1">
      <c r="N180" s="1"/>
    </row>
    <row r="181" spans="14:14" ht="31.5" customHeight="1">
      <c r="N181" s="1"/>
    </row>
    <row r="182" spans="14:14" ht="31.5" customHeight="1">
      <c r="N182" s="1"/>
    </row>
    <row r="183" spans="14:14" ht="31.5" customHeight="1">
      <c r="N183" s="1"/>
    </row>
    <row r="184" spans="14:14" ht="31.5" customHeight="1">
      <c r="N184" s="1"/>
    </row>
    <row r="185" spans="14:14" ht="31.5" customHeight="1">
      <c r="N185" s="1"/>
    </row>
    <row r="186" spans="14:14" ht="31.5" customHeight="1">
      <c r="N186" s="1"/>
    </row>
    <row r="187" spans="14:14" ht="31.5" customHeight="1">
      <c r="N187" s="1"/>
    </row>
    <row r="188" spans="14:14" ht="31.5" customHeight="1">
      <c r="N188" s="1"/>
    </row>
    <row r="189" spans="14:14" ht="31.5" customHeight="1">
      <c r="N189" s="1"/>
    </row>
    <row r="190" spans="14:14" ht="31.5" customHeight="1">
      <c r="N190" s="1"/>
    </row>
    <row r="191" spans="14:14" ht="31.5" customHeight="1">
      <c r="N191" s="1"/>
    </row>
    <row r="192" spans="14:14" ht="31.5" customHeight="1">
      <c r="N192" s="1"/>
    </row>
    <row r="193" spans="14:14" ht="31.5" customHeight="1">
      <c r="N193" s="1"/>
    </row>
    <row r="194" spans="14:14" ht="31.5" customHeight="1">
      <c r="N194" s="1"/>
    </row>
    <row r="195" spans="14:14" ht="31.5" customHeight="1">
      <c r="N195" s="1"/>
    </row>
    <row r="196" spans="14:14" ht="31.5" customHeight="1">
      <c r="N196" s="1"/>
    </row>
    <row r="197" spans="14:14" ht="31.5" customHeight="1">
      <c r="N197" s="1"/>
    </row>
    <row r="198" spans="14:14" ht="31.5" customHeight="1">
      <c r="N198" s="1"/>
    </row>
    <row r="199" spans="14:14" ht="31.5" customHeight="1">
      <c r="N199" s="1"/>
    </row>
    <row r="200" spans="14:14" ht="31.5" customHeight="1">
      <c r="N200" s="1"/>
    </row>
    <row r="201" spans="14:14" ht="31.5" customHeight="1">
      <c r="N201" s="1"/>
    </row>
    <row r="202" spans="14:14" ht="31.5" customHeight="1">
      <c r="N202" s="1"/>
    </row>
    <row r="203" spans="14:14" ht="31.5" customHeight="1">
      <c r="N203" s="1"/>
    </row>
    <row r="204" spans="14:14" ht="31.5" customHeight="1">
      <c r="N204" s="1"/>
    </row>
    <row r="205" spans="14:14" ht="31.5" customHeight="1">
      <c r="N205" s="1"/>
    </row>
    <row r="206" spans="14:14" ht="31.5" customHeight="1">
      <c r="N206" s="1"/>
    </row>
    <row r="207" spans="14:14" ht="31.5" customHeight="1">
      <c r="N207" s="1"/>
    </row>
    <row r="208" spans="14:14" ht="31.5" customHeight="1">
      <c r="N208" s="1"/>
    </row>
    <row r="209" spans="14:14" ht="31.5" customHeight="1">
      <c r="N209" s="1"/>
    </row>
    <row r="210" spans="14:14" ht="31.5" customHeight="1">
      <c r="N210" s="1"/>
    </row>
    <row r="211" spans="14:14" ht="31.5" customHeight="1">
      <c r="N211" s="1"/>
    </row>
    <row r="212" spans="14:14" ht="31.5" customHeight="1">
      <c r="N212" s="1"/>
    </row>
    <row r="213" spans="14:14" ht="31.5" customHeight="1">
      <c r="N213" s="1"/>
    </row>
    <row r="214" spans="14:14" ht="31.5" customHeight="1">
      <c r="N214" s="1"/>
    </row>
    <row r="215" spans="14:14" ht="31.5" customHeight="1">
      <c r="N215" s="1"/>
    </row>
    <row r="216" spans="14:14" ht="31.5" customHeight="1">
      <c r="N216" s="1"/>
    </row>
    <row r="217" spans="14:14" ht="31.5" customHeight="1">
      <c r="N217" s="1"/>
    </row>
    <row r="218" spans="14:14" ht="31.5" customHeight="1">
      <c r="N218" s="1"/>
    </row>
    <row r="219" spans="14:14" ht="31.5" customHeight="1">
      <c r="N219" s="1"/>
    </row>
    <row r="220" spans="14:14" ht="31.5" customHeight="1">
      <c r="N220" s="1"/>
    </row>
    <row r="221" spans="14:14" ht="31.5" customHeight="1">
      <c r="N221" s="1"/>
    </row>
    <row r="222" spans="14:14" ht="31.5" customHeight="1">
      <c r="N222" s="1"/>
    </row>
    <row r="223" spans="14:14" ht="31.5" customHeight="1">
      <c r="N223" s="1"/>
    </row>
    <row r="224" spans="14:14" ht="31.5" customHeight="1">
      <c r="N224" s="1"/>
    </row>
    <row r="225" spans="14:14" ht="31.5" customHeight="1">
      <c r="N225" s="1"/>
    </row>
    <row r="226" spans="14:14" ht="31.5" customHeight="1">
      <c r="N226" s="1"/>
    </row>
    <row r="227" spans="14:14" ht="31.5" customHeight="1">
      <c r="N227" s="1"/>
    </row>
    <row r="228" spans="14:14" ht="31.5" customHeight="1">
      <c r="N228" s="1"/>
    </row>
    <row r="229" spans="14:14" ht="31.5" customHeight="1">
      <c r="N229" s="1"/>
    </row>
    <row r="230" spans="14:14" ht="31.5" customHeight="1">
      <c r="N230" s="1"/>
    </row>
    <row r="231" spans="14:14" ht="31.5" customHeight="1">
      <c r="N231" s="1"/>
    </row>
    <row r="232" spans="14:14" ht="31.5" customHeight="1">
      <c r="N232" s="1"/>
    </row>
    <row r="233" spans="14:14" ht="31.5" customHeight="1">
      <c r="N233" s="1"/>
    </row>
    <row r="234" spans="14:14" ht="31.5" customHeight="1">
      <c r="N234" s="1"/>
    </row>
    <row r="235" spans="14:14" ht="31.5" customHeight="1">
      <c r="N235" s="1"/>
    </row>
    <row r="236" spans="14:14" ht="31.5" customHeight="1">
      <c r="N236" s="1"/>
    </row>
    <row r="237" spans="14:14" ht="31.5" customHeight="1">
      <c r="N237" s="1"/>
    </row>
    <row r="238" spans="14:14" ht="31.5" customHeight="1">
      <c r="N238" s="1"/>
    </row>
    <row r="239" spans="14:14" ht="31.5" customHeight="1">
      <c r="N239" s="1"/>
    </row>
    <row r="240" spans="14:14" ht="31.5" customHeight="1">
      <c r="N240" s="1"/>
    </row>
    <row r="241" spans="14:14" ht="31.5" customHeight="1">
      <c r="N241" s="1"/>
    </row>
    <row r="242" spans="14:14" ht="31.5" customHeight="1">
      <c r="N242" s="1"/>
    </row>
    <row r="243" spans="14:14" ht="31.5" customHeight="1">
      <c r="N243" s="1"/>
    </row>
    <row r="244" spans="14:14" ht="31.5" customHeight="1">
      <c r="N244" s="1"/>
    </row>
    <row r="245" spans="14:14" ht="31.5" customHeight="1">
      <c r="N245" s="1"/>
    </row>
    <row r="246" spans="14:14" ht="31.5" customHeight="1">
      <c r="N246" s="1"/>
    </row>
    <row r="247" spans="14:14" ht="31.5" customHeight="1">
      <c r="N247" s="1"/>
    </row>
    <row r="248" spans="14:14" ht="31.5" customHeight="1">
      <c r="N248" s="1"/>
    </row>
    <row r="249" spans="14:14" ht="31.5" customHeight="1">
      <c r="N249" s="1"/>
    </row>
    <row r="250" spans="14:14" ht="31.5" customHeight="1">
      <c r="N250" s="1"/>
    </row>
    <row r="251" spans="14:14" ht="31.5" customHeight="1">
      <c r="N251" s="1"/>
    </row>
    <row r="252" spans="14:14" ht="31.5" customHeight="1">
      <c r="N252" s="1"/>
    </row>
    <row r="253" spans="14:14" ht="31.5" customHeight="1">
      <c r="N253" s="1"/>
    </row>
    <row r="254" spans="14:14" ht="31.5" customHeight="1">
      <c r="N254" s="1"/>
    </row>
    <row r="255" spans="14:14" ht="31.5" customHeight="1">
      <c r="N255" s="1"/>
    </row>
    <row r="256" spans="14:14" ht="31.5" customHeight="1">
      <c r="N256" s="1"/>
    </row>
    <row r="257" spans="14:14" ht="31.5" customHeight="1">
      <c r="N257" s="1"/>
    </row>
    <row r="258" spans="14:14" ht="31.5" customHeight="1">
      <c r="N258" s="1"/>
    </row>
    <row r="259" spans="14:14" ht="31.5" customHeight="1">
      <c r="N259" s="1"/>
    </row>
    <row r="260" spans="14:14" ht="31.5" customHeight="1">
      <c r="N260" s="1"/>
    </row>
    <row r="261" spans="14:14" ht="31.5" customHeight="1">
      <c r="N261" s="1"/>
    </row>
    <row r="262" spans="14:14" ht="31.5" customHeight="1">
      <c r="N262" s="1"/>
    </row>
    <row r="263" spans="14:14" ht="31.5" customHeight="1">
      <c r="N263" s="1"/>
    </row>
    <row r="264" spans="14:14" ht="31.5" customHeight="1">
      <c r="N264" s="1"/>
    </row>
    <row r="265" spans="14:14" ht="31.5" customHeight="1">
      <c r="N265" s="1"/>
    </row>
    <row r="266" spans="14:14" ht="31.5" customHeight="1">
      <c r="N266" s="1"/>
    </row>
    <row r="267" spans="14:14" ht="31.5" customHeight="1">
      <c r="N267" s="1"/>
    </row>
    <row r="268" spans="14:14" ht="31.5" customHeight="1">
      <c r="N268" s="1"/>
    </row>
    <row r="269" spans="14:14" ht="31.5" customHeight="1">
      <c r="N269" s="1"/>
    </row>
    <row r="270" spans="14:14" ht="31.5" customHeight="1">
      <c r="N270" s="1"/>
    </row>
    <row r="271" spans="14:14" ht="31.5" customHeight="1">
      <c r="N271" s="1"/>
    </row>
    <row r="272" spans="14:14" ht="31.5" customHeight="1">
      <c r="N272" s="1"/>
    </row>
    <row r="273" spans="14:14" ht="31.5" customHeight="1">
      <c r="N273" s="1"/>
    </row>
    <row r="274" spans="14:14" ht="31.5" customHeight="1">
      <c r="N274" s="1"/>
    </row>
    <row r="275" spans="14:14" ht="31.5" customHeight="1">
      <c r="N275" s="1"/>
    </row>
    <row r="276" spans="14:14" ht="31.5" customHeight="1">
      <c r="N276" s="1"/>
    </row>
    <row r="277" spans="14:14" ht="31.5" customHeight="1">
      <c r="N277" s="1"/>
    </row>
    <row r="278" spans="14:14" ht="31.5" customHeight="1">
      <c r="N278" s="1"/>
    </row>
    <row r="279" spans="14:14" ht="31.5" customHeight="1">
      <c r="N279" s="1"/>
    </row>
    <row r="280" spans="14:14" ht="31.5" customHeight="1">
      <c r="N280" s="1"/>
    </row>
    <row r="281" spans="14:14" ht="31.5" customHeight="1">
      <c r="N281" s="1"/>
    </row>
    <row r="282" spans="14:14" ht="31.5" customHeight="1">
      <c r="N282" s="1"/>
    </row>
    <row r="283" spans="14:14" ht="31.5" customHeight="1">
      <c r="N283" s="1"/>
    </row>
    <row r="284" spans="14:14" ht="31.5" customHeight="1">
      <c r="N284" s="1"/>
    </row>
    <row r="285" spans="14:14" ht="31.5" customHeight="1">
      <c r="N285" s="1"/>
    </row>
    <row r="286" spans="14:14" ht="31.5" customHeight="1">
      <c r="N286" s="1"/>
    </row>
    <row r="287" spans="14:14" ht="31.5" customHeight="1">
      <c r="N287" s="1"/>
    </row>
    <row r="288" spans="14:14" ht="31.5" customHeight="1">
      <c r="N288" s="1"/>
    </row>
    <row r="289" spans="14:14" ht="31.5" customHeight="1">
      <c r="N289" s="1"/>
    </row>
    <row r="290" spans="14:14" ht="31.5" customHeight="1">
      <c r="N290" s="1"/>
    </row>
    <row r="291" spans="14:14" ht="31.5" customHeight="1">
      <c r="N291" s="1"/>
    </row>
    <row r="292" spans="14:14" ht="31.5" customHeight="1">
      <c r="N292" s="1"/>
    </row>
    <row r="293" spans="14:14" ht="31.5" customHeight="1">
      <c r="N293" s="1"/>
    </row>
    <row r="294" spans="14:14" ht="31.5" customHeight="1">
      <c r="N294" s="1"/>
    </row>
    <row r="295" spans="14:14" ht="31.5" customHeight="1">
      <c r="N295" s="1"/>
    </row>
    <row r="296" spans="14:14" ht="31.5" customHeight="1">
      <c r="N296" s="1"/>
    </row>
    <row r="297" spans="14:14" ht="31.5" customHeight="1">
      <c r="N297" s="1"/>
    </row>
    <row r="298" spans="14:14" ht="31.5" customHeight="1">
      <c r="N298" s="1"/>
    </row>
    <row r="299" spans="14:14" ht="31.5" customHeight="1">
      <c r="N299" s="1"/>
    </row>
    <row r="300" spans="14:14" ht="31.5" customHeight="1">
      <c r="N300" s="1"/>
    </row>
    <row r="301" spans="14:14" ht="31.5" customHeight="1">
      <c r="N301" s="1"/>
    </row>
    <row r="302" spans="14:14" ht="31.5" customHeight="1">
      <c r="N302" s="1"/>
    </row>
    <row r="303" spans="14:14" ht="31.5" customHeight="1">
      <c r="N303" s="1"/>
    </row>
    <row r="304" spans="14:14" ht="31.5" customHeight="1">
      <c r="N304" s="1"/>
    </row>
    <row r="305" spans="14:14" ht="31.5" customHeight="1">
      <c r="N305" s="1"/>
    </row>
    <row r="306" spans="14:14" ht="31.5" customHeight="1">
      <c r="N306" s="1"/>
    </row>
    <row r="307" spans="14:14" ht="31.5" customHeight="1">
      <c r="N307" s="1"/>
    </row>
    <row r="308" spans="14:14" ht="31.5" customHeight="1">
      <c r="N308" s="1"/>
    </row>
    <row r="309" spans="14:14" ht="31.5" customHeight="1">
      <c r="N309" s="1"/>
    </row>
    <row r="310" spans="14:14" ht="31.5" customHeight="1">
      <c r="N310" s="1"/>
    </row>
    <row r="311" spans="14:14" ht="31.5" customHeight="1">
      <c r="N311" s="1"/>
    </row>
    <row r="312" spans="14:14" ht="31.5" customHeight="1">
      <c r="N312" s="1"/>
    </row>
    <row r="313" spans="14:14" ht="31.5" customHeight="1">
      <c r="N313" s="1"/>
    </row>
    <row r="314" spans="14:14" ht="31.5" customHeight="1">
      <c r="N314" s="1"/>
    </row>
    <row r="315" spans="14:14" ht="31.5" customHeight="1">
      <c r="N315" s="1"/>
    </row>
    <row r="316" spans="14:14" ht="31.5" customHeight="1">
      <c r="N316" s="1"/>
    </row>
    <row r="317" spans="14:14" ht="31.5" customHeight="1">
      <c r="N317" s="1"/>
    </row>
    <row r="318" spans="14:14" ht="31.5" customHeight="1">
      <c r="N318" s="1"/>
    </row>
    <row r="319" spans="14:14" ht="31.5" customHeight="1">
      <c r="N319" s="1"/>
    </row>
    <row r="320" spans="14:14" ht="31.5" customHeight="1">
      <c r="N320" s="1"/>
    </row>
    <row r="321" spans="14:14" ht="31.5" customHeight="1">
      <c r="N321" s="1"/>
    </row>
    <row r="322" spans="14:14" ht="31.5" customHeight="1">
      <c r="N322" s="1"/>
    </row>
    <row r="323" spans="14:14" ht="31.5" customHeight="1">
      <c r="N323" s="1"/>
    </row>
    <row r="324" spans="14:14" ht="31.5" customHeight="1">
      <c r="N324" s="1"/>
    </row>
    <row r="325" spans="14:14" ht="31.5" customHeight="1">
      <c r="N325" s="1"/>
    </row>
    <row r="326" spans="14:14" ht="31.5" customHeight="1">
      <c r="N326" s="1"/>
    </row>
    <row r="327" spans="14:14" ht="31.5" customHeight="1">
      <c r="N327" s="1"/>
    </row>
    <row r="328" spans="14:14" ht="31.5" customHeight="1">
      <c r="N328" s="1"/>
    </row>
    <row r="329" spans="14:14" ht="31.5" customHeight="1">
      <c r="N329" s="1"/>
    </row>
    <row r="330" spans="14:14" ht="31.5" customHeight="1">
      <c r="N330" s="1"/>
    </row>
    <row r="331" spans="14:14" ht="31.5" customHeight="1">
      <c r="N331" s="1"/>
    </row>
    <row r="332" spans="14:14" ht="31.5" customHeight="1">
      <c r="N332" s="1"/>
    </row>
    <row r="333" spans="14:14" ht="31.5" customHeight="1">
      <c r="N333" s="1"/>
    </row>
    <row r="334" spans="14:14" ht="31.5" customHeight="1">
      <c r="N334" s="1"/>
    </row>
    <row r="335" spans="14:14" ht="31.5" customHeight="1">
      <c r="N335" s="1"/>
    </row>
    <row r="336" spans="14:14" ht="31.5" customHeight="1">
      <c r="N336" s="1"/>
    </row>
    <row r="337" spans="14:14" ht="31.5" customHeight="1">
      <c r="N337" s="1"/>
    </row>
    <row r="338" spans="14:14" ht="31.5" customHeight="1">
      <c r="N338" s="1"/>
    </row>
    <row r="339" spans="14:14" ht="31.5" customHeight="1">
      <c r="N339" s="1"/>
    </row>
    <row r="340" spans="14:14" ht="31.5" customHeight="1">
      <c r="N340" s="1"/>
    </row>
    <row r="341" spans="14:14" ht="31.5" customHeight="1">
      <c r="N341" s="1"/>
    </row>
    <row r="342" spans="14:14" ht="31.5" customHeight="1">
      <c r="N342" s="1"/>
    </row>
    <row r="343" spans="14:14" ht="31.5" customHeight="1">
      <c r="N343" s="1"/>
    </row>
    <row r="344" spans="14:14" ht="31.5" customHeight="1">
      <c r="N344" s="1"/>
    </row>
    <row r="345" spans="14:14" ht="31.5" customHeight="1">
      <c r="N345" s="1"/>
    </row>
    <row r="346" spans="14:14" ht="31.5" customHeight="1">
      <c r="N346" s="1"/>
    </row>
    <row r="347" spans="14:14" ht="31.5" customHeight="1">
      <c r="N347" s="1"/>
    </row>
    <row r="348" spans="14:14" ht="31.5" customHeight="1">
      <c r="N348" s="1"/>
    </row>
    <row r="349" spans="14:14" ht="31.5" customHeight="1">
      <c r="N349" s="1"/>
    </row>
    <row r="350" spans="14:14" ht="31.5" customHeight="1">
      <c r="N350" s="1"/>
    </row>
    <row r="351" spans="14:14" ht="31.5" customHeight="1">
      <c r="N351" s="1"/>
    </row>
    <row r="352" spans="14:14" ht="31.5" customHeight="1">
      <c r="N352" s="1"/>
    </row>
    <row r="353" spans="14:14" ht="31.5" customHeight="1">
      <c r="N353" s="1"/>
    </row>
    <row r="354" spans="14:14" ht="31.5" customHeight="1">
      <c r="N354" s="1"/>
    </row>
    <row r="355" spans="14:14" ht="31.5" customHeight="1">
      <c r="N355" s="1"/>
    </row>
    <row r="356" spans="14:14" ht="31.5" customHeight="1">
      <c r="N356" s="1"/>
    </row>
    <row r="357" spans="14:14" ht="31.5" customHeight="1">
      <c r="N357" s="1"/>
    </row>
    <row r="358" spans="14:14" ht="31.5" customHeight="1">
      <c r="N358" s="1"/>
    </row>
    <row r="359" spans="14:14" ht="31.5" customHeight="1">
      <c r="N359" s="1"/>
    </row>
    <row r="360" spans="14:14" ht="31.5" customHeight="1">
      <c r="N360" s="1"/>
    </row>
    <row r="361" spans="14:14" ht="31.5" customHeight="1">
      <c r="N361" s="1"/>
    </row>
    <row r="362" spans="14:14" ht="31.5" customHeight="1">
      <c r="N362" s="1"/>
    </row>
    <row r="363" spans="14:14" ht="31.5" customHeight="1">
      <c r="N363" s="1"/>
    </row>
    <row r="364" spans="14:14" ht="31.5" customHeight="1">
      <c r="N364" s="1"/>
    </row>
    <row r="365" spans="14:14" ht="31.5" customHeight="1">
      <c r="N365" s="1"/>
    </row>
    <row r="366" spans="14:14" ht="31.5" customHeight="1">
      <c r="N366" s="1"/>
    </row>
    <row r="367" spans="14:14" ht="31.5" customHeight="1">
      <c r="N367" s="1"/>
    </row>
    <row r="368" spans="14:14" ht="31.5" customHeight="1">
      <c r="N368" s="1"/>
    </row>
    <row r="369" spans="14:14" ht="31.5" customHeight="1">
      <c r="N369" s="1"/>
    </row>
    <row r="370" spans="14:14" ht="31.5" customHeight="1">
      <c r="N370" s="1"/>
    </row>
    <row r="371" spans="14:14" ht="31.5" customHeight="1">
      <c r="N371" s="1"/>
    </row>
    <row r="372" spans="14:14" ht="31.5" customHeight="1">
      <c r="N372" s="1"/>
    </row>
    <row r="373" spans="14:14" ht="31.5" customHeight="1">
      <c r="N373" s="1"/>
    </row>
    <row r="374" spans="14:14" ht="31.5" customHeight="1">
      <c r="N374" s="1"/>
    </row>
    <row r="375" spans="14:14" ht="31.5" customHeight="1">
      <c r="N375" s="1"/>
    </row>
    <row r="376" spans="14:14" ht="31.5" customHeight="1">
      <c r="N376" s="1"/>
    </row>
    <row r="377" spans="14:14" ht="31.5" customHeight="1">
      <c r="N377" s="1"/>
    </row>
    <row r="378" spans="14:14" ht="31.5" customHeight="1">
      <c r="N378" s="1"/>
    </row>
    <row r="379" spans="14:14" ht="31.5" customHeight="1">
      <c r="N379" s="1"/>
    </row>
    <row r="380" spans="14:14" ht="31.5" customHeight="1">
      <c r="N380" s="1"/>
    </row>
    <row r="381" spans="14:14" ht="31.5" customHeight="1">
      <c r="N381" s="1"/>
    </row>
    <row r="382" spans="14:14" ht="31.5" customHeight="1">
      <c r="N382" s="1"/>
    </row>
    <row r="383" spans="14:14" ht="31.5" customHeight="1">
      <c r="N383" s="1"/>
    </row>
    <row r="384" spans="14:14" ht="31.5" customHeight="1">
      <c r="N384" s="1"/>
    </row>
    <row r="385" spans="14:14" ht="31.5" customHeight="1">
      <c r="N385" s="1"/>
    </row>
    <row r="386" spans="14:14" ht="31.5" customHeight="1">
      <c r="N386" s="1"/>
    </row>
    <row r="387" spans="14:14" ht="31.5" customHeight="1">
      <c r="N387" s="1"/>
    </row>
    <row r="388" spans="14:14" ht="31.5" customHeight="1">
      <c r="N388" s="1"/>
    </row>
    <row r="389" spans="14:14" ht="31.5" customHeight="1">
      <c r="N389" s="1"/>
    </row>
    <row r="390" spans="14:14" ht="31.5" customHeight="1">
      <c r="N390" s="1"/>
    </row>
    <row r="391" spans="14:14" ht="31.5" customHeight="1">
      <c r="N391" s="1"/>
    </row>
    <row r="392" spans="14:14" ht="31.5" customHeight="1">
      <c r="N392" s="1"/>
    </row>
    <row r="393" spans="14:14" ht="31.5" customHeight="1">
      <c r="N393" s="1"/>
    </row>
    <row r="394" spans="14:14" ht="31.5" customHeight="1">
      <c r="N394" s="1"/>
    </row>
    <row r="395" spans="14:14" ht="31.5" customHeight="1">
      <c r="N395" s="1"/>
    </row>
    <row r="396" spans="14:14" ht="31.5" customHeight="1">
      <c r="N396" s="1"/>
    </row>
    <row r="397" spans="14:14" ht="31.5" customHeight="1">
      <c r="N397" s="1"/>
    </row>
    <row r="398" spans="14:14" ht="31.5" customHeight="1">
      <c r="N398" s="1"/>
    </row>
    <row r="399" spans="14:14" ht="31.5" customHeight="1">
      <c r="N399" s="1"/>
    </row>
    <row r="400" spans="14:14" ht="31.5" customHeight="1">
      <c r="N400" s="1"/>
    </row>
    <row r="401" spans="14:14" ht="31.5" customHeight="1">
      <c r="N401" s="1"/>
    </row>
    <row r="402" spans="14:14" ht="31.5" customHeight="1">
      <c r="N402" s="1"/>
    </row>
    <row r="403" spans="14:14" ht="31.5" customHeight="1">
      <c r="N403" s="1"/>
    </row>
    <row r="404" spans="14:14" ht="31.5" customHeight="1">
      <c r="N404" s="1"/>
    </row>
    <row r="405" spans="14:14" ht="31.5" customHeight="1">
      <c r="N405" s="1"/>
    </row>
    <row r="406" spans="14:14" ht="31.5" customHeight="1">
      <c r="N406" s="1"/>
    </row>
    <row r="407" spans="14:14" ht="31.5" customHeight="1">
      <c r="N407" s="1"/>
    </row>
    <row r="408" spans="14:14" ht="31.5" customHeight="1">
      <c r="N408" s="1"/>
    </row>
    <row r="409" spans="14:14" ht="31.5" customHeight="1">
      <c r="N409" s="1"/>
    </row>
    <row r="410" spans="14:14" ht="31.5" customHeight="1">
      <c r="N410" s="1"/>
    </row>
    <row r="411" spans="14:14" ht="31.5" customHeight="1">
      <c r="N411" s="1"/>
    </row>
    <row r="412" spans="14:14" ht="31.5" customHeight="1">
      <c r="N412" s="1"/>
    </row>
    <row r="413" spans="14:14" ht="31.5" customHeight="1">
      <c r="N413" s="1"/>
    </row>
    <row r="414" spans="14:14" ht="31.5" customHeight="1">
      <c r="N414" s="1"/>
    </row>
    <row r="415" spans="14:14" ht="31.5" customHeight="1">
      <c r="N415" s="1"/>
    </row>
    <row r="416" spans="14:14" ht="31.5" customHeight="1">
      <c r="N416" s="1"/>
    </row>
    <row r="417" spans="14:14" ht="31.5" customHeight="1">
      <c r="N417" s="1"/>
    </row>
    <row r="418" spans="14:14" ht="31.5" customHeight="1">
      <c r="N418" s="1"/>
    </row>
    <row r="419" spans="14:14" ht="31.5" customHeight="1">
      <c r="N419" s="1"/>
    </row>
    <row r="420" spans="14:14" ht="31.5" customHeight="1">
      <c r="N420" s="1"/>
    </row>
    <row r="421" spans="14:14" ht="31.5" customHeight="1">
      <c r="N421" s="1"/>
    </row>
    <row r="422" spans="14:14" ht="31.5" customHeight="1">
      <c r="N422" s="1"/>
    </row>
    <row r="423" spans="14:14" ht="31.5" customHeight="1">
      <c r="N423" s="1"/>
    </row>
    <row r="424" spans="14:14" ht="31.5" customHeight="1">
      <c r="N424" s="1"/>
    </row>
    <row r="425" spans="14:14" ht="31.5" customHeight="1">
      <c r="N425" s="1"/>
    </row>
    <row r="426" spans="14:14" ht="31.5" customHeight="1">
      <c r="N426" s="1"/>
    </row>
    <row r="427" spans="14:14" ht="31.5" customHeight="1">
      <c r="N427" s="1"/>
    </row>
    <row r="428" spans="14:14" ht="31.5" customHeight="1">
      <c r="N428" s="1"/>
    </row>
    <row r="429" spans="14:14" ht="31.5" customHeight="1">
      <c r="N429" s="1"/>
    </row>
    <row r="430" spans="14:14" ht="31.5" customHeight="1">
      <c r="N430" s="1"/>
    </row>
    <row r="431" spans="14:14" ht="31.5" customHeight="1">
      <c r="N431" s="1"/>
    </row>
    <row r="432" spans="14:14" ht="31.5" customHeight="1">
      <c r="N432" s="1"/>
    </row>
    <row r="433" spans="14:14" ht="31.5" customHeight="1">
      <c r="N433" s="1"/>
    </row>
    <row r="434" spans="14:14" ht="31.5" customHeight="1">
      <c r="N434" s="1"/>
    </row>
    <row r="435" spans="14:14" ht="31.5" customHeight="1">
      <c r="N435" s="1"/>
    </row>
    <row r="436" spans="14:14" ht="31.5" customHeight="1">
      <c r="N436" s="1"/>
    </row>
    <row r="437" spans="14:14" ht="31.5" customHeight="1">
      <c r="N437" s="1"/>
    </row>
    <row r="438" spans="14:14" ht="31.5" customHeight="1">
      <c r="N438" s="1"/>
    </row>
    <row r="439" spans="14:14" ht="31.5" customHeight="1">
      <c r="N439" s="1"/>
    </row>
    <row r="440" spans="14:14" ht="31.5" customHeight="1">
      <c r="N440" s="1"/>
    </row>
    <row r="441" spans="14:14" ht="31.5" customHeight="1">
      <c r="N441" s="1"/>
    </row>
    <row r="442" spans="14:14" ht="31.5" customHeight="1">
      <c r="N442" s="1"/>
    </row>
    <row r="443" spans="14:14" ht="31.5" customHeight="1">
      <c r="N443" s="1"/>
    </row>
    <row r="444" spans="14:14" ht="31.5" customHeight="1">
      <c r="N444" s="1"/>
    </row>
    <row r="445" spans="14:14" ht="31.5" customHeight="1">
      <c r="N445" s="1"/>
    </row>
    <row r="446" spans="14:14" ht="31.5" customHeight="1">
      <c r="N446" s="1"/>
    </row>
    <row r="447" spans="14:14" ht="31.5" customHeight="1">
      <c r="N447" s="1"/>
    </row>
    <row r="448" spans="14:14" ht="31.5" customHeight="1">
      <c r="N448" s="1"/>
    </row>
    <row r="449" spans="14:14" ht="31.5" customHeight="1">
      <c r="N449" s="1"/>
    </row>
    <row r="450" spans="14:14" ht="31.5" customHeight="1">
      <c r="N450" s="1"/>
    </row>
    <row r="451" spans="14:14" ht="31.5" customHeight="1">
      <c r="N451" s="1"/>
    </row>
    <row r="452" spans="14:14" ht="31.5" customHeight="1">
      <c r="N452" s="1"/>
    </row>
    <row r="453" spans="14:14" ht="31.5" customHeight="1">
      <c r="N453" s="1"/>
    </row>
    <row r="454" spans="14:14" ht="31.5" customHeight="1">
      <c r="N454" s="1"/>
    </row>
    <row r="455" spans="14:14" ht="31.5" customHeight="1">
      <c r="N455" s="1"/>
    </row>
    <row r="456" spans="14:14" ht="31.5" customHeight="1">
      <c r="N456" s="1"/>
    </row>
    <row r="457" spans="14:14" ht="31.5" customHeight="1">
      <c r="N457" s="1"/>
    </row>
    <row r="458" spans="14:14" ht="31.5" customHeight="1">
      <c r="N458" s="1"/>
    </row>
    <row r="459" spans="14:14" ht="31.5" customHeight="1">
      <c r="N459" s="1"/>
    </row>
    <row r="460" spans="14:14" ht="31.5" customHeight="1">
      <c r="N460" s="1"/>
    </row>
    <row r="461" spans="14:14" ht="31.5" customHeight="1">
      <c r="N461" s="1"/>
    </row>
    <row r="462" spans="14:14" ht="31.5" customHeight="1">
      <c r="N462" s="1"/>
    </row>
    <row r="463" spans="14:14" ht="31.5" customHeight="1">
      <c r="N463" s="1"/>
    </row>
    <row r="464" spans="14:14" ht="31.5" customHeight="1">
      <c r="N464" s="1"/>
    </row>
    <row r="465" spans="14:14" ht="31.5" customHeight="1">
      <c r="N465" s="1"/>
    </row>
    <row r="466" spans="14:14" ht="31.5" customHeight="1">
      <c r="N466" s="1"/>
    </row>
    <row r="467" spans="14:14" ht="31.5" customHeight="1">
      <c r="N467" s="1"/>
    </row>
    <row r="468" spans="14:14" ht="31.5" customHeight="1">
      <c r="N468" s="1"/>
    </row>
    <row r="469" spans="14:14" ht="31.5" customHeight="1">
      <c r="N469" s="1"/>
    </row>
    <row r="470" spans="14:14" ht="31.5" customHeight="1">
      <c r="N470" s="1"/>
    </row>
    <row r="471" spans="14:14" ht="31.5" customHeight="1">
      <c r="N471" s="1"/>
    </row>
    <row r="472" spans="14:14" ht="31.5" customHeight="1">
      <c r="N472" s="1"/>
    </row>
    <row r="473" spans="14:14" ht="31.5" customHeight="1">
      <c r="N473" s="1"/>
    </row>
    <row r="474" spans="14:14" ht="31.5" customHeight="1">
      <c r="N474" s="1"/>
    </row>
    <row r="475" spans="14:14" ht="31.5" customHeight="1">
      <c r="N475" s="1"/>
    </row>
    <row r="476" spans="14:14" ht="31.5" customHeight="1">
      <c r="N476" s="1"/>
    </row>
    <row r="477" spans="14:14" ht="31.5" customHeight="1">
      <c r="N477" s="1"/>
    </row>
    <row r="478" spans="14:14" ht="31.5" customHeight="1">
      <c r="N478" s="1"/>
    </row>
    <row r="479" spans="14:14" ht="31.5" customHeight="1">
      <c r="N479" s="1"/>
    </row>
    <row r="480" spans="14:14" ht="31.5" customHeight="1">
      <c r="N480" s="1"/>
    </row>
    <row r="481" spans="14:14" ht="31.5" customHeight="1">
      <c r="N481" s="1"/>
    </row>
    <row r="482" spans="14:14" ht="31.5" customHeight="1">
      <c r="N482" s="1"/>
    </row>
    <row r="483" spans="14:14" ht="31.5" customHeight="1">
      <c r="N483" s="1"/>
    </row>
    <row r="484" spans="14:14" ht="31.5" customHeight="1">
      <c r="N484" s="1"/>
    </row>
    <row r="485" spans="14:14" ht="31.5" customHeight="1">
      <c r="N485" s="1"/>
    </row>
    <row r="486" spans="14:14" ht="31.5" customHeight="1">
      <c r="N486" s="1"/>
    </row>
    <row r="487" spans="14:14" ht="31.5" customHeight="1">
      <c r="N487" s="1"/>
    </row>
    <row r="488" spans="14:14" ht="31.5" customHeight="1">
      <c r="N488" s="1"/>
    </row>
    <row r="489" spans="14:14" ht="31.5" customHeight="1">
      <c r="N489" s="1"/>
    </row>
    <row r="490" spans="14:14" ht="31.5" customHeight="1">
      <c r="N490" s="1"/>
    </row>
    <row r="491" spans="14:14" ht="31.5" customHeight="1">
      <c r="N491" s="1"/>
    </row>
    <row r="492" spans="14:14" ht="31.5" customHeight="1">
      <c r="N492" s="1"/>
    </row>
    <row r="493" spans="14:14" ht="31.5" customHeight="1">
      <c r="N493" s="1"/>
    </row>
    <row r="494" spans="14:14" ht="31.5" customHeight="1">
      <c r="N494" s="1"/>
    </row>
    <row r="495" spans="14:14" ht="31.5" customHeight="1">
      <c r="N495" s="1"/>
    </row>
    <row r="496" spans="14:14" ht="31.5" customHeight="1">
      <c r="N496" s="1"/>
    </row>
    <row r="497" spans="14:14" ht="31.5" customHeight="1">
      <c r="N497" s="1"/>
    </row>
    <row r="498" spans="14:14" ht="31.5" customHeight="1">
      <c r="N498" s="1"/>
    </row>
    <row r="499" spans="14:14" ht="31.5" customHeight="1">
      <c r="N499" s="1"/>
    </row>
    <row r="500" spans="14:14" ht="31.5" customHeight="1">
      <c r="N500" s="1"/>
    </row>
    <row r="501" spans="14:14" ht="31.5" customHeight="1">
      <c r="N501" s="1"/>
    </row>
    <row r="502" spans="14:14" ht="31.5" customHeight="1">
      <c r="N502" s="1"/>
    </row>
    <row r="503" spans="14:14" ht="31.5" customHeight="1">
      <c r="N503" s="1"/>
    </row>
    <row r="504" spans="14:14" ht="31.5" customHeight="1">
      <c r="N504" s="1"/>
    </row>
    <row r="505" spans="14:14" ht="31.5" customHeight="1">
      <c r="N505" s="1"/>
    </row>
    <row r="506" spans="14:14" ht="31.5" customHeight="1">
      <c r="N506" s="1"/>
    </row>
    <row r="507" spans="14:14" ht="31.5" customHeight="1">
      <c r="N507" s="1"/>
    </row>
    <row r="508" spans="14:14" ht="31.5" customHeight="1">
      <c r="N508" s="1"/>
    </row>
    <row r="509" spans="14:14" ht="31.5" customHeight="1">
      <c r="N509" s="1"/>
    </row>
    <row r="510" spans="14:14" ht="31.5" customHeight="1">
      <c r="N510" s="1"/>
    </row>
    <row r="511" spans="14:14" ht="31.5" customHeight="1">
      <c r="N511" s="1"/>
    </row>
    <row r="512" spans="14:14" ht="31.5" customHeight="1">
      <c r="N512" s="1"/>
    </row>
    <row r="513" spans="14:14" ht="31.5" customHeight="1">
      <c r="N513" s="1"/>
    </row>
    <row r="514" spans="14:14" ht="31.5" customHeight="1">
      <c r="N514" s="1"/>
    </row>
    <row r="515" spans="14:14" ht="31.5" customHeight="1">
      <c r="N515" s="1"/>
    </row>
    <row r="516" spans="14:14" ht="31.5" customHeight="1">
      <c r="N516" s="1"/>
    </row>
    <row r="517" spans="14:14" ht="31.5" customHeight="1">
      <c r="N517" s="1"/>
    </row>
    <row r="518" spans="14:14" ht="31.5" customHeight="1">
      <c r="N518" s="1"/>
    </row>
    <row r="519" spans="14:14" ht="31.5" customHeight="1">
      <c r="N519" s="1"/>
    </row>
    <row r="520" spans="14:14" ht="31.5" customHeight="1">
      <c r="N520" s="1"/>
    </row>
    <row r="521" spans="14:14" ht="31.5" customHeight="1">
      <c r="N521" s="1"/>
    </row>
    <row r="522" spans="14:14" ht="31.5" customHeight="1">
      <c r="N522" s="1"/>
    </row>
    <row r="523" spans="14:14" ht="31.5" customHeight="1">
      <c r="N523" s="1"/>
    </row>
    <row r="524" spans="14:14" ht="31.5" customHeight="1">
      <c r="N524" s="1"/>
    </row>
    <row r="525" spans="14:14" ht="31.5" customHeight="1">
      <c r="N525" s="1"/>
    </row>
    <row r="526" spans="14:14" ht="31.5" customHeight="1">
      <c r="N526" s="1"/>
    </row>
    <row r="527" spans="14:14" ht="31.5" customHeight="1">
      <c r="N527" s="1"/>
    </row>
    <row r="528" spans="14:14" ht="31.5" customHeight="1">
      <c r="N528" s="1"/>
    </row>
    <row r="529" spans="14:14" ht="31.5" customHeight="1">
      <c r="N529" s="1"/>
    </row>
    <row r="530" spans="14:14" ht="31.5" customHeight="1">
      <c r="N530" s="1"/>
    </row>
    <row r="531" spans="14:14" ht="31.5" customHeight="1">
      <c r="N531" s="1"/>
    </row>
    <row r="532" spans="14:14" ht="31.5" customHeight="1">
      <c r="N532" s="1"/>
    </row>
    <row r="533" spans="14:14" ht="31.5" customHeight="1">
      <c r="N533" s="1"/>
    </row>
    <row r="534" spans="14:14" ht="31.5" customHeight="1">
      <c r="N534" s="1"/>
    </row>
    <row r="535" spans="14:14" ht="31.5" customHeight="1">
      <c r="N535" s="1"/>
    </row>
    <row r="536" spans="14:14" ht="31.5" customHeight="1">
      <c r="N536" s="1"/>
    </row>
    <row r="537" spans="14:14" ht="31.5" customHeight="1">
      <c r="N537" s="1"/>
    </row>
    <row r="538" spans="14:14" ht="31.5" customHeight="1">
      <c r="N538" s="1"/>
    </row>
    <row r="539" spans="14:14" ht="31.5" customHeight="1">
      <c r="N539" s="1"/>
    </row>
    <row r="540" spans="14:14" ht="31.5" customHeight="1">
      <c r="N540" s="1"/>
    </row>
    <row r="541" spans="14:14" ht="31.5" customHeight="1">
      <c r="N541" s="1"/>
    </row>
    <row r="542" spans="14:14" ht="31.5" customHeight="1">
      <c r="N542" s="1"/>
    </row>
    <row r="543" spans="14:14" ht="31.5" customHeight="1">
      <c r="N543" s="1"/>
    </row>
    <row r="544" spans="14:14" ht="31.5" customHeight="1">
      <c r="N544" s="1"/>
    </row>
    <row r="545" spans="14:14" ht="31.5" customHeight="1">
      <c r="N545" s="1"/>
    </row>
    <row r="546" spans="14:14" ht="31.5" customHeight="1">
      <c r="N546" s="1"/>
    </row>
    <row r="547" spans="14:14" ht="31.5" customHeight="1">
      <c r="N547" s="1"/>
    </row>
    <row r="548" spans="14:14" ht="31.5" customHeight="1">
      <c r="N548" s="1"/>
    </row>
    <row r="549" spans="14:14" ht="31.5" customHeight="1">
      <c r="N549" s="1"/>
    </row>
    <row r="550" spans="14:14" ht="31.5" customHeight="1">
      <c r="N550" s="1"/>
    </row>
    <row r="551" spans="14:14" ht="31.5" customHeight="1">
      <c r="N551" s="1"/>
    </row>
    <row r="552" spans="14:14" ht="31.5" customHeight="1">
      <c r="N552" s="1"/>
    </row>
    <row r="553" spans="14:14" ht="31.5" customHeight="1">
      <c r="N553" s="1"/>
    </row>
    <row r="554" spans="14:14" ht="31.5" customHeight="1">
      <c r="N554" s="1"/>
    </row>
    <row r="555" spans="14:14" ht="31.5" customHeight="1">
      <c r="N555" s="1"/>
    </row>
    <row r="556" spans="14:14" ht="31.5" customHeight="1">
      <c r="N556" s="1"/>
    </row>
    <row r="557" spans="14:14" ht="31.5" customHeight="1">
      <c r="N557" s="1"/>
    </row>
    <row r="558" spans="14:14" ht="31.5" customHeight="1">
      <c r="N558" s="1"/>
    </row>
    <row r="559" spans="14:14" ht="31.5" customHeight="1">
      <c r="N559" s="1"/>
    </row>
    <row r="560" spans="14:14" ht="31.5" customHeight="1">
      <c r="N560" s="1"/>
    </row>
    <row r="561" spans="14:14" ht="31.5" customHeight="1">
      <c r="N561" s="1"/>
    </row>
    <row r="562" spans="14:14" ht="31.5" customHeight="1">
      <c r="N562" s="1"/>
    </row>
    <row r="563" spans="14:14" ht="31.5" customHeight="1">
      <c r="N563" s="1"/>
    </row>
    <row r="564" spans="14:14" ht="31.5" customHeight="1">
      <c r="N564" s="1"/>
    </row>
    <row r="565" spans="14:14" ht="31.5" customHeight="1">
      <c r="N565" s="1"/>
    </row>
    <row r="566" spans="14:14" ht="31.5" customHeight="1">
      <c r="N566" s="1"/>
    </row>
    <row r="567" spans="14:14" ht="31.5" customHeight="1">
      <c r="N567" s="1"/>
    </row>
    <row r="568" spans="14:14" ht="31.5" customHeight="1">
      <c r="N568" s="1"/>
    </row>
    <row r="569" spans="14:14" ht="31.5" customHeight="1">
      <c r="N569" s="1"/>
    </row>
    <row r="570" spans="14:14" ht="31.5" customHeight="1">
      <c r="N570" s="1"/>
    </row>
    <row r="571" spans="14:14" ht="31.5" customHeight="1">
      <c r="N571" s="1"/>
    </row>
    <row r="572" spans="14:14" ht="31.5" customHeight="1">
      <c r="N572" s="1"/>
    </row>
    <row r="573" spans="14:14" ht="31.5" customHeight="1">
      <c r="N573" s="1"/>
    </row>
    <row r="574" spans="14:14" ht="31.5" customHeight="1">
      <c r="N574" s="1"/>
    </row>
    <row r="575" spans="14:14" ht="31.5" customHeight="1">
      <c r="N575" s="1"/>
    </row>
    <row r="576" spans="14:14" ht="31.5" customHeight="1">
      <c r="N576" s="1"/>
    </row>
    <row r="577" spans="14:14" ht="31.5" customHeight="1">
      <c r="N577" s="1"/>
    </row>
    <row r="578" spans="14:14" ht="31.5" customHeight="1">
      <c r="N578" s="1"/>
    </row>
    <row r="579" spans="14:14" ht="31.5" customHeight="1">
      <c r="N579" s="1"/>
    </row>
    <row r="580" spans="14:14" ht="31.5" customHeight="1">
      <c r="N580" s="1"/>
    </row>
    <row r="581" spans="14:14" ht="31.5" customHeight="1">
      <c r="N581" s="1"/>
    </row>
    <row r="582" spans="14:14" ht="31.5" customHeight="1">
      <c r="N582" s="1"/>
    </row>
    <row r="583" spans="14:14" ht="31.5" customHeight="1">
      <c r="N583" s="1"/>
    </row>
    <row r="584" spans="14:14" ht="31.5" customHeight="1">
      <c r="N584" s="1"/>
    </row>
    <row r="585" spans="14:14" ht="31.5" customHeight="1">
      <c r="N585" s="1"/>
    </row>
    <row r="586" spans="14:14" ht="31.5" customHeight="1">
      <c r="N586" s="1"/>
    </row>
    <row r="587" spans="14:14" ht="31.5" customHeight="1">
      <c r="N587" s="1"/>
    </row>
    <row r="588" spans="14:14" ht="31.5" customHeight="1">
      <c r="N588" s="1"/>
    </row>
    <row r="589" spans="14:14" ht="31.5" customHeight="1">
      <c r="N589" s="1"/>
    </row>
    <row r="590" spans="14:14" ht="31.5" customHeight="1">
      <c r="N590" s="1"/>
    </row>
    <row r="591" spans="14:14" ht="31.5" customHeight="1">
      <c r="N591" s="1"/>
    </row>
    <row r="592" spans="14:14" ht="31.5" customHeight="1">
      <c r="N592" s="1"/>
    </row>
    <row r="593" spans="14:14" ht="31.5" customHeight="1">
      <c r="N593" s="1"/>
    </row>
    <row r="594" spans="14:14" ht="31.5" customHeight="1">
      <c r="N594" s="1"/>
    </row>
    <row r="595" spans="14:14" ht="31.5" customHeight="1">
      <c r="N595" s="1"/>
    </row>
    <row r="596" spans="14:14" ht="31.5" customHeight="1">
      <c r="N596" s="1"/>
    </row>
    <row r="597" spans="14:14" ht="31.5" customHeight="1">
      <c r="N597" s="1"/>
    </row>
    <row r="598" spans="14:14" ht="31.5" customHeight="1">
      <c r="N598" s="1"/>
    </row>
    <row r="599" spans="14:14" ht="31.5" customHeight="1">
      <c r="N599" s="1"/>
    </row>
    <row r="600" spans="14:14" ht="31.5" customHeight="1">
      <c r="N600" s="1"/>
    </row>
    <row r="601" spans="14:14" ht="31.5" customHeight="1">
      <c r="N601" s="1"/>
    </row>
    <row r="602" spans="14:14" ht="31.5" customHeight="1">
      <c r="N602" s="1"/>
    </row>
    <row r="603" spans="14:14" ht="31.5" customHeight="1">
      <c r="N603" s="1"/>
    </row>
    <row r="604" spans="14:14" ht="31.5" customHeight="1">
      <c r="N604" s="1"/>
    </row>
    <row r="605" spans="14:14" ht="31.5" customHeight="1">
      <c r="N605" s="1"/>
    </row>
    <row r="606" spans="14:14" ht="31.5" customHeight="1">
      <c r="N606" s="1"/>
    </row>
    <row r="607" spans="14:14" ht="31.5" customHeight="1">
      <c r="N607" s="1"/>
    </row>
    <row r="608" spans="14:14" ht="31.5" customHeight="1">
      <c r="N608" s="1"/>
    </row>
    <row r="609" spans="14:14" ht="31.5" customHeight="1">
      <c r="N609" s="1"/>
    </row>
    <row r="610" spans="14:14" ht="31.5" customHeight="1">
      <c r="N610" s="1"/>
    </row>
    <row r="611" spans="14:14" ht="31.5" customHeight="1">
      <c r="N611" s="1"/>
    </row>
    <row r="612" spans="14:14" ht="31.5" customHeight="1">
      <c r="N612" s="1"/>
    </row>
    <row r="613" spans="14:14" ht="31.5" customHeight="1">
      <c r="N613" s="1"/>
    </row>
    <row r="614" spans="14:14" ht="31.5" customHeight="1">
      <c r="N614" s="1"/>
    </row>
    <row r="615" spans="14:14" ht="31.5" customHeight="1">
      <c r="N615" s="1"/>
    </row>
    <row r="616" spans="14:14" ht="31.5" customHeight="1">
      <c r="N616" s="1"/>
    </row>
    <row r="617" spans="14:14" ht="31.5" customHeight="1">
      <c r="N617" s="1"/>
    </row>
    <row r="618" spans="14:14" ht="31.5" customHeight="1">
      <c r="N618" s="1"/>
    </row>
    <row r="619" spans="14:14" ht="31.5" customHeight="1">
      <c r="N619" s="1"/>
    </row>
    <row r="620" spans="14:14" ht="31.5" customHeight="1">
      <c r="N620" s="1"/>
    </row>
    <row r="621" spans="14:14" ht="31.5" customHeight="1">
      <c r="N621" s="1"/>
    </row>
    <row r="622" spans="14:14" ht="31.5" customHeight="1">
      <c r="N622" s="1"/>
    </row>
    <row r="623" spans="14:14" ht="31.5" customHeight="1">
      <c r="N623" s="1"/>
    </row>
    <row r="624" spans="14:14" ht="31.5" customHeight="1">
      <c r="N624" s="1"/>
    </row>
    <row r="625" spans="14:14" ht="31.5" customHeight="1">
      <c r="N625" s="1"/>
    </row>
    <row r="626" spans="14:14" ht="31.5" customHeight="1">
      <c r="N626" s="1"/>
    </row>
    <row r="627" spans="14:14" ht="31.5" customHeight="1">
      <c r="N627" s="1"/>
    </row>
    <row r="628" spans="14:14" ht="31.5" customHeight="1">
      <c r="N628" s="1"/>
    </row>
    <row r="629" spans="14:14" ht="31.5" customHeight="1">
      <c r="N629" s="1"/>
    </row>
    <row r="630" spans="14:14" ht="31.5" customHeight="1">
      <c r="N630" s="1"/>
    </row>
    <row r="631" spans="14:14" ht="31.5" customHeight="1">
      <c r="N631" s="1"/>
    </row>
    <row r="632" spans="14:14" ht="31.5" customHeight="1">
      <c r="N632" s="1"/>
    </row>
    <row r="633" spans="14:14" ht="31.5" customHeight="1">
      <c r="N633" s="1"/>
    </row>
    <row r="634" spans="14:14" ht="31.5" customHeight="1">
      <c r="N634" s="1"/>
    </row>
    <row r="635" spans="14:14" ht="31.5" customHeight="1">
      <c r="N635" s="1"/>
    </row>
    <row r="636" spans="14:14" ht="31.5" customHeight="1">
      <c r="N636" s="1"/>
    </row>
    <row r="637" spans="14:14" ht="31.5" customHeight="1">
      <c r="N637" s="1"/>
    </row>
    <row r="638" spans="14:14" ht="31.5" customHeight="1">
      <c r="N638" s="1"/>
    </row>
    <row r="639" spans="14:14" ht="31.5" customHeight="1">
      <c r="N639" s="1"/>
    </row>
    <row r="640" spans="14:14" ht="31.5" customHeight="1">
      <c r="N640" s="1"/>
    </row>
    <row r="641" spans="14:14" ht="31.5" customHeight="1">
      <c r="N641" s="1"/>
    </row>
    <row r="642" spans="14:14" ht="31.5" customHeight="1">
      <c r="N642" s="1"/>
    </row>
    <row r="643" spans="14:14" ht="31.5" customHeight="1">
      <c r="N643" s="1"/>
    </row>
    <row r="644" spans="14:14" ht="31.5" customHeight="1">
      <c r="N644" s="1"/>
    </row>
    <row r="645" spans="14:14" ht="31.5" customHeight="1">
      <c r="N645" s="1"/>
    </row>
    <row r="646" spans="14:14" ht="31.5" customHeight="1">
      <c r="N646" s="1"/>
    </row>
    <row r="647" spans="14:14" ht="31.5" customHeight="1">
      <c r="N647" s="1"/>
    </row>
    <row r="648" spans="14:14" ht="31.5" customHeight="1">
      <c r="N648" s="1"/>
    </row>
    <row r="649" spans="14:14" ht="31.5" customHeight="1">
      <c r="N649" s="1"/>
    </row>
    <row r="650" spans="14:14" ht="31.5" customHeight="1">
      <c r="N650" s="1"/>
    </row>
    <row r="651" spans="14:14" ht="31.5" customHeight="1">
      <c r="N651" s="1"/>
    </row>
    <row r="652" spans="14:14" ht="31.5" customHeight="1">
      <c r="N652" s="1"/>
    </row>
    <row r="653" spans="14:14" ht="31.5" customHeight="1">
      <c r="N653" s="1"/>
    </row>
    <row r="654" spans="14:14" ht="31.5" customHeight="1">
      <c r="N654" s="1"/>
    </row>
    <row r="655" spans="14:14" ht="31.5" customHeight="1">
      <c r="N655" s="1"/>
    </row>
    <row r="656" spans="14:14" ht="31.5" customHeight="1">
      <c r="N656" s="1"/>
    </row>
    <row r="657" spans="14:14" ht="31.5" customHeight="1">
      <c r="N657" s="1"/>
    </row>
    <row r="658" spans="14:14" ht="31.5" customHeight="1">
      <c r="N658" s="1"/>
    </row>
    <row r="659" spans="14:14" ht="31.5" customHeight="1">
      <c r="N659" s="1"/>
    </row>
    <row r="660" spans="14:14" ht="31.5" customHeight="1">
      <c r="N660" s="1"/>
    </row>
    <row r="661" spans="14:14" ht="31.5" customHeight="1">
      <c r="N661" s="1"/>
    </row>
    <row r="662" spans="14:14" ht="31.5" customHeight="1">
      <c r="N662" s="1"/>
    </row>
    <row r="663" spans="14:14" ht="31.5" customHeight="1">
      <c r="N663" s="1"/>
    </row>
    <row r="664" spans="14:14" ht="31.5" customHeight="1">
      <c r="N664" s="1"/>
    </row>
    <row r="665" spans="14:14" ht="31.5" customHeight="1">
      <c r="N665" s="1"/>
    </row>
    <row r="666" spans="14:14" ht="31.5" customHeight="1">
      <c r="N666" s="1"/>
    </row>
    <row r="667" spans="14:14" ht="31.5" customHeight="1">
      <c r="N667" s="1"/>
    </row>
    <row r="668" spans="14:14" ht="31.5" customHeight="1">
      <c r="N668" s="1"/>
    </row>
    <row r="669" spans="14:14" ht="31.5" customHeight="1">
      <c r="N669" s="1"/>
    </row>
    <row r="670" spans="14:14" ht="31.5" customHeight="1">
      <c r="N670" s="1"/>
    </row>
    <row r="671" spans="14:14" ht="31.5" customHeight="1">
      <c r="N671" s="1"/>
    </row>
    <row r="672" spans="14:14" ht="31.5" customHeight="1">
      <c r="N672" s="1"/>
    </row>
    <row r="673" spans="14:14" ht="31.5" customHeight="1">
      <c r="N673" s="1"/>
    </row>
    <row r="674" spans="14:14" ht="31.5" customHeight="1">
      <c r="N674" s="1"/>
    </row>
    <row r="675" spans="14:14" ht="31.5" customHeight="1">
      <c r="N675" s="1"/>
    </row>
    <row r="676" spans="14:14" ht="31.5" customHeight="1">
      <c r="N676" s="1"/>
    </row>
    <row r="677" spans="14:14" ht="31.5" customHeight="1">
      <c r="N677" s="1"/>
    </row>
    <row r="678" spans="14:14" ht="31.5" customHeight="1">
      <c r="N678" s="1"/>
    </row>
    <row r="679" spans="14:14" ht="31.5" customHeight="1">
      <c r="N679" s="1"/>
    </row>
    <row r="680" spans="14:14" ht="31.5" customHeight="1">
      <c r="N680" s="1"/>
    </row>
    <row r="681" spans="14:14" ht="31.5" customHeight="1">
      <c r="N681" s="1"/>
    </row>
    <row r="682" spans="14:14" ht="31.5" customHeight="1">
      <c r="N682" s="1"/>
    </row>
    <row r="683" spans="14:14" ht="31.5" customHeight="1">
      <c r="N683" s="1"/>
    </row>
    <row r="684" spans="14:14" ht="31.5" customHeight="1">
      <c r="N684" s="1"/>
    </row>
    <row r="685" spans="14:14" ht="31.5" customHeight="1">
      <c r="N685" s="1"/>
    </row>
    <row r="686" spans="14:14" ht="31.5" customHeight="1">
      <c r="N686" s="1"/>
    </row>
    <row r="687" spans="14:14" ht="31.5" customHeight="1">
      <c r="N687" s="1"/>
    </row>
    <row r="688" spans="14:14" ht="31.5" customHeight="1">
      <c r="N688" s="1"/>
    </row>
    <row r="689" spans="14:14" ht="31.5" customHeight="1">
      <c r="N689" s="1"/>
    </row>
    <row r="690" spans="14:14" ht="31.5" customHeight="1">
      <c r="N690" s="1"/>
    </row>
    <row r="691" spans="14:14" ht="31.5" customHeight="1">
      <c r="N691" s="1"/>
    </row>
    <row r="692" spans="14:14" ht="31.5" customHeight="1">
      <c r="N692" s="1"/>
    </row>
    <row r="693" spans="14:14" ht="31.5" customHeight="1">
      <c r="N693" s="1"/>
    </row>
    <row r="694" spans="14:14" ht="31.5" customHeight="1">
      <c r="N694" s="1"/>
    </row>
    <row r="695" spans="14:14" ht="31.5" customHeight="1">
      <c r="N695" s="1"/>
    </row>
    <row r="696" spans="14:14" ht="31.5" customHeight="1">
      <c r="N696" s="1"/>
    </row>
    <row r="697" spans="14:14" ht="31.5" customHeight="1">
      <c r="N697" s="1"/>
    </row>
    <row r="698" spans="14:14" ht="31.5" customHeight="1">
      <c r="N698" s="1"/>
    </row>
    <row r="699" spans="14:14" ht="31.5" customHeight="1">
      <c r="N699" s="1"/>
    </row>
    <row r="700" spans="14:14" ht="31.5" customHeight="1">
      <c r="N700" s="1"/>
    </row>
    <row r="701" spans="14:14" ht="31.5" customHeight="1">
      <c r="N701" s="1"/>
    </row>
    <row r="702" spans="14:14" ht="31.5" customHeight="1">
      <c r="N702" s="1"/>
    </row>
    <row r="703" spans="14:14" ht="31.5" customHeight="1">
      <c r="N703" s="1"/>
    </row>
    <row r="704" spans="14:14" ht="31.5" customHeight="1">
      <c r="N704" s="1"/>
    </row>
    <row r="705" spans="14:14" ht="31.5" customHeight="1">
      <c r="N705" s="1"/>
    </row>
    <row r="706" spans="14:14" ht="31.5" customHeight="1">
      <c r="N706" s="1"/>
    </row>
    <row r="707" spans="14:14" ht="31.5" customHeight="1">
      <c r="N707" s="1"/>
    </row>
    <row r="708" spans="14:14" ht="31.5" customHeight="1">
      <c r="N708" s="1"/>
    </row>
    <row r="709" spans="14:14" ht="31.5" customHeight="1">
      <c r="N709" s="1"/>
    </row>
    <row r="710" spans="14:14" ht="31.5" customHeight="1">
      <c r="N710" s="1"/>
    </row>
    <row r="711" spans="14:14" ht="31.5" customHeight="1">
      <c r="N711" s="1"/>
    </row>
    <row r="712" spans="14:14" ht="31.5" customHeight="1">
      <c r="N712" s="1"/>
    </row>
    <row r="713" spans="14:14" ht="31.5" customHeight="1">
      <c r="N713" s="1"/>
    </row>
    <row r="714" spans="14:14" ht="31.5" customHeight="1">
      <c r="N714" s="1"/>
    </row>
    <row r="715" spans="14:14" ht="31.5" customHeight="1">
      <c r="N715" s="1"/>
    </row>
    <row r="716" spans="14:14" ht="31.5" customHeight="1">
      <c r="N716" s="1"/>
    </row>
    <row r="717" spans="14:14" ht="31.5" customHeight="1">
      <c r="N717" s="1"/>
    </row>
    <row r="718" spans="14:14" ht="31.5" customHeight="1">
      <c r="N718" s="1"/>
    </row>
    <row r="719" spans="14:14" ht="31.5" customHeight="1">
      <c r="N719" s="1"/>
    </row>
    <row r="720" spans="14:14" ht="31.5" customHeight="1">
      <c r="N720" s="1"/>
    </row>
    <row r="721" spans="14:14" ht="31.5" customHeight="1">
      <c r="N721" s="1"/>
    </row>
    <row r="722" spans="14:14" ht="31.5" customHeight="1">
      <c r="N722" s="1"/>
    </row>
    <row r="723" spans="14:14" ht="31.5" customHeight="1">
      <c r="N723" s="1"/>
    </row>
    <row r="724" spans="14:14" ht="31.5" customHeight="1">
      <c r="N724" s="1"/>
    </row>
    <row r="725" spans="14:14" ht="31.5" customHeight="1">
      <c r="N725" s="1"/>
    </row>
    <row r="726" spans="14:14" ht="31.5" customHeight="1">
      <c r="N726" s="1"/>
    </row>
    <row r="727" spans="14:14" ht="31.5" customHeight="1">
      <c r="N727" s="1"/>
    </row>
    <row r="728" spans="14:14" ht="31.5" customHeight="1">
      <c r="N728" s="1"/>
    </row>
    <row r="729" spans="14:14" ht="31.5" customHeight="1">
      <c r="N729" s="1"/>
    </row>
    <row r="730" spans="14:14" ht="31.5" customHeight="1">
      <c r="N730" s="1"/>
    </row>
    <row r="731" spans="14:14" ht="31.5" customHeight="1">
      <c r="N731" s="1"/>
    </row>
    <row r="732" spans="14:14" ht="31.5" customHeight="1">
      <c r="N732" s="1"/>
    </row>
    <row r="733" spans="14:14" ht="31.5" customHeight="1">
      <c r="N733" s="1"/>
    </row>
    <row r="734" spans="14:14" ht="31.5" customHeight="1">
      <c r="N734" s="1"/>
    </row>
    <row r="735" spans="14:14" ht="31.5" customHeight="1">
      <c r="N735" s="1"/>
    </row>
    <row r="736" spans="14:14" ht="31.5" customHeight="1">
      <c r="N736" s="1"/>
    </row>
    <row r="737" spans="14:14" ht="31.5" customHeight="1">
      <c r="N737" s="1"/>
    </row>
    <row r="738" spans="14:14" ht="31.5" customHeight="1">
      <c r="N738" s="1"/>
    </row>
    <row r="739" spans="14:14" ht="31.5" customHeight="1">
      <c r="N739" s="1"/>
    </row>
    <row r="740" spans="14:14" ht="31.5" customHeight="1">
      <c r="N740" s="1"/>
    </row>
    <row r="741" spans="14:14" ht="31.5" customHeight="1">
      <c r="N741" s="1"/>
    </row>
    <row r="742" spans="14:14" ht="31.5" customHeight="1">
      <c r="N742" s="1"/>
    </row>
    <row r="743" spans="14:14" ht="31.5" customHeight="1">
      <c r="N743" s="1"/>
    </row>
    <row r="744" spans="14:14" ht="31.5" customHeight="1">
      <c r="N744" s="1"/>
    </row>
    <row r="745" spans="14:14" ht="31.5" customHeight="1">
      <c r="N745" s="1"/>
    </row>
    <row r="746" spans="14:14" ht="31.5" customHeight="1">
      <c r="N746" s="1"/>
    </row>
    <row r="747" spans="14:14" ht="31.5" customHeight="1">
      <c r="N747" s="1"/>
    </row>
    <row r="748" spans="14:14" ht="31.5" customHeight="1">
      <c r="N748" s="1"/>
    </row>
    <row r="749" spans="14:14" ht="31.5" customHeight="1">
      <c r="N749" s="1"/>
    </row>
    <row r="750" spans="14:14" ht="31.5" customHeight="1">
      <c r="N750" s="1"/>
    </row>
    <row r="751" spans="14:14" ht="31.5" customHeight="1">
      <c r="N751" s="1"/>
    </row>
    <row r="752" spans="14:14" ht="31.5" customHeight="1">
      <c r="N752" s="1"/>
    </row>
    <row r="753" spans="14:14" ht="31.5" customHeight="1">
      <c r="N753" s="1"/>
    </row>
    <row r="754" spans="14:14" ht="31.5" customHeight="1">
      <c r="N754" s="1"/>
    </row>
    <row r="755" spans="14:14" ht="31.5" customHeight="1">
      <c r="N755" s="1"/>
    </row>
    <row r="756" spans="14:14" ht="31.5" customHeight="1">
      <c r="N756" s="1"/>
    </row>
    <row r="757" spans="14:14" ht="31.5" customHeight="1">
      <c r="N757" s="1"/>
    </row>
    <row r="758" spans="14:14" ht="31.5" customHeight="1">
      <c r="N758" s="1"/>
    </row>
    <row r="759" spans="14:14" ht="31.5" customHeight="1">
      <c r="N759" s="1"/>
    </row>
    <row r="760" spans="14:14" ht="31.5" customHeight="1">
      <c r="N760" s="1"/>
    </row>
    <row r="761" spans="14:14" ht="31.5" customHeight="1">
      <c r="N761" s="1"/>
    </row>
    <row r="762" spans="14:14" ht="31.5" customHeight="1">
      <c r="N762" s="1"/>
    </row>
    <row r="763" spans="14:14" ht="31.5" customHeight="1">
      <c r="N763" s="1"/>
    </row>
    <row r="764" spans="14:14" ht="31.5" customHeight="1">
      <c r="N764" s="1"/>
    </row>
    <row r="765" spans="14:14" ht="31.5" customHeight="1">
      <c r="N765" s="1"/>
    </row>
    <row r="766" spans="14:14" ht="31.5" customHeight="1">
      <c r="N766" s="1"/>
    </row>
    <row r="767" spans="14:14" ht="31.5" customHeight="1">
      <c r="N767" s="1"/>
    </row>
    <row r="768" spans="14:14" ht="31.5" customHeight="1">
      <c r="N768" s="1"/>
    </row>
    <row r="769" spans="14:14" ht="31.5" customHeight="1">
      <c r="N769" s="1"/>
    </row>
    <row r="770" spans="14:14" ht="31.5" customHeight="1">
      <c r="N770" s="1"/>
    </row>
    <row r="771" spans="14:14" ht="31.5" customHeight="1">
      <c r="N771" s="1"/>
    </row>
    <row r="772" spans="14:14" ht="31.5" customHeight="1">
      <c r="N772" s="1"/>
    </row>
    <row r="773" spans="14:14" ht="31.5" customHeight="1">
      <c r="N773" s="1"/>
    </row>
    <row r="774" spans="14:14" ht="31.5" customHeight="1">
      <c r="N774" s="1"/>
    </row>
    <row r="775" spans="14:14" ht="31.5" customHeight="1">
      <c r="N775" s="1"/>
    </row>
    <row r="776" spans="14:14" ht="31.5" customHeight="1">
      <c r="N776" s="1"/>
    </row>
    <row r="777" spans="14:14" ht="31.5" customHeight="1">
      <c r="N777" s="1"/>
    </row>
    <row r="778" spans="14:14" ht="31.5" customHeight="1">
      <c r="N778" s="1"/>
    </row>
    <row r="779" spans="14:14" ht="31.5" customHeight="1">
      <c r="N779" s="1"/>
    </row>
    <row r="780" spans="14:14" ht="31.5" customHeight="1">
      <c r="N780" s="1"/>
    </row>
    <row r="781" spans="14:14" ht="31.5" customHeight="1">
      <c r="N781" s="1"/>
    </row>
    <row r="782" spans="14:14" ht="31.5" customHeight="1">
      <c r="N782" s="1"/>
    </row>
    <row r="783" spans="14:14" ht="31.5" customHeight="1">
      <c r="N783" s="1"/>
    </row>
    <row r="784" spans="14:14" ht="31.5" customHeight="1">
      <c r="N784" s="1"/>
    </row>
    <row r="785" spans="14:14" ht="31.5" customHeight="1">
      <c r="N785" s="1"/>
    </row>
    <row r="786" spans="14:14" ht="31.5" customHeight="1">
      <c r="N786" s="1"/>
    </row>
    <row r="787" spans="14:14" ht="31.5" customHeight="1">
      <c r="N787" s="1"/>
    </row>
    <row r="788" spans="14:14" ht="31.5" customHeight="1">
      <c r="N788" s="1"/>
    </row>
    <row r="789" spans="14:14" ht="31.5" customHeight="1">
      <c r="N789" s="1"/>
    </row>
    <row r="790" spans="14:14" ht="31.5" customHeight="1">
      <c r="N790" s="1"/>
    </row>
    <row r="791" spans="14:14" ht="31.5" customHeight="1">
      <c r="N791" s="1"/>
    </row>
    <row r="792" spans="14:14" ht="31.5" customHeight="1">
      <c r="N792" s="1"/>
    </row>
    <row r="793" spans="14:14" ht="31.5" customHeight="1">
      <c r="N793" s="1"/>
    </row>
    <row r="794" spans="14:14" ht="31.5" customHeight="1">
      <c r="N794" s="1"/>
    </row>
    <row r="795" spans="14:14" ht="31.5" customHeight="1">
      <c r="N795" s="1"/>
    </row>
    <row r="796" spans="14:14" ht="31.5" customHeight="1">
      <c r="N796" s="1"/>
    </row>
    <row r="797" spans="14:14" ht="31.5" customHeight="1">
      <c r="N797" s="1"/>
    </row>
    <row r="798" spans="14:14" ht="31.5" customHeight="1">
      <c r="N798" s="1"/>
    </row>
    <row r="799" spans="14:14" ht="31.5" customHeight="1">
      <c r="N799" s="1"/>
    </row>
    <row r="800" spans="14:14" ht="31.5" customHeight="1">
      <c r="N800" s="1"/>
    </row>
    <row r="801" spans="14:14" ht="31.5" customHeight="1">
      <c r="N801" s="1"/>
    </row>
    <row r="802" spans="14:14" ht="31.5" customHeight="1">
      <c r="N802" s="1"/>
    </row>
    <row r="803" spans="14:14" ht="31.5" customHeight="1">
      <c r="N803" s="1"/>
    </row>
    <row r="804" spans="14:14" ht="31.5" customHeight="1">
      <c r="N804" s="1"/>
    </row>
    <row r="805" spans="14:14" ht="31.5" customHeight="1">
      <c r="N805" s="1"/>
    </row>
    <row r="806" spans="14:14" ht="31.5" customHeight="1">
      <c r="N806" s="1"/>
    </row>
    <row r="807" spans="14:14" ht="31.5" customHeight="1">
      <c r="N807" s="1"/>
    </row>
    <row r="808" spans="14:14" ht="31.5" customHeight="1">
      <c r="N808" s="1"/>
    </row>
    <row r="809" spans="14:14" ht="31.5" customHeight="1">
      <c r="N809" s="1"/>
    </row>
    <row r="810" spans="14:14" ht="31.5" customHeight="1">
      <c r="N810" s="1"/>
    </row>
    <row r="811" spans="14:14" ht="31.5" customHeight="1">
      <c r="N811" s="1"/>
    </row>
    <row r="812" spans="14:14" ht="31.5" customHeight="1">
      <c r="N812" s="1"/>
    </row>
    <row r="813" spans="14:14" ht="31.5" customHeight="1">
      <c r="N813" s="1"/>
    </row>
    <row r="814" spans="14:14" ht="31.5" customHeight="1">
      <c r="N814" s="1"/>
    </row>
    <row r="815" spans="14:14" ht="31.5" customHeight="1">
      <c r="N815" s="1"/>
    </row>
    <row r="816" spans="14:14" ht="31.5" customHeight="1">
      <c r="N816" s="1"/>
    </row>
    <row r="817" spans="14:14" ht="31.5" customHeight="1">
      <c r="N817" s="1"/>
    </row>
    <row r="818" spans="14:14" ht="31.5" customHeight="1">
      <c r="N818" s="1"/>
    </row>
    <row r="819" spans="14:14" ht="31.5" customHeight="1">
      <c r="N819" s="1"/>
    </row>
    <row r="820" spans="14:14" ht="31.5" customHeight="1">
      <c r="N820" s="1"/>
    </row>
    <row r="821" spans="14:14" ht="31.5" customHeight="1">
      <c r="N821" s="1"/>
    </row>
    <row r="822" spans="14:14" ht="31.5" customHeight="1">
      <c r="N822" s="1"/>
    </row>
    <row r="823" spans="14:14" ht="31.5" customHeight="1">
      <c r="N823" s="1"/>
    </row>
    <row r="824" spans="14:14" ht="31.5" customHeight="1">
      <c r="N824" s="1"/>
    </row>
    <row r="825" spans="14:14" ht="31.5" customHeight="1">
      <c r="N825" s="1"/>
    </row>
    <row r="826" spans="14:14" ht="31.5" customHeight="1">
      <c r="N826" s="1"/>
    </row>
    <row r="827" spans="14:14" ht="31.5" customHeight="1">
      <c r="N827" s="1"/>
    </row>
    <row r="828" spans="14:14" ht="31.5" customHeight="1">
      <c r="N828" s="1"/>
    </row>
    <row r="829" spans="14:14" ht="31.5" customHeight="1">
      <c r="N829" s="1"/>
    </row>
    <row r="830" spans="14:14" ht="31.5" customHeight="1">
      <c r="N830" s="1"/>
    </row>
    <row r="831" spans="14:14" ht="31.5" customHeight="1">
      <c r="N831" s="1"/>
    </row>
    <row r="832" spans="14:14" ht="31.5" customHeight="1">
      <c r="N832" s="1"/>
    </row>
    <row r="833" spans="14:14" ht="31.5" customHeight="1">
      <c r="N833" s="1"/>
    </row>
    <row r="834" spans="14:14" ht="31.5" customHeight="1">
      <c r="N834" s="1"/>
    </row>
    <row r="835" spans="14:14" ht="31.5" customHeight="1">
      <c r="N835" s="1"/>
    </row>
    <row r="836" spans="14:14" ht="31.5" customHeight="1">
      <c r="N836" s="1"/>
    </row>
    <row r="837" spans="14:14" ht="31.5" customHeight="1">
      <c r="N837" s="1"/>
    </row>
    <row r="838" spans="14:14" ht="31.5" customHeight="1">
      <c r="N838" s="1"/>
    </row>
    <row r="839" spans="14:14" ht="31.5" customHeight="1">
      <c r="N839" s="1"/>
    </row>
    <row r="840" spans="14:14" ht="31.5" customHeight="1">
      <c r="N840" s="1"/>
    </row>
    <row r="841" spans="14:14" ht="31.5" customHeight="1">
      <c r="N841" s="1"/>
    </row>
    <row r="842" spans="14:14" ht="31.5" customHeight="1">
      <c r="N842" s="1"/>
    </row>
    <row r="843" spans="14:14" ht="31.5" customHeight="1">
      <c r="N843" s="1"/>
    </row>
    <row r="844" spans="14:14" ht="31.5" customHeight="1">
      <c r="N844" s="1"/>
    </row>
    <row r="845" spans="14:14" ht="31.5" customHeight="1">
      <c r="N845" s="1"/>
    </row>
    <row r="846" spans="14:14" ht="31.5" customHeight="1">
      <c r="N846" s="1"/>
    </row>
    <row r="847" spans="14:14" ht="31.5" customHeight="1">
      <c r="N847" s="1"/>
    </row>
    <row r="848" spans="14:14" ht="31.5" customHeight="1">
      <c r="N848" s="1"/>
    </row>
    <row r="849" spans="14:14" ht="31.5" customHeight="1">
      <c r="N849" s="1"/>
    </row>
    <row r="850" spans="14:14" ht="31.5" customHeight="1">
      <c r="N850" s="1"/>
    </row>
    <row r="851" spans="14:14" ht="31.5" customHeight="1">
      <c r="N851" s="1"/>
    </row>
    <row r="852" spans="14:14" ht="31.5" customHeight="1">
      <c r="N852" s="1"/>
    </row>
    <row r="853" spans="14:14" ht="31.5" customHeight="1">
      <c r="N853" s="1"/>
    </row>
    <row r="854" spans="14:14" ht="31.5" customHeight="1">
      <c r="N854" s="1"/>
    </row>
    <row r="855" spans="14:14" ht="31.5" customHeight="1">
      <c r="N855" s="1"/>
    </row>
    <row r="856" spans="14:14" ht="31.5" customHeight="1">
      <c r="N856" s="1"/>
    </row>
    <row r="857" spans="14:14" ht="31.5" customHeight="1">
      <c r="N857" s="1"/>
    </row>
    <row r="858" spans="14:14" ht="31.5" customHeight="1">
      <c r="N858" s="1"/>
    </row>
    <row r="859" spans="14:14" ht="31.5" customHeight="1">
      <c r="N859" s="1"/>
    </row>
    <row r="860" spans="14:14" ht="31.5" customHeight="1">
      <c r="N860" s="1"/>
    </row>
    <row r="861" spans="14:14" ht="31.5" customHeight="1">
      <c r="N861" s="1"/>
    </row>
    <row r="862" spans="14:14" ht="31.5" customHeight="1">
      <c r="N862" s="1"/>
    </row>
    <row r="863" spans="14:14" ht="31.5" customHeight="1">
      <c r="N863" s="1"/>
    </row>
    <row r="864" spans="14:14" ht="31.5" customHeight="1">
      <c r="N864" s="1"/>
    </row>
    <row r="865" spans="14:14" ht="31.5" customHeight="1">
      <c r="N865" s="1"/>
    </row>
    <row r="866" spans="14:14" ht="31.5" customHeight="1">
      <c r="N866" s="1"/>
    </row>
    <row r="867" spans="14:14" ht="31.5" customHeight="1">
      <c r="N867" s="1"/>
    </row>
    <row r="868" spans="14:14" ht="31.5" customHeight="1">
      <c r="N868" s="1"/>
    </row>
    <row r="869" spans="14:14" ht="31.5" customHeight="1">
      <c r="N869" s="1"/>
    </row>
    <row r="870" spans="14:14" ht="31.5" customHeight="1">
      <c r="N870" s="1"/>
    </row>
    <row r="871" spans="14:14" ht="31.5" customHeight="1">
      <c r="N871" s="1"/>
    </row>
    <row r="872" spans="14:14" ht="31.5" customHeight="1">
      <c r="N872" s="1"/>
    </row>
    <row r="874" spans="14:14" ht="31.5" customHeight="1">
      <c r="N874" s="1"/>
    </row>
    <row r="875" spans="14:14" ht="31.5" customHeight="1">
      <c r="N875" s="1"/>
    </row>
    <row r="876" spans="14:14" ht="31.5" customHeight="1">
      <c r="N876" s="1"/>
    </row>
    <row r="877" spans="14:14" ht="31.5" customHeight="1">
      <c r="N877" s="1"/>
    </row>
    <row r="878" spans="14:14" ht="31.5" customHeight="1">
      <c r="N878" s="1"/>
    </row>
    <row r="879" spans="14:14" ht="31.5" customHeight="1">
      <c r="N879" s="1"/>
    </row>
    <row r="880" spans="14:14" ht="31.5" customHeight="1">
      <c r="N880" s="1"/>
    </row>
    <row r="881" spans="14:14" ht="31.5" customHeight="1">
      <c r="N881" s="1"/>
    </row>
    <row r="882" spans="14:14" ht="31.5" customHeight="1">
      <c r="N882" s="1"/>
    </row>
    <row r="883" spans="14:14" ht="31.5" customHeight="1">
      <c r="N883" s="1"/>
    </row>
    <row r="884" spans="14:14" ht="31.5" customHeight="1">
      <c r="N884" s="1"/>
    </row>
    <row r="885" spans="14:14" ht="31.5" customHeight="1">
      <c r="N885" s="1"/>
    </row>
    <row r="886" spans="14:14" ht="31.5" customHeight="1">
      <c r="N886" s="1"/>
    </row>
    <row r="887" spans="14:14" ht="31.5" customHeight="1">
      <c r="N887" s="1"/>
    </row>
    <row r="888" spans="14:14" ht="31.5" customHeight="1">
      <c r="N888" s="1"/>
    </row>
    <row r="889" spans="14:14" ht="31.5" customHeight="1">
      <c r="N889" s="1"/>
    </row>
    <row r="890" spans="14:14" ht="31.5" customHeight="1">
      <c r="N890" s="1"/>
    </row>
    <row r="891" spans="14:14" ht="31.5" customHeight="1">
      <c r="N891" s="1"/>
    </row>
    <row r="892" spans="14:14" ht="31.5" customHeight="1">
      <c r="N892" s="1"/>
    </row>
    <row r="893" spans="14:14" ht="31.5" customHeight="1">
      <c r="N893" s="1"/>
    </row>
    <row r="894" spans="14:14" ht="31.5" customHeight="1">
      <c r="N894" s="1"/>
    </row>
    <row r="895" spans="14:14" ht="31.5" customHeight="1">
      <c r="N895" s="1"/>
    </row>
    <row r="896" spans="14:14" ht="31.5" customHeight="1">
      <c r="N896" s="1"/>
    </row>
    <row r="897" spans="14:14" ht="31.5" customHeight="1">
      <c r="N897" s="1"/>
    </row>
    <row r="898" spans="14:14" ht="31.5" customHeight="1">
      <c r="N898" s="1"/>
    </row>
    <row r="899" spans="14:14" ht="31.5" customHeight="1">
      <c r="N899" s="1"/>
    </row>
    <row r="900" spans="14:14" ht="31.5" customHeight="1">
      <c r="N900" s="1"/>
    </row>
    <row r="901" spans="14:14" ht="31.5" customHeight="1">
      <c r="N901" s="1"/>
    </row>
    <row r="902" spans="14:14" ht="31.5" customHeight="1">
      <c r="N902" s="1"/>
    </row>
    <row r="903" spans="14:14" ht="31.5" customHeight="1">
      <c r="N903" s="1"/>
    </row>
    <row r="904" spans="14:14" ht="31.5" customHeight="1">
      <c r="N904" s="1"/>
    </row>
    <row r="905" spans="14:14" ht="31.5" customHeight="1">
      <c r="N905" s="1"/>
    </row>
    <row r="906" spans="14:14" ht="31.5" customHeight="1">
      <c r="N906" s="1"/>
    </row>
    <row r="907" spans="14:14" ht="31.5" customHeight="1">
      <c r="N907" s="1"/>
    </row>
    <row r="908" spans="14:14" ht="31.5" customHeight="1">
      <c r="N908" s="1"/>
    </row>
    <row r="909" spans="14:14" ht="31.5" customHeight="1">
      <c r="N909" s="1"/>
    </row>
    <row r="910" spans="14:14" ht="31.5" customHeight="1">
      <c r="N910" s="1"/>
    </row>
    <row r="911" spans="14:14" ht="31.5" customHeight="1">
      <c r="N911" s="1"/>
    </row>
    <row r="912" spans="14:14" ht="31.5" customHeight="1">
      <c r="N912" s="1"/>
    </row>
    <row r="913" spans="14:14" ht="31.5" customHeight="1">
      <c r="N913" s="1"/>
    </row>
    <row r="914" spans="14:14" ht="31.5" customHeight="1">
      <c r="N914" s="1"/>
    </row>
    <row r="915" spans="14:14" ht="31.5" customHeight="1">
      <c r="N915" s="1"/>
    </row>
    <row r="916" spans="14:14" ht="31.5" customHeight="1">
      <c r="N916" s="1"/>
    </row>
    <row r="917" spans="14:14" ht="31.5" customHeight="1">
      <c r="N917" s="1"/>
    </row>
    <row r="918" spans="14:14" ht="31.5" customHeight="1">
      <c r="N918" s="1"/>
    </row>
    <row r="919" spans="14:14" ht="31.5" customHeight="1">
      <c r="N919" s="1"/>
    </row>
    <row r="920" spans="14:14" ht="31.5" customHeight="1">
      <c r="N920" s="1"/>
    </row>
    <row r="921" spans="14:14" ht="31.5" customHeight="1">
      <c r="N921" s="1"/>
    </row>
    <row r="922" spans="14:14" ht="31.5" customHeight="1">
      <c r="N922" s="1"/>
    </row>
    <row r="923" spans="14:14" ht="31.5" customHeight="1">
      <c r="N923" s="1"/>
    </row>
    <row r="924" spans="14:14" ht="31.5" customHeight="1">
      <c r="N924" s="1"/>
    </row>
    <row r="925" spans="14:14" ht="31.5" customHeight="1">
      <c r="N925" s="1"/>
    </row>
    <row r="926" spans="14:14" ht="31.5" customHeight="1">
      <c r="N926" s="1"/>
    </row>
    <row r="927" spans="14:14" ht="31.5" customHeight="1">
      <c r="N927" s="1"/>
    </row>
    <row r="928" spans="14:14" ht="31.5" customHeight="1">
      <c r="N928" s="1"/>
    </row>
    <row r="929" spans="14:14" ht="31.5" customHeight="1">
      <c r="N929" s="1"/>
    </row>
    <row r="930" spans="14:14" ht="31.5" customHeight="1">
      <c r="N930" s="1"/>
    </row>
    <row r="931" spans="14:14" ht="31.5" customHeight="1">
      <c r="N931" s="1"/>
    </row>
    <row r="932" spans="14:14" ht="31.5" customHeight="1">
      <c r="N932" s="1"/>
    </row>
    <row r="933" spans="14:14" ht="31.5" customHeight="1">
      <c r="N933" s="1"/>
    </row>
    <row r="934" spans="14:14" ht="31.5" customHeight="1">
      <c r="N934" s="1"/>
    </row>
    <row r="935" spans="14:14" ht="31.5" customHeight="1">
      <c r="N935" s="1"/>
    </row>
    <row r="936" spans="14:14" ht="31.5" customHeight="1">
      <c r="N936" s="1"/>
    </row>
    <row r="937" spans="14:14" ht="31.5" customHeight="1">
      <c r="N937" s="1"/>
    </row>
    <row r="938" spans="14:14" ht="31.5" customHeight="1">
      <c r="N938" s="1"/>
    </row>
    <row r="939" spans="14:14" ht="31.5" customHeight="1">
      <c r="N939" s="1"/>
    </row>
    <row r="940" spans="14:14" ht="31.5" customHeight="1">
      <c r="N940" s="1"/>
    </row>
    <row r="941" spans="14:14" ht="31.5" customHeight="1">
      <c r="N941" s="1"/>
    </row>
    <row r="942" spans="14:14" ht="31.5" customHeight="1">
      <c r="N942" s="1"/>
    </row>
    <row r="943" spans="14:14" ht="31.5" customHeight="1">
      <c r="N943" s="1"/>
    </row>
    <row r="944" spans="14:14" ht="31.5" customHeight="1">
      <c r="N944" s="1"/>
    </row>
    <row r="945" spans="14:14" ht="31.5" customHeight="1">
      <c r="N945" s="1"/>
    </row>
    <row r="946" spans="14:14" ht="31.5" customHeight="1">
      <c r="N946" s="1"/>
    </row>
    <row r="947" spans="14:14" ht="31.5" customHeight="1">
      <c r="N947" s="1"/>
    </row>
    <row r="948" spans="14:14" ht="31.5" customHeight="1">
      <c r="N948" s="1"/>
    </row>
    <row r="949" spans="14:14" ht="31.5" customHeight="1">
      <c r="N949" s="1"/>
    </row>
    <row r="950" spans="14:14" ht="31.5" customHeight="1">
      <c r="N950" s="1"/>
    </row>
    <row r="951" spans="14:14" ht="31.5" customHeight="1">
      <c r="N951" s="1"/>
    </row>
    <row r="952" spans="14:14" ht="31.5" customHeight="1">
      <c r="N952" s="1"/>
    </row>
    <row r="953" spans="14:14" ht="31.5" customHeight="1">
      <c r="N953" s="1"/>
    </row>
    <row r="954" spans="14:14" ht="31.5" customHeight="1">
      <c r="N954" s="1"/>
    </row>
    <row r="955" spans="14:14" ht="31.5" customHeight="1">
      <c r="N955" s="1"/>
    </row>
    <row r="956" spans="14:14" ht="31.5" customHeight="1">
      <c r="N956" s="1"/>
    </row>
    <row r="957" spans="14:14" ht="31.5" customHeight="1">
      <c r="N957" s="1"/>
    </row>
    <row r="958" spans="14:14" ht="31.5" customHeight="1">
      <c r="N958" s="1"/>
    </row>
    <row r="959" spans="14:14" ht="31.5" customHeight="1">
      <c r="N959" s="1"/>
    </row>
    <row r="960" spans="14:14" ht="31.5" customHeight="1">
      <c r="N960" s="1"/>
    </row>
    <row r="961" spans="14:14" ht="31.5" customHeight="1">
      <c r="N961" s="1"/>
    </row>
    <row r="962" spans="14:14" ht="31.5" customHeight="1">
      <c r="N962" s="1"/>
    </row>
    <row r="963" spans="14:14" ht="31.5" customHeight="1">
      <c r="N963" s="1"/>
    </row>
    <row r="964" spans="14:14" ht="31.5" customHeight="1">
      <c r="N964" s="1"/>
    </row>
    <row r="965" spans="14:14" ht="31.5" customHeight="1">
      <c r="N965" s="1"/>
    </row>
    <row r="966" spans="14:14" ht="31.5" customHeight="1">
      <c r="N966" s="1"/>
    </row>
    <row r="967" spans="14:14" ht="31.5" customHeight="1">
      <c r="N967" s="1"/>
    </row>
    <row r="968" spans="14:14" ht="31.5" customHeight="1">
      <c r="N968" s="1"/>
    </row>
    <row r="969" spans="14:14" ht="31.5" customHeight="1">
      <c r="N969" s="1"/>
    </row>
    <row r="970" spans="14:14" ht="31.5" customHeight="1">
      <c r="N970" s="1"/>
    </row>
    <row r="971" spans="14:14" ht="31.5" customHeight="1">
      <c r="N971" s="1"/>
    </row>
    <row r="972" spans="14:14" ht="31.5" customHeight="1">
      <c r="N972" s="1"/>
    </row>
    <row r="973" spans="14:14" ht="31.5" customHeight="1">
      <c r="N973" s="1"/>
    </row>
    <row r="974" spans="14:14" ht="31.5" customHeight="1">
      <c r="N974" s="1"/>
    </row>
    <row r="975" spans="14:14" ht="31.5" customHeight="1">
      <c r="N975" s="1"/>
    </row>
    <row r="976" spans="14:14" ht="31.5" customHeight="1">
      <c r="N976" s="1"/>
    </row>
    <row r="977" spans="14:14" ht="31.5" customHeight="1">
      <c r="N977" s="1"/>
    </row>
    <row r="978" spans="14:14" ht="31.5" customHeight="1">
      <c r="N978" s="1"/>
    </row>
    <row r="979" spans="14:14" ht="31.5" customHeight="1">
      <c r="N979" s="1"/>
    </row>
    <row r="980" spans="14:14" ht="31.5" customHeight="1">
      <c r="N980" s="1"/>
    </row>
    <row r="981" spans="14:14" ht="31.5" customHeight="1">
      <c r="N981" s="1"/>
    </row>
    <row r="982" spans="14:14" ht="31.5" customHeight="1">
      <c r="N982" s="1"/>
    </row>
    <row r="983" spans="14:14" ht="31.5" customHeight="1">
      <c r="N983" s="1"/>
    </row>
    <row r="984" spans="14:14" ht="31.5" customHeight="1">
      <c r="N984" s="1"/>
    </row>
    <row r="985" spans="14:14" ht="31.5" customHeight="1">
      <c r="N985" s="1"/>
    </row>
    <row r="986" spans="14:14" ht="31.5" customHeight="1">
      <c r="N986" s="1"/>
    </row>
    <row r="987" spans="14:14" ht="31.5" customHeight="1">
      <c r="N987" s="1"/>
    </row>
    <row r="988" spans="14:14" ht="31.5" customHeight="1">
      <c r="N988" s="1"/>
    </row>
    <row r="989" spans="14:14" ht="31.5" customHeight="1">
      <c r="N989" s="1"/>
    </row>
    <row r="990" spans="14:14" ht="31.5" customHeight="1">
      <c r="N990" s="1"/>
    </row>
    <row r="991" spans="14:14" ht="31.5" customHeight="1">
      <c r="N991" s="1"/>
    </row>
    <row r="992" spans="14:14" ht="31.5" customHeight="1">
      <c r="N992" s="1"/>
    </row>
    <row r="993" spans="14:14" ht="31.5" customHeight="1">
      <c r="N993" s="1"/>
    </row>
    <row r="994" spans="14:14" ht="31.5" customHeight="1">
      <c r="N994" s="1"/>
    </row>
    <row r="995" spans="14:14" ht="31.5" customHeight="1">
      <c r="N995" s="1"/>
    </row>
    <row r="996" spans="14:14" ht="31.5" customHeight="1">
      <c r="N996" s="1"/>
    </row>
    <row r="997" spans="14:14" ht="31.5" customHeight="1">
      <c r="N997" s="1"/>
    </row>
    <row r="998" spans="14:14" ht="31.5" customHeight="1">
      <c r="N998" s="1"/>
    </row>
    <row r="999" spans="14:14" ht="31.5" customHeight="1">
      <c r="N999" s="1"/>
    </row>
    <row r="1000" spans="14:14" ht="31.5" customHeight="1">
      <c r="N1000" s="1"/>
    </row>
    <row r="1001" spans="14:14" ht="31.5" customHeight="1">
      <c r="N1001" s="1"/>
    </row>
    <row r="1002" spans="14:14" ht="31.5" customHeight="1">
      <c r="N1002" s="1"/>
    </row>
    <row r="1003" spans="14:14" ht="31.5" customHeight="1">
      <c r="N1003" s="1"/>
    </row>
    <row r="1004" spans="14:14" ht="31.5" customHeight="1">
      <c r="N1004" s="1"/>
    </row>
    <row r="1005" spans="14:14" ht="31.5" customHeight="1">
      <c r="N1005" s="1"/>
    </row>
    <row r="1006" spans="14:14" ht="31.5" customHeight="1">
      <c r="N1006" s="1"/>
    </row>
    <row r="1007" spans="14:14" ht="31.5" customHeight="1">
      <c r="N1007" s="1"/>
    </row>
    <row r="1008" spans="14:14" ht="31.5" customHeight="1">
      <c r="N1008" s="1"/>
    </row>
    <row r="1009" spans="14:14" ht="31.5" customHeight="1">
      <c r="N1009" s="1"/>
    </row>
    <row r="1010" spans="14:14" ht="31.5" customHeight="1">
      <c r="N1010" s="1"/>
    </row>
    <row r="1011" spans="14:14" ht="31.5" customHeight="1">
      <c r="N1011" s="1"/>
    </row>
    <row r="1012" spans="14:14" ht="31.5" customHeight="1">
      <c r="N1012" s="1"/>
    </row>
    <row r="1013" spans="14:14" ht="31.5" customHeight="1">
      <c r="N1013" s="1"/>
    </row>
    <row r="1014" spans="14:14" ht="31.5" customHeight="1">
      <c r="N1014" s="1"/>
    </row>
    <row r="1015" spans="14:14" ht="31.5" customHeight="1">
      <c r="N1015" s="1"/>
    </row>
    <row r="1016" spans="14:14" ht="31.5" customHeight="1">
      <c r="N1016" s="1"/>
    </row>
    <row r="1017" spans="14:14" ht="31.5" customHeight="1">
      <c r="N1017" s="1"/>
    </row>
    <row r="1018" spans="14:14" ht="31.5" customHeight="1">
      <c r="N1018" s="1"/>
    </row>
    <row r="1019" spans="14:14" ht="31.5" customHeight="1">
      <c r="N1019" s="1"/>
    </row>
    <row r="1020" spans="14:14" ht="31.5" customHeight="1">
      <c r="N1020" s="1"/>
    </row>
    <row r="1021" spans="14:14" ht="31.5" customHeight="1">
      <c r="N1021" s="1"/>
    </row>
    <row r="1022" spans="14:14" ht="31.5" customHeight="1">
      <c r="N1022" s="1"/>
    </row>
    <row r="1023" spans="14:14" ht="31.5" customHeight="1">
      <c r="N1023" s="1"/>
    </row>
    <row r="1024" spans="14:14" ht="31.5" customHeight="1">
      <c r="N1024" s="1"/>
    </row>
    <row r="1025" spans="14:14" ht="31.5" customHeight="1">
      <c r="N1025" s="1"/>
    </row>
    <row r="1026" spans="14:14" ht="31.5" customHeight="1">
      <c r="N1026" s="1"/>
    </row>
    <row r="1027" spans="14:14" ht="31.5" customHeight="1">
      <c r="N1027" s="1"/>
    </row>
    <row r="1028" spans="14:14" ht="31.5" customHeight="1">
      <c r="N1028" s="1"/>
    </row>
    <row r="1029" spans="14:14" ht="31.5" customHeight="1">
      <c r="N1029" s="1"/>
    </row>
    <row r="1030" spans="14:14" ht="31.5" customHeight="1">
      <c r="N1030" s="1"/>
    </row>
    <row r="1031" spans="14:14" ht="31.5" customHeight="1">
      <c r="N1031" s="1"/>
    </row>
    <row r="1032" spans="14:14" ht="31.5" customHeight="1">
      <c r="N1032" s="1"/>
    </row>
    <row r="1033" spans="14:14" ht="31.5" customHeight="1">
      <c r="N1033" s="1"/>
    </row>
    <row r="1034" spans="14:14" ht="31.5" customHeight="1">
      <c r="N1034" s="1"/>
    </row>
    <row r="1035" spans="14:14" ht="31.5" customHeight="1">
      <c r="N1035" s="1"/>
    </row>
    <row r="1036" spans="14:14" ht="31.5" customHeight="1">
      <c r="N1036" s="1"/>
    </row>
    <row r="1037" spans="14:14" ht="31.5" customHeight="1">
      <c r="N1037" s="1"/>
    </row>
    <row r="1038" spans="14:14" ht="31.5" customHeight="1">
      <c r="N1038" s="1"/>
    </row>
    <row r="1039" spans="14:14" ht="31.5" customHeight="1">
      <c r="N1039" s="1"/>
    </row>
    <row r="1040" spans="14:14" ht="31.5" customHeight="1">
      <c r="N1040" s="1"/>
    </row>
    <row r="1041" spans="14:14" ht="31.5" customHeight="1">
      <c r="N1041" s="1"/>
    </row>
    <row r="1042" spans="14:14" ht="31.5" customHeight="1">
      <c r="N1042" s="1"/>
    </row>
    <row r="1043" spans="14:14" ht="31.5" customHeight="1">
      <c r="N1043" s="1"/>
    </row>
    <row r="1044" spans="14:14" ht="31.5" customHeight="1">
      <c r="N1044" s="1"/>
    </row>
    <row r="1045" spans="14:14" ht="31.5" customHeight="1">
      <c r="N1045" s="1"/>
    </row>
    <row r="1046" spans="14:14" ht="31.5" customHeight="1">
      <c r="N1046" s="1"/>
    </row>
    <row r="1047" spans="14:14" ht="31.5" customHeight="1">
      <c r="N1047" s="1"/>
    </row>
    <row r="1048" spans="14:14" ht="31.5" customHeight="1">
      <c r="N1048" s="1"/>
    </row>
    <row r="1049" spans="14:14" ht="31.5" customHeight="1">
      <c r="N1049" s="1"/>
    </row>
    <row r="1050" spans="14:14" ht="31.5" customHeight="1">
      <c r="N1050" s="1"/>
    </row>
    <row r="1051" spans="14:14" ht="31.5" customHeight="1">
      <c r="N1051" s="1"/>
    </row>
    <row r="1052" spans="14:14" ht="31.5" customHeight="1">
      <c r="N1052" s="1"/>
    </row>
    <row r="1053" spans="14:14" ht="31.5" customHeight="1">
      <c r="N1053" s="1"/>
    </row>
    <row r="1054" spans="14:14" ht="31.5" customHeight="1">
      <c r="N1054" s="1"/>
    </row>
    <row r="1055" spans="14:14" ht="31.5" customHeight="1">
      <c r="N1055" s="1"/>
    </row>
    <row r="1056" spans="14:14" ht="31.5" customHeight="1">
      <c r="N1056" s="1"/>
    </row>
    <row r="1057" spans="14:14" ht="31.5" customHeight="1">
      <c r="N1057" s="1"/>
    </row>
    <row r="1058" spans="14:14" ht="31.5" customHeight="1">
      <c r="N1058" s="1"/>
    </row>
    <row r="1059" spans="14:14" ht="31.5" customHeight="1">
      <c r="N1059" s="1"/>
    </row>
    <row r="1060" spans="14:14" ht="31.5" customHeight="1">
      <c r="N1060" s="1"/>
    </row>
    <row r="1061" spans="14:14" ht="31.5" customHeight="1">
      <c r="N1061" s="1"/>
    </row>
    <row r="1062" spans="14:14" ht="31.5" customHeight="1">
      <c r="N1062" s="1"/>
    </row>
    <row r="1063" spans="14:14" ht="31.5" customHeight="1">
      <c r="N1063" s="1"/>
    </row>
    <row r="1064" spans="14:14" ht="31.5" customHeight="1">
      <c r="N1064" s="1"/>
    </row>
    <row r="1065" spans="14:14" ht="31.5" customHeight="1">
      <c r="N1065" s="1"/>
    </row>
    <row r="1066" spans="14:14" ht="31.5" customHeight="1">
      <c r="N1066" s="1"/>
    </row>
    <row r="1067" spans="14:14" ht="31.5" customHeight="1">
      <c r="N1067" s="1"/>
    </row>
    <row r="1068" spans="14:14" ht="31.5" customHeight="1">
      <c r="N1068" s="1"/>
    </row>
    <row r="1069" spans="14:14" ht="31.5" customHeight="1">
      <c r="N1069" s="1"/>
    </row>
    <row r="1070" spans="14:14" ht="31.5" customHeight="1">
      <c r="N1070" s="1"/>
    </row>
    <row r="1071" spans="14:14" ht="31.5" customHeight="1">
      <c r="N1071" s="1"/>
    </row>
    <row r="1072" spans="14:14" ht="31.5" customHeight="1">
      <c r="N1072" s="1"/>
    </row>
    <row r="1073" spans="14:14" ht="31.5" customHeight="1">
      <c r="N1073" s="1"/>
    </row>
    <row r="1074" spans="14:14" ht="31.5" customHeight="1">
      <c r="N1074" s="1"/>
    </row>
    <row r="1075" spans="14:14" ht="31.5" customHeight="1">
      <c r="N1075" s="1"/>
    </row>
    <row r="1076" spans="14:14" ht="31.5" customHeight="1">
      <c r="N1076" s="1"/>
    </row>
    <row r="1077" spans="14:14" ht="31.5" customHeight="1">
      <c r="N1077" s="1"/>
    </row>
    <row r="1078" spans="14:14" ht="31.5" customHeight="1">
      <c r="N1078" s="1"/>
    </row>
    <row r="1079" spans="14:14" ht="31.5" customHeight="1">
      <c r="N1079" s="1"/>
    </row>
    <row r="1080" spans="14:14" ht="31.5" customHeight="1">
      <c r="N1080" s="1"/>
    </row>
    <row r="1081" spans="14:14" ht="31.5" customHeight="1">
      <c r="N1081" s="1"/>
    </row>
    <row r="1082" spans="14:14" ht="31.5" customHeight="1">
      <c r="N1082" s="1"/>
    </row>
    <row r="1083" spans="14:14" ht="31.5" customHeight="1">
      <c r="N1083" s="1"/>
    </row>
    <row r="1084" spans="14:14" ht="31.5" customHeight="1">
      <c r="N1084" s="1"/>
    </row>
    <row r="1085" spans="14:14" ht="31.5" customHeight="1">
      <c r="N1085" s="1"/>
    </row>
    <row r="1086" spans="14:14" ht="31.5" customHeight="1">
      <c r="N1086" s="1"/>
    </row>
    <row r="1087" spans="14:14" ht="31.5" customHeight="1">
      <c r="N1087" s="1"/>
    </row>
    <row r="1088" spans="14:14" ht="31.5" customHeight="1">
      <c r="N1088" s="1"/>
    </row>
    <row r="1089" spans="14:14" ht="31.5" customHeight="1">
      <c r="N1089" s="1"/>
    </row>
    <row r="1090" spans="14:14" ht="31.5" customHeight="1">
      <c r="N1090" s="1"/>
    </row>
    <row r="1091" spans="14:14" ht="31.5" customHeight="1">
      <c r="N1091" s="1"/>
    </row>
    <row r="1092" spans="14:14" ht="31.5" customHeight="1">
      <c r="N1092" s="1"/>
    </row>
    <row r="1093" spans="14:14" ht="31.5" customHeight="1">
      <c r="N1093" s="1"/>
    </row>
    <row r="1094" spans="14:14" ht="31.5" customHeight="1">
      <c r="N1094" s="1"/>
    </row>
    <row r="1095" spans="14:14" ht="31.5" customHeight="1">
      <c r="N1095" s="1"/>
    </row>
    <row r="1096" spans="14:14" ht="31.5" customHeight="1">
      <c r="N1096" s="1"/>
    </row>
    <row r="1097" spans="14:14" ht="31.5" customHeight="1">
      <c r="N1097" s="1"/>
    </row>
    <row r="1099" spans="14:14" ht="31.5" customHeight="1">
      <c r="N1099" s="1"/>
    </row>
    <row r="1100" spans="14:14" ht="31.5" customHeight="1">
      <c r="N1100" s="1"/>
    </row>
    <row r="1101" spans="14:14" ht="31.5" customHeight="1">
      <c r="N1101" s="1"/>
    </row>
    <row r="1102" spans="14:14" ht="31.5" customHeight="1">
      <c r="N1102" s="1"/>
    </row>
    <row r="1103" spans="14:14" ht="31.5" customHeight="1">
      <c r="N1103" s="1"/>
    </row>
    <row r="1104" spans="14:14" ht="31.5" customHeight="1">
      <c r="N1104" s="1"/>
    </row>
    <row r="1105" spans="14:14" ht="31.5" customHeight="1">
      <c r="N1105" s="1"/>
    </row>
    <row r="1106" spans="14:14" ht="31.5" customHeight="1">
      <c r="N1106" s="1"/>
    </row>
    <row r="1107" spans="14:14" ht="31.5" customHeight="1">
      <c r="N1107" s="1"/>
    </row>
    <row r="1108" spans="14:14" ht="31.5" customHeight="1">
      <c r="N1108" s="1"/>
    </row>
    <row r="1109" spans="14:14" ht="31.5" customHeight="1">
      <c r="N1109" s="1"/>
    </row>
    <row r="1110" spans="14:14" ht="31.5" customHeight="1">
      <c r="N1110" s="1"/>
    </row>
    <row r="1111" spans="14:14" ht="31.5" customHeight="1">
      <c r="N1111" s="1"/>
    </row>
    <row r="1112" spans="14:14" ht="31.5" customHeight="1">
      <c r="N1112" s="1"/>
    </row>
    <row r="1113" spans="14:14" ht="31.5" customHeight="1">
      <c r="N1113" s="1"/>
    </row>
    <row r="1114" spans="14:14" ht="31.5" customHeight="1">
      <c r="N1114" s="1"/>
    </row>
    <row r="1115" spans="14:14" ht="31.5" customHeight="1">
      <c r="N1115" s="1"/>
    </row>
    <row r="1116" spans="14:14" ht="31.5" customHeight="1">
      <c r="N1116" s="1"/>
    </row>
    <row r="1117" spans="14:14" ht="31.5" customHeight="1">
      <c r="N1117" s="1"/>
    </row>
    <row r="1118" spans="14:14" ht="31.5" customHeight="1">
      <c r="N1118" s="1"/>
    </row>
    <row r="1119" spans="14:14" ht="31.5" customHeight="1">
      <c r="N1119" s="1"/>
    </row>
    <row r="1120" spans="14:14" ht="31.5" customHeight="1">
      <c r="N1120" s="1"/>
    </row>
    <row r="1121" spans="14:14" ht="31.5" customHeight="1">
      <c r="N1121" s="1"/>
    </row>
    <row r="1122" spans="14:14" ht="31.5" customHeight="1">
      <c r="N1122" s="1"/>
    </row>
    <row r="1123" spans="14:14" ht="31.5" customHeight="1">
      <c r="N1123" s="1"/>
    </row>
    <row r="1124" spans="14:14" ht="31.5" customHeight="1">
      <c r="N1124" s="1"/>
    </row>
    <row r="1125" spans="14:14" ht="31.5" customHeight="1">
      <c r="N1125" s="1"/>
    </row>
    <row r="1126" spans="14:14" ht="31.5" customHeight="1">
      <c r="N1126" s="1"/>
    </row>
    <row r="1127" spans="14:14" ht="31.5" customHeight="1">
      <c r="N1127" s="1"/>
    </row>
    <row r="1128" spans="14:14" ht="31.5" customHeight="1">
      <c r="N1128" s="1"/>
    </row>
    <row r="1129" spans="14:14" ht="31.5" customHeight="1">
      <c r="N1129" s="1"/>
    </row>
    <row r="1130" spans="14:14" ht="31.5" customHeight="1">
      <c r="N1130" s="1"/>
    </row>
    <row r="1131" spans="14:14" ht="31.5" customHeight="1">
      <c r="N1131" s="1"/>
    </row>
    <row r="1132" spans="14:14" ht="31.5" customHeight="1">
      <c r="N1132" s="1"/>
    </row>
    <row r="1133" spans="14:14" ht="31.5" customHeight="1">
      <c r="N1133" s="1"/>
    </row>
    <row r="1134" spans="14:14" ht="31.5" customHeight="1">
      <c r="N1134" s="1"/>
    </row>
    <row r="1135" spans="14:14" ht="31.5" customHeight="1">
      <c r="N1135" s="1"/>
    </row>
    <row r="1136" spans="14:14" ht="31.5" customHeight="1">
      <c r="N1136" s="1"/>
    </row>
    <row r="1137" spans="14:14" ht="31.5" customHeight="1">
      <c r="N1137" s="1"/>
    </row>
    <row r="1138" spans="14:14" ht="31.5" customHeight="1">
      <c r="N1138" s="1"/>
    </row>
    <row r="1139" spans="14:14" ht="31.5" customHeight="1">
      <c r="N1139" s="1"/>
    </row>
    <row r="1140" spans="14:14" ht="31.5" customHeight="1">
      <c r="N1140" s="1"/>
    </row>
    <row r="1141" spans="14:14" ht="31.5" customHeight="1">
      <c r="N1141" s="1"/>
    </row>
    <row r="1142" spans="14:14" ht="31.5" customHeight="1">
      <c r="N1142" s="1"/>
    </row>
    <row r="1143" spans="14:14" ht="31.5" customHeight="1">
      <c r="N1143" s="1"/>
    </row>
    <row r="1144" spans="14:14" ht="31.5" customHeight="1">
      <c r="N1144" s="1"/>
    </row>
    <row r="1145" spans="14:14" ht="31.5" customHeight="1">
      <c r="N1145" s="1"/>
    </row>
    <row r="1146" spans="14:14" ht="31.5" customHeight="1">
      <c r="N1146" s="1"/>
    </row>
    <row r="1147" spans="14:14" ht="31.5" customHeight="1">
      <c r="N1147" s="1"/>
    </row>
    <row r="1148" spans="14:14" ht="31.5" customHeight="1">
      <c r="N1148" s="1"/>
    </row>
    <row r="1149" spans="14:14" ht="31.5" customHeight="1">
      <c r="N1149" s="1"/>
    </row>
    <row r="1150" spans="14:14" ht="31.5" customHeight="1">
      <c r="N1150" s="1"/>
    </row>
    <row r="1151" spans="14:14" ht="31.5" customHeight="1">
      <c r="N1151" s="1"/>
    </row>
    <row r="1152" spans="14:14" ht="31.5" customHeight="1">
      <c r="N1152" s="1"/>
    </row>
    <row r="1153" spans="14:14" ht="31.5" customHeight="1">
      <c r="N1153" s="1"/>
    </row>
    <row r="1154" spans="14:14" ht="31.5" customHeight="1">
      <c r="N1154" s="1"/>
    </row>
    <row r="1155" spans="14:14" ht="31.5" customHeight="1">
      <c r="N1155" s="1"/>
    </row>
    <row r="1156" spans="14:14" ht="31.5" customHeight="1">
      <c r="N1156" s="1"/>
    </row>
    <row r="1157" spans="14:14" ht="31.5" customHeight="1">
      <c r="N1157" s="1"/>
    </row>
    <row r="1158" spans="14:14" ht="31.5" customHeight="1">
      <c r="N1158" s="1"/>
    </row>
    <row r="1159" spans="14:14" ht="31.5" customHeight="1">
      <c r="N1159" s="1"/>
    </row>
    <row r="1160" spans="14:14" ht="31.5" customHeight="1">
      <c r="N1160" s="1"/>
    </row>
    <row r="1161" spans="14:14" ht="31.5" customHeight="1">
      <c r="N1161" s="1"/>
    </row>
    <row r="1162" spans="14:14" ht="31.5" customHeight="1">
      <c r="N1162" s="1"/>
    </row>
    <row r="1163" spans="14:14" ht="31.5" customHeight="1">
      <c r="N1163" s="1"/>
    </row>
    <row r="1164" spans="14:14" ht="31.5" customHeight="1">
      <c r="N1164" s="1"/>
    </row>
    <row r="1165" spans="14:14" ht="31.5" customHeight="1">
      <c r="N1165" s="1"/>
    </row>
    <row r="1166" spans="14:14" ht="31.5" customHeight="1">
      <c r="N1166" s="1"/>
    </row>
    <row r="1167" spans="14:14" ht="31.5" customHeight="1">
      <c r="N1167" s="1"/>
    </row>
    <row r="1168" spans="14:14" ht="31.5" customHeight="1">
      <c r="N1168" s="1"/>
    </row>
    <row r="1169" spans="14:14" ht="31.5" customHeight="1">
      <c r="N1169" s="1"/>
    </row>
    <row r="1170" spans="14:14" ht="31.5" customHeight="1">
      <c r="N1170" s="1"/>
    </row>
    <row r="1171" spans="14:14" ht="31.5" customHeight="1">
      <c r="N1171" s="1"/>
    </row>
    <row r="1172" spans="14:14" ht="31.5" customHeight="1">
      <c r="N1172" s="1"/>
    </row>
    <row r="1173" spans="14:14" ht="31.5" customHeight="1">
      <c r="N1173" s="1"/>
    </row>
    <row r="1174" spans="14:14" ht="31.5" customHeight="1">
      <c r="N1174" s="1"/>
    </row>
    <row r="1175" spans="14:14" ht="31.5" customHeight="1">
      <c r="N1175" s="1"/>
    </row>
    <row r="1176" spans="14:14" ht="31.5" customHeight="1">
      <c r="N1176" s="1"/>
    </row>
    <row r="1177" spans="14:14" ht="31.5" customHeight="1">
      <c r="N1177" s="1"/>
    </row>
    <row r="1178" spans="14:14" ht="31.5" customHeight="1">
      <c r="N1178" s="1"/>
    </row>
    <row r="1179" spans="14:14" ht="31.5" customHeight="1">
      <c r="N1179" s="1"/>
    </row>
    <row r="1180" spans="14:14" ht="31.5" customHeight="1">
      <c r="N1180" s="1"/>
    </row>
    <row r="1181" spans="14:14" ht="31.5" customHeight="1">
      <c r="N1181" s="1"/>
    </row>
    <row r="1182" spans="14:14" ht="31.5" customHeight="1">
      <c r="N1182" s="1"/>
    </row>
    <row r="1183" spans="14:14" ht="31.5" customHeight="1">
      <c r="N1183" s="1"/>
    </row>
    <row r="1184" spans="14:14" ht="31.5" customHeight="1">
      <c r="N1184" s="1"/>
    </row>
    <row r="1185" spans="14:14" ht="31.5" customHeight="1">
      <c r="N1185" s="1"/>
    </row>
    <row r="1186" spans="14:14" ht="31.5" customHeight="1">
      <c r="N1186" s="1"/>
    </row>
    <row r="1187" spans="14:14" ht="31.5" customHeight="1">
      <c r="N1187" s="1"/>
    </row>
    <row r="1188" spans="14:14" ht="31.5" customHeight="1">
      <c r="N1188" s="1"/>
    </row>
    <row r="1189" spans="14:14" ht="31.5" customHeight="1">
      <c r="N1189" s="1"/>
    </row>
    <row r="1190" spans="14:14" ht="31.5" customHeight="1">
      <c r="N1190" s="1"/>
    </row>
    <row r="1191" spans="14:14" ht="31.5" customHeight="1">
      <c r="N1191" s="1"/>
    </row>
    <row r="1192" spans="14:14" ht="31.5" customHeight="1">
      <c r="N1192" s="1"/>
    </row>
    <row r="1193" spans="14:14" ht="31.5" customHeight="1">
      <c r="N1193" s="1"/>
    </row>
    <row r="1194" spans="14:14" ht="31.5" customHeight="1">
      <c r="N1194" s="1"/>
    </row>
    <row r="1195" spans="14:14" ht="31.5" customHeight="1">
      <c r="N1195" s="1"/>
    </row>
    <row r="1196" spans="14:14" ht="31.5" customHeight="1">
      <c r="N1196" s="1"/>
    </row>
    <row r="1197" spans="14:14" ht="31.5" customHeight="1">
      <c r="N1197" s="1"/>
    </row>
    <row r="1198" spans="14:14" ht="31.5" customHeight="1">
      <c r="N1198" s="1"/>
    </row>
    <row r="1199" spans="14:14" ht="31.5" customHeight="1">
      <c r="N1199" s="1"/>
    </row>
    <row r="1200" spans="14:14" ht="31.5" customHeight="1">
      <c r="N1200" s="1"/>
    </row>
    <row r="1201" spans="14:14" ht="31.5" customHeight="1">
      <c r="N1201" s="1"/>
    </row>
    <row r="1202" spans="14:14" ht="31.5" customHeight="1">
      <c r="N1202" s="1"/>
    </row>
    <row r="1203" spans="14:14" ht="31.5" customHeight="1">
      <c r="N1203" s="1"/>
    </row>
    <row r="1204" spans="14:14" ht="31.5" customHeight="1">
      <c r="N1204" s="1"/>
    </row>
    <row r="1205" spans="14:14" ht="31.5" customHeight="1">
      <c r="N1205" s="1"/>
    </row>
    <row r="1206" spans="14:14" ht="31.5" customHeight="1">
      <c r="N1206" s="1"/>
    </row>
    <row r="1207" spans="14:14" ht="31.5" customHeight="1">
      <c r="N1207" s="1"/>
    </row>
    <row r="1208" spans="14:14" ht="31.5" customHeight="1">
      <c r="N1208" s="1"/>
    </row>
    <row r="1209" spans="14:14" ht="31.5" customHeight="1">
      <c r="N1209" s="1"/>
    </row>
    <row r="1210" spans="14:14" ht="31.5" customHeight="1">
      <c r="N1210" s="1"/>
    </row>
    <row r="1211" spans="14:14" ht="31.5" customHeight="1">
      <c r="N1211" s="1"/>
    </row>
    <row r="1212" spans="14:14" ht="31.5" customHeight="1">
      <c r="N1212" s="1"/>
    </row>
    <row r="1213" spans="14:14" ht="31.5" customHeight="1">
      <c r="N1213" s="1"/>
    </row>
    <row r="1214" spans="14:14" ht="31.5" customHeight="1">
      <c r="N1214" s="1"/>
    </row>
    <row r="1215" spans="14:14" ht="31.5" customHeight="1">
      <c r="N1215" s="1"/>
    </row>
    <row r="1216" spans="14:14" ht="31.5" customHeight="1">
      <c r="N1216" s="1"/>
    </row>
    <row r="1217" spans="14:14" ht="31.5" customHeight="1">
      <c r="N1217" s="1"/>
    </row>
    <row r="1218" spans="14:14" ht="31.5" customHeight="1">
      <c r="N1218" s="1"/>
    </row>
    <row r="1219" spans="14:14" ht="31.5" customHeight="1">
      <c r="N1219" s="1"/>
    </row>
    <row r="1220" spans="14:14" ht="31.5" customHeight="1">
      <c r="N1220" s="1"/>
    </row>
    <row r="1221" spans="14:14" ht="31.5" customHeight="1">
      <c r="N1221" s="1"/>
    </row>
    <row r="1222" spans="14:14" ht="31.5" customHeight="1">
      <c r="N1222" s="1"/>
    </row>
    <row r="1223" spans="14:14" ht="31.5" customHeight="1">
      <c r="N1223" s="1"/>
    </row>
    <row r="1224" spans="14:14" ht="31.5" customHeight="1">
      <c r="N1224" s="1"/>
    </row>
    <row r="1225" spans="14:14" ht="31.5" customHeight="1">
      <c r="N1225" s="1"/>
    </row>
    <row r="1226" spans="14:14" ht="31.5" customHeight="1">
      <c r="N1226" s="1"/>
    </row>
    <row r="1227" spans="14:14" ht="31.5" customHeight="1">
      <c r="N1227" s="1"/>
    </row>
    <row r="1228" spans="14:14" ht="31.5" customHeight="1">
      <c r="N1228" s="1"/>
    </row>
    <row r="1229" spans="14:14" ht="31.5" customHeight="1">
      <c r="N1229" s="1"/>
    </row>
    <row r="1230" spans="14:14" ht="31.5" customHeight="1">
      <c r="N1230" s="1"/>
    </row>
    <row r="1231" spans="14:14" ht="31.5" customHeight="1">
      <c r="N1231" s="1"/>
    </row>
    <row r="1232" spans="14:14" ht="31.5" customHeight="1">
      <c r="N1232" s="1"/>
    </row>
    <row r="1233" spans="14:14" ht="31.5" customHeight="1">
      <c r="N1233" s="1"/>
    </row>
    <row r="1234" spans="14:14" ht="31.5" customHeight="1">
      <c r="N1234" s="1"/>
    </row>
    <row r="1235" spans="14:14" ht="31.5" customHeight="1">
      <c r="N1235" s="1"/>
    </row>
    <row r="1236" spans="14:14" ht="31.5" customHeight="1">
      <c r="N1236" s="1"/>
    </row>
    <row r="1237" spans="14:14" ht="31.5" customHeight="1">
      <c r="N1237" s="1"/>
    </row>
    <row r="1238" spans="14:14" ht="31.5" customHeight="1">
      <c r="N1238" s="1"/>
    </row>
    <row r="1240" spans="14:14" ht="31.5" customHeight="1">
      <c r="N1240" s="1"/>
    </row>
    <row r="1241" spans="14:14" ht="31.5" customHeight="1">
      <c r="N1241" s="1"/>
    </row>
    <row r="1242" spans="14:14" ht="31.5" customHeight="1">
      <c r="N1242" s="1"/>
    </row>
    <row r="1243" spans="14:14" ht="31.5" customHeight="1">
      <c r="N1243" s="1"/>
    </row>
    <row r="1244" spans="14:14" ht="31.5" customHeight="1">
      <c r="N1244" s="1"/>
    </row>
    <row r="1245" spans="14:14" ht="31.5" customHeight="1">
      <c r="N1245" s="1"/>
    </row>
    <row r="1246" spans="14:14" ht="31.5" customHeight="1">
      <c r="N1246" s="1"/>
    </row>
    <row r="1247" spans="14:14" ht="31.5" customHeight="1">
      <c r="N1247" s="1"/>
    </row>
    <row r="1248" spans="14:14" ht="31.5" customHeight="1">
      <c r="N1248" s="1"/>
    </row>
    <row r="1249" spans="14:14" ht="31.5" customHeight="1">
      <c r="N1249" s="1"/>
    </row>
    <row r="1250" spans="14:14" ht="31.5" customHeight="1">
      <c r="N1250" s="1"/>
    </row>
    <row r="1251" spans="14:14" ht="31.5" customHeight="1">
      <c r="N1251" s="1"/>
    </row>
    <row r="1252" spans="14:14" ht="31.5" customHeight="1">
      <c r="N1252" s="1"/>
    </row>
    <row r="1253" spans="14:14" ht="31.5" customHeight="1">
      <c r="N1253" s="1"/>
    </row>
    <row r="1254" spans="14:14" ht="31.5" customHeight="1">
      <c r="N1254" s="1"/>
    </row>
    <row r="1255" spans="14:14" ht="31.5" customHeight="1">
      <c r="N1255" s="1"/>
    </row>
    <row r="1256" spans="14:14" ht="31.5" customHeight="1">
      <c r="N1256" s="1"/>
    </row>
    <row r="1257" spans="14:14" ht="31.5" customHeight="1">
      <c r="N1257" s="1"/>
    </row>
    <row r="1258" spans="14:14" ht="31.5" customHeight="1">
      <c r="N1258" s="1"/>
    </row>
    <row r="1259" spans="14:14" ht="31.5" customHeight="1">
      <c r="N1259" s="1"/>
    </row>
    <row r="1260" spans="14:14" ht="31.5" customHeight="1">
      <c r="N1260" s="1"/>
    </row>
    <row r="1261" spans="14:14" ht="31.5" customHeight="1">
      <c r="N1261" s="1"/>
    </row>
    <row r="1262" spans="14:14" ht="31.5" customHeight="1">
      <c r="N1262" s="1"/>
    </row>
    <row r="1263" spans="14:14" ht="31.5" customHeight="1">
      <c r="N1263" s="1"/>
    </row>
    <row r="1264" spans="14:14" ht="31.5" customHeight="1">
      <c r="N1264" s="1"/>
    </row>
    <row r="1265" spans="14:14" ht="31.5" customHeight="1">
      <c r="N1265" s="1"/>
    </row>
    <row r="1266" spans="14:14" ht="31.5" customHeight="1">
      <c r="N1266" s="1"/>
    </row>
    <row r="1267" spans="14:14" ht="31.5" customHeight="1">
      <c r="N1267" s="1"/>
    </row>
    <row r="1268" spans="14:14" ht="31.5" customHeight="1">
      <c r="N1268" s="1"/>
    </row>
    <row r="1269" spans="14:14" ht="31.5" customHeight="1">
      <c r="N1269" s="1"/>
    </row>
    <row r="1270" spans="14:14" ht="31.5" customHeight="1">
      <c r="N1270" s="1"/>
    </row>
    <row r="1271" spans="14:14" ht="31.5" customHeight="1">
      <c r="N1271" s="1"/>
    </row>
    <row r="1272" spans="14:14" ht="31.5" customHeight="1">
      <c r="N1272" s="1"/>
    </row>
    <row r="1273" spans="14:14" ht="31.5" customHeight="1">
      <c r="N1273" s="1"/>
    </row>
    <row r="1274" spans="14:14" ht="31.5" customHeight="1">
      <c r="N1274" s="1"/>
    </row>
    <row r="1275" spans="14:14" ht="31.5" customHeight="1">
      <c r="N1275" s="1"/>
    </row>
    <row r="1276" spans="14:14" ht="31.5" customHeight="1">
      <c r="N1276" s="1"/>
    </row>
    <row r="1277" spans="14:14" ht="31.5" customHeight="1">
      <c r="N1277" s="1"/>
    </row>
    <row r="1278" spans="14:14" ht="31.5" customHeight="1">
      <c r="N1278" s="1"/>
    </row>
    <row r="1279" spans="14:14" ht="31.5" customHeight="1">
      <c r="N1279" s="1"/>
    </row>
    <row r="1280" spans="14:14" ht="31.5" customHeight="1">
      <c r="N1280" s="1"/>
    </row>
    <row r="1281" spans="14:14" ht="31.5" customHeight="1">
      <c r="N1281" s="1"/>
    </row>
    <row r="1282" spans="14:14" ht="31.5" customHeight="1">
      <c r="N1282" s="1"/>
    </row>
    <row r="1283" spans="14:14" ht="31.5" customHeight="1">
      <c r="N1283" s="1"/>
    </row>
    <row r="1284" spans="14:14" ht="31.5" customHeight="1">
      <c r="N1284" s="1"/>
    </row>
    <row r="1285" spans="14:14" ht="31.5" customHeight="1">
      <c r="N1285" s="1"/>
    </row>
    <row r="1286" spans="14:14" ht="31.5" customHeight="1">
      <c r="N1286" s="1"/>
    </row>
    <row r="1287" spans="14:14" ht="31.5" customHeight="1">
      <c r="N1287" s="1"/>
    </row>
    <row r="1288" spans="14:14" ht="31.5" customHeight="1">
      <c r="N1288" s="1"/>
    </row>
    <row r="1289" spans="14:14" ht="31.5" customHeight="1">
      <c r="N1289" s="1"/>
    </row>
    <row r="1290" spans="14:14" ht="31.5" customHeight="1">
      <c r="N1290" s="1"/>
    </row>
    <row r="1291" spans="14:14" ht="31.5" customHeight="1">
      <c r="N1291" s="1"/>
    </row>
    <row r="1292" spans="14:14" ht="31.5" customHeight="1">
      <c r="N1292" s="1"/>
    </row>
    <row r="1293" spans="14:14" ht="31.5" customHeight="1">
      <c r="N1293" s="1"/>
    </row>
    <row r="1294" spans="14:14" ht="31.5" customHeight="1">
      <c r="N1294" s="1"/>
    </row>
    <row r="1295" spans="14:14" ht="31.5" customHeight="1">
      <c r="N1295" s="1"/>
    </row>
    <row r="1296" spans="14:14" ht="31.5" customHeight="1">
      <c r="N1296" s="1"/>
    </row>
    <row r="1297" spans="14:14" ht="31.5" customHeight="1">
      <c r="N1297" s="1"/>
    </row>
    <row r="1298" spans="14:14" ht="31.5" customHeight="1">
      <c r="N1298" s="1"/>
    </row>
    <row r="1299" spans="14:14" ht="31.5" customHeight="1">
      <c r="N1299" s="1"/>
    </row>
    <row r="1300" spans="14:14" ht="31.5" customHeight="1">
      <c r="N1300" s="1"/>
    </row>
    <row r="1301" spans="14:14" ht="31.5" customHeight="1">
      <c r="N1301" s="1"/>
    </row>
    <row r="1302" spans="14:14" ht="31.5" customHeight="1">
      <c r="N1302" s="1"/>
    </row>
    <row r="1303" spans="14:14" ht="31.5" customHeight="1">
      <c r="N1303" s="1"/>
    </row>
    <row r="1304" spans="14:14" ht="31.5" customHeight="1">
      <c r="N1304" s="1"/>
    </row>
    <row r="1305" spans="14:14" ht="31.5" customHeight="1">
      <c r="N1305" s="1"/>
    </row>
    <row r="1306" spans="14:14" ht="31.5" customHeight="1">
      <c r="N1306" s="1"/>
    </row>
    <row r="1307" spans="14:14" ht="31.5" customHeight="1">
      <c r="N1307" s="1"/>
    </row>
    <row r="1308" spans="14:14" ht="31.5" customHeight="1">
      <c r="N1308" s="1"/>
    </row>
    <row r="1309" spans="14:14" ht="31.5" customHeight="1">
      <c r="N1309" s="1"/>
    </row>
    <row r="1310" spans="14:14" ht="31.5" customHeight="1">
      <c r="N1310" s="1"/>
    </row>
    <row r="1311" spans="14:14" ht="31.5" customHeight="1">
      <c r="N1311" s="1"/>
    </row>
    <row r="1312" spans="14:14" ht="31.5" customHeight="1">
      <c r="N1312" s="1"/>
    </row>
    <row r="1313" spans="14:14" ht="31.5" customHeight="1">
      <c r="N1313" s="1"/>
    </row>
    <row r="1314" spans="14:14" ht="31.5" customHeight="1">
      <c r="N1314" s="1"/>
    </row>
    <row r="1315" spans="14:14" ht="31.5" customHeight="1">
      <c r="N1315" s="1"/>
    </row>
    <row r="1316" spans="14:14" ht="31.5" customHeight="1">
      <c r="N1316" s="1"/>
    </row>
    <row r="1317" spans="14:14" ht="31.5" customHeight="1">
      <c r="N1317" s="1"/>
    </row>
    <row r="1318" spans="14:14" ht="31.5" customHeight="1">
      <c r="N1318" s="1"/>
    </row>
    <row r="1319" spans="14:14" ht="31.5" customHeight="1">
      <c r="N1319" s="1"/>
    </row>
    <row r="1320" spans="14:14" ht="31.5" customHeight="1">
      <c r="N1320" s="1"/>
    </row>
    <row r="1321" spans="14:14" ht="31.5" customHeight="1">
      <c r="N1321" s="1"/>
    </row>
    <row r="1322" spans="14:14" ht="31.5" customHeight="1">
      <c r="N1322" s="1"/>
    </row>
    <row r="1323" spans="14:14" ht="31.5" customHeight="1">
      <c r="N1323" s="1"/>
    </row>
    <row r="1324" spans="14:14" ht="31.5" customHeight="1">
      <c r="N1324" s="1"/>
    </row>
    <row r="1325" spans="14:14" ht="31.5" customHeight="1">
      <c r="N1325" s="1"/>
    </row>
    <row r="1326" spans="14:14" ht="31.5" customHeight="1">
      <c r="N1326" s="1"/>
    </row>
    <row r="1327" spans="14:14" ht="31.5" customHeight="1">
      <c r="N1327" s="1"/>
    </row>
    <row r="1328" spans="14:14" ht="31.5" customHeight="1">
      <c r="N1328" s="1"/>
    </row>
    <row r="1329" spans="14:14" ht="31.5" customHeight="1">
      <c r="N1329" s="1"/>
    </row>
    <row r="1330" spans="14:14" ht="31.5" customHeight="1">
      <c r="N1330" s="1"/>
    </row>
    <row r="1331" spans="14:14" ht="31.5" customHeight="1">
      <c r="N1331" s="1"/>
    </row>
    <row r="1332" spans="14:14" ht="31.5" customHeight="1">
      <c r="N1332" s="1"/>
    </row>
    <row r="1333" spans="14:14" ht="31.5" customHeight="1">
      <c r="N1333" s="1"/>
    </row>
    <row r="1334" spans="14:14" ht="31.5" customHeight="1">
      <c r="N1334" s="1"/>
    </row>
    <row r="1335" spans="14:14" ht="31.5" customHeight="1">
      <c r="N1335" s="1"/>
    </row>
    <row r="1336" spans="14:14" ht="31.5" customHeight="1">
      <c r="N1336" s="1"/>
    </row>
    <row r="1337" spans="14:14" ht="31.5" customHeight="1">
      <c r="N1337" s="1"/>
    </row>
    <row r="1338" spans="14:14" ht="31.5" customHeight="1">
      <c r="N1338" s="1"/>
    </row>
    <row r="1339" spans="14:14" ht="31.5" customHeight="1">
      <c r="N1339" s="1"/>
    </row>
    <row r="1340" spans="14:14" ht="31.5" customHeight="1">
      <c r="N1340" s="1"/>
    </row>
    <row r="1341" spans="14:14" ht="31.5" customHeight="1">
      <c r="N1341" s="1"/>
    </row>
    <row r="1342" spans="14:14" ht="31.5" customHeight="1">
      <c r="N1342" s="1"/>
    </row>
    <row r="1343" spans="14:14" ht="31.5" customHeight="1">
      <c r="N1343" s="1"/>
    </row>
    <row r="1344" spans="14:14" ht="31.5" customHeight="1">
      <c r="N1344" s="1"/>
    </row>
    <row r="1345" spans="14:14" ht="31.5" customHeight="1">
      <c r="N1345" s="1"/>
    </row>
    <row r="1346" spans="14:14" ht="31.5" customHeight="1">
      <c r="N1346" s="1"/>
    </row>
    <row r="1347" spans="14:14" ht="31.5" customHeight="1">
      <c r="N1347" s="1"/>
    </row>
    <row r="1348" spans="14:14" ht="31.5" customHeight="1">
      <c r="N1348" s="1"/>
    </row>
    <row r="1349" spans="14:14" ht="31.5" customHeight="1">
      <c r="N1349" s="1"/>
    </row>
    <row r="1350" spans="14:14" ht="31.5" customHeight="1">
      <c r="N1350" s="1"/>
    </row>
    <row r="1351" spans="14:14" ht="31.5" customHeight="1">
      <c r="N1351" s="1"/>
    </row>
    <row r="1352" spans="14:14" ht="31.5" customHeight="1">
      <c r="N1352" s="1"/>
    </row>
    <row r="1353" spans="14:14" ht="31.5" customHeight="1">
      <c r="N1353" s="1"/>
    </row>
    <row r="1354" spans="14:14" ht="31.5" customHeight="1">
      <c r="N1354" s="1"/>
    </row>
    <row r="1355" spans="14:14" ht="31.5" customHeight="1">
      <c r="N1355" s="1"/>
    </row>
    <row r="1356" spans="14:14" ht="31.5" customHeight="1">
      <c r="N1356" s="1"/>
    </row>
    <row r="1357" spans="14:14" ht="31.5" customHeight="1">
      <c r="N1357" s="1"/>
    </row>
    <row r="1358" spans="14:14" ht="31.5" customHeight="1">
      <c r="N1358" s="1"/>
    </row>
    <row r="1359" spans="14:14" ht="31.5" customHeight="1">
      <c r="N1359" s="1"/>
    </row>
    <row r="1360" spans="14:14" ht="31.5" customHeight="1">
      <c r="N1360" s="1"/>
    </row>
    <row r="1361" spans="14:14" ht="31.5" customHeight="1">
      <c r="N1361" s="1"/>
    </row>
    <row r="1362" spans="14:14" ht="31.5" customHeight="1">
      <c r="N1362" s="1"/>
    </row>
    <row r="1363" spans="14:14" ht="31.5" customHeight="1">
      <c r="N1363" s="1"/>
    </row>
    <row r="1364" spans="14:14" ht="31.5" customHeight="1">
      <c r="N1364" s="1"/>
    </row>
    <row r="1365" spans="14:14" ht="31.5" customHeight="1">
      <c r="N1365" s="1"/>
    </row>
    <row r="1366" spans="14:14" ht="31.5" customHeight="1">
      <c r="N1366" s="1"/>
    </row>
    <row r="1367" spans="14:14" ht="31.5" customHeight="1">
      <c r="N1367" s="1"/>
    </row>
    <row r="1368" spans="14:14" ht="31.5" customHeight="1">
      <c r="N1368" s="1"/>
    </row>
    <row r="1369" spans="14:14" ht="31.5" customHeight="1">
      <c r="N1369" s="1"/>
    </row>
    <row r="1370" spans="14:14" ht="31.5" customHeight="1">
      <c r="N1370" s="1"/>
    </row>
    <row r="1371" spans="14:14" ht="31.5" customHeight="1">
      <c r="N1371" s="1"/>
    </row>
    <row r="1372" spans="14:14" ht="31.5" customHeight="1">
      <c r="N1372" s="1"/>
    </row>
    <row r="1373" spans="14:14" ht="31.5" customHeight="1">
      <c r="N1373" s="1"/>
    </row>
    <row r="1374" spans="14:14" ht="31.5" customHeight="1">
      <c r="N1374" s="1"/>
    </row>
    <row r="1375" spans="14:14" ht="31.5" customHeight="1">
      <c r="N1375" s="1"/>
    </row>
    <row r="1376" spans="14:14" ht="31.5" customHeight="1">
      <c r="N1376" s="1"/>
    </row>
    <row r="1377" spans="14:14" ht="31.5" customHeight="1">
      <c r="N1377" s="1"/>
    </row>
    <row r="1378" spans="14:14" ht="31.5" customHeight="1">
      <c r="N1378" s="1"/>
    </row>
    <row r="1379" spans="14:14" ht="31.5" customHeight="1">
      <c r="N1379" s="1"/>
    </row>
    <row r="1380" spans="14:14" ht="31.5" customHeight="1">
      <c r="N1380" s="1"/>
    </row>
    <row r="1381" spans="14:14" ht="31.5" customHeight="1">
      <c r="N1381" s="1"/>
    </row>
    <row r="1382" spans="14:14" ht="31.5" customHeight="1">
      <c r="N1382" s="1"/>
    </row>
    <row r="1383" spans="14:14" ht="31.5" customHeight="1">
      <c r="N1383" s="1"/>
    </row>
    <row r="1384" spans="14:14" ht="31.5" customHeight="1">
      <c r="N1384" s="1"/>
    </row>
    <row r="1385" spans="14:14" ht="31.5" customHeight="1">
      <c r="N1385" s="1"/>
    </row>
    <row r="1386" spans="14:14" ht="31.5" customHeight="1">
      <c r="N1386" s="1"/>
    </row>
    <row r="1387" spans="14:14" ht="31.5" customHeight="1">
      <c r="N1387" s="1"/>
    </row>
    <row r="1388" spans="14:14" ht="31.5" customHeight="1">
      <c r="N1388" s="1"/>
    </row>
    <row r="1389" spans="14:14" ht="31.5" customHeight="1">
      <c r="N1389" s="1"/>
    </row>
    <row r="1390" spans="14:14" ht="31.5" customHeight="1">
      <c r="N1390" s="1"/>
    </row>
    <row r="1391" spans="14:14" ht="31.5" customHeight="1">
      <c r="N1391" s="1"/>
    </row>
    <row r="1392" spans="14:14" ht="31.5" customHeight="1">
      <c r="N1392" s="1"/>
    </row>
    <row r="1393" spans="14:14" ht="31.5" customHeight="1">
      <c r="N1393" s="1"/>
    </row>
    <row r="1394" spans="14:14" ht="31.5" customHeight="1">
      <c r="N1394" s="1"/>
    </row>
    <row r="1395" spans="14:14" ht="31.5" customHeight="1">
      <c r="N1395" s="1"/>
    </row>
    <row r="1396" spans="14:14" ht="31.5" customHeight="1">
      <c r="N1396" s="1"/>
    </row>
    <row r="1397" spans="14:14" ht="31.5" customHeight="1">
      <c r="N1397" s="1"/>
    </row>
    <row r="1398" spans="14:14" ht="31.5" customHeight="1">
      <c r="N1398" s="1"/>
    </row>
    <row r="1399" spans="14:14" ht="31.5" customHeight="1">
      <c r="N1399" s="1"/>
    </row>
    <row r="1400" spans="14:14" ht="31.5" customHeight="1">
      <c r="N1400" s="1"/>
    </row>
    <row r="1401" spans="14:14" ht="31.5" customHeight="1">
      <c r="N1401" s="1"/>
    </row>
    <row r="1402" spans="14:14" ht="31.5" customHeight="1">
      <c r="N1402" s="1"/>
    </row>
    <row r="1403" spans="14:14" ht="31.5" customHeight="1">
      <c r="N1403" s="1"/>
    </row>
    <row r="1404" spans="14:14" ht="31.5" customHeight="1">
      <c r="N1404" s="1"/>
    </row>
    <row r="1405" spans="14:14" ht="31.5" customHeight="1">
      <c r="N1405" s="1"/>
    </row>
    <row r="1406" spans="14:14" ht="31.5" customHeight="1">
      <c r="N1406" s="1"/>
    </row>
    <row r="1407" spans="14:14" ht="31.5" customHeight="1">
      <c r="N1407" s="1"/>
    </row>
    <row r="1408" spans="14:14" ht="31.5" customHeight="1">
      <c r="N1408" s="1"/>
    </row>
    <row r="1409" spans="14:14" ht="31.5" customHeight="1">
      <c r="N1409" s="1"/>
    </row>
    <row r="1410" spans="14:14" ht="31.5" customHeight="1">
      <c r="N1410" s="1"/>
    </row>
    <row r="1411" spans="14:14" ht="31.5" customHeight="1">
      <c r="N1411" s="1"/>
    </row>
    <row r="1412" spans="14:14" ht="31.5" customHeight="1">
      <c r="N1412" s="1"/>
    </row>
    <row r="1413" spans="14:14" ht="31.5" customHeight="1">
      <c r="N1413" s="1"/>
    </row>
    <row r="1414" spans="14:14" ht="31.5" customHeight="1">
      <c r="N1414" s="1"/>
    </row>
    <row r="1415" spans="14:14" ht="31.5" customHeight="1">
      <c r="N1415" s="1"/>
    </row>
    <row r="1416" spans="14:14" ht="31.5" customHeight="1">
      <c r="N1416" s="1"/>
    </row>
    <row r="1417" spans="14:14" ht="31.5" customHeight="1">
      <c r="N1417" s="1"/>
    </row>
    <row r="1418" spans="14:14" ht="31.5" customHeight="1">
      <c r="N1418" s="1"/>
    </row>
    <row r="1419" spans="14:14" ht="31.5" customHeight="1">
      <c r="N1419" s="1"/>
    </row>
    <row r="1420" spans="14:14" ht="31.5" customHeight="1">
      <c r="N1420" s="1"/>
    </row>
    <row r="1421" spans="14:14" ht="31.5" customHeight="1">
      <c r="N1421" s="1"/>
    </row>
    <row r="1422" spans="14:14" ht="31.5" customHeight="1">
      <c r="N1422" s="1"/>
    </row>
    <row r="1423" spans="14:14" ht="31.5" customHeight="1">
      <c r="N1423" s="1"/>
    </row>
    <row r="1424" spans="14:14" ht="31.5" customHeight="1">
      <c r="N1424" s="1"/>
    </row>
    <row r="1425" spans="14:14" ht="31.5" customHeight="1">
      <c r="N1425" s="1"/>
    </row>
    <row r="1426" spans="14:14" ht="31.5" customHeight="1">
      <c r="N1426" s="1"/>
    </row>
    <row r="1427" spans="14:14" ht="31.5" customHeight="1">
      <c r="N1427" s="1"/>
    </row>
    <row r="1428" spans="14:14" ht="31.5" customHeight="1">
      <c r="N1428" s="1"/>
    </row>
    <row r="1429" spans="14:14" ht="31.5" customHeight="1">
      <c r="N1429" s="1"/>
    </row>
    <row r="1430" spans="14:14" ht="31.5" customHeight="1">
      <c r="N1430" s="1"/>
    </row>
    <row r="1431" spans="14:14" ht="31.5" customHeight="1">
      <c r="N1431" s="1"/>
    </row>
    <row r="1432" spans="14:14" ht="31.5" customHeight="1">
      <c r="N1432" s="1"/>
    </row>
    <row r="1433" spans="14:14" ht="31.5" customHeight="1">
      <c r="N1433" s="1"/>
    </row>
    <row r="1434" spans="14:14" ht="31.5" customHeight="1">
      <c r="N1434" s="1"/>
    </row>
    <row r="1435" spans="14:14" ht="31.5" customHeight="1">
      <c r="N1435" s="1"/>
    </row>
    <row r="1436" spans="14:14" ht="31.5" customHeight="1">
      <c r="N1436" s="1"/>
    </row>
    <row r="1437" spans="14:14" ht="31.5" customHeight="1">
      <c r="N1437" s="1"/>
    </row>
    <row r="1438" spans="14:14" ht="31.5" customHeight="1">
      <c r="N1438" s="1"/>
    </row>
    <row r="1439" spans="14:14" ht="31.5" customHeight="1">
      <c r="N1439" s="1"/>
    </row>
    <row r="1440" spans="14:14" ht="31.5" customHeight="1">
      <c r="N1440" s="1"/>
    </row>
    <row r="1441" spans="14:14" ht="31.5" customHeight="1">
      <c r="N1441" s="1"/>
    </row>
    <row r="1442" spans="14:14" ht="31.5" customHeight="1">
      <c r="N1442" s="1"/>
    </row>
    <row r="1443" spans="14:14" ht="31.5" customHeight="1">
      <c r="N1443" s="1"/>
    </row>
    <row r="1444" spans="14:14" ht="31.5" customHeight="1">
      <c r="N1444" s="1"/>
    </row>
    <row r="1445" spans="14:14" ht="31.5" customHeight="1">
      <c r="N1445" s="1"/>
    </row>
    <row r="1446" spans="14:14" ht="31.5" customHeight="1">
      <c r="N1446" s="1"/>
    </row>
    <row r="1447" spans="14:14" ht="31.5" customHeight="1">
      <c r="N1447" s="1"/>
    </row>
    <row r="1448" spans="14:14" ht="31.5" customHeight="1">
      <c r="N1448" s="1"/>
    </row>
    <row r="1449" spans="14:14" ht="31.5" customHeight="1">
      <c r="N1449" s="1"/>
    </row>
    <row r="1450" spans="14:14" ht="31.5" customHeight="1">
      <c r="N1450" s="1"/>
    </row>
    <row r="1451" spans="14:14" ht="31.5" customHeight="1">
      <c r="N1451" s="1"/>
    </row>
    <row r="1452" spans="14:14" ht="31.5" customHeight="1">
      <c r="N1452" s="1"/>
    </row>
    <row r="1453" spans="14:14" ht="31.5" customHeight="1">
      <c r="N1453" s="1"/>
    </row>
    <row r="1454" spans="14:14" ht="31.5" customHeight="1">
      <c r="N1454" s="1"/>
    </row>
    <row r="1455" spans="14:14" ht="31.5" customHeight="1">
      <c r="N1455" s="1"/>
    </row>
    <row r="1456" spans="14:14" ht="31.5" customHeight="1">
      <c r="N1456" s="1"/>
    </row>
    <row r="1457" spans="14:14" ht="31.5" customHeight="1">
      <c r="N1457" s="1"/>
    </row>
    <row r="1458" spans="14:14" ht="31.5" customHeight="1">
      <c r="N1458" s="1"/>
    </row>
    <row r="1459" spans="14:14" ht="31.5" customHeight="1">
      <c r="N1459" s="1"/>
    </row>
    <row r="1460" spans="14:14" ht="31.5" customHeight="1">
      <c r="N1460" s="1"/>
    </row>
    <row r="1461" spans="14:14" ht="31.5" customHeight="1">
      <c r="N1461" s="1"/>
    </row>
    <row r="1462" spans="14:14" ht="31.5" customHeight="1">
      <c r="N1462" s="1"/>
    </row>
    <row r="1463" spans="14:14" ht="31.5" customHeight="1">
      <c r="N1463" s="1"/>
    </row>
    <row r="1464" spans="14:14" ht="31.5" customHeight="1">
      <c r="N1464" s="1"/>
    </row>
    <row r="1465" spans="14:14" ht="31.5" customHeight="1">
      <c r="N1465" s="1"/>
    </row>
    <row r="1466" spans="14:14" ht="31.5" customHeight="1">
      <c r="N1466" s="1"/>
    </row>
    <row r="1467" spans="14:14" ht="31.5" customHeight="1">
      <c r="N1467" s="1"/>
    </row>
    <row r="1468" spans="14:14" ht="31.5" customHeight="1">
      <c r="N1468" s="1"/>
    </row>
    <row r="1469" spans="14:14" ht="31.5" customHeight="1">
      <c r="N1469" s="1"/>
    </row>
    <row r="1470" spans="14:14" ht="31.5" customHeight="1">
      <c r="N1470" s="1"/>
    </row>
    <row r="1471" spans="14:14" ht="31.5" customHeight="1">
      <c r="N1471" s="1"/>
    </row>
    <row r="1472" spans="14:14" ht="31.5" customHeight="1">
      <c r="N1472" s="1"/>
    </row>
    <row r="1473" spans="14:14" ht="31.5" customHeight="1">
      <c r="N1473" s="1"/>
    </row>
    <row r="1474" spans="14:14" ht="31.5" customHeight="1">
      <c r="N1474" s="1"/>
    </row>
    <row r="1475" spans="14:14" ht="31.5" customHeight="1">
      <c r="N1475" s="1"/>
    </row>
    <row r="1476" spans="14:14" ht="31.5" customHeight="1">
      <c r="N1476" s="1"/>
    </row>
    <row r="1477" spans="14:14" ht="31.5" customHeight="1">
      <c r="N1477" s="1"/>
    </row>
    <row r="1478" spans="14:14" ht="31.5" customHeight="1">
      <c r="N1478" s="1"/>
    </row>
    <row r="1479" spans="14:14" ht="31.5" customHeight="1">
      <c r="N1479" s="1"/>
    </row>
    <row r="1480" spans="14:14" ht="31.5" customHeight="1">
      <c r="N1480" s="1"/>
    </row>
    <row r="1481" spans="14:14" ht="31.5" customHeight="1">
      <c r="N1481" s="1"/>
    </row>
    <row r="1482" spans="14:14" ht="31.5" customHeight="1">
      <c r="N1482" s="1"/>
    </row>
    <row r="1483" spans="14:14" ht="31.5" customHeight="1">
      <c r="N1483" s="1"/>
    </row>
    <row r="1484" spans="14:14" ht="31.5" customHeight="1">
      <c r="N1484" s="1"/>
    </row>
    <row r="1485" spans="14:14" ht="31.5" customHeight="1">
      <c r="N1485" s="1"/>
    </row>
    <row r="1486" spans="14:14" ht="31.5" customHeight="1">
      <c r="N1486" s="1"/>
    </row>
    <row r="1487" spans="14:14" ht="31.5" customHeight="1">
      <c r="N1487" s="1"/>
    </row>
    <row r="1488" spans="14:14" ht="31.5" customHeight="1">
      <c r="N1488" s="1"/>
    </row>
    <row r="1489" spans="14:14" ht="31.5" customHeight="1">
      <c r="N1489" s="1"/>
    </row>
    <row r="1490" spans="14:14" ht="31.5" customHeight="1">
      <c r="N1490" s="1"/>
    </row>
    <row r="1491" spans="14:14" ht="31.5" customHeight="1">
      <c r="N1491" s="1"/>
    </row>
    <row r="1492" spans="14:14" ht="31.5" customHeight="1">
      <c r="N1492" s="1"/>
    </row>
    <row r="1493" spans="14:14" ht="31.5" customHeight="1">
      <c r="N1493" s="1"/>
    </row>
    <row r="1494" spans="14:14" ht="31.5" customHeight="1">
      <c r="N1494" s="1"/>
    </row>
    <row r="1495" spans="14:14" ht="31.5" customHeight="1">
      <c r="N1495" s="1"/>
    </row>
    <row r="1496" spans="14:14" ht="31.5" customHeight="1">
      <c r="N1496" s="1"/>
    </row>
    <row r="1497" spans="14:14" ht="31.5" customHeight="1">
      <c r="N1497" s="1"/>
    </row>
    <row r="1498" spans="14:14" ht="31.5" customHeight="1">
      <c r="N1498" s="1"/>
    </row>
    <row r="1499" spans="14:14" ht="31.5" customHeight="1">
      <c r="N1499" s="1"/>
    </row>
    <row r="1500" spans="14:14" ht="31.5" customHeight="1">
      <c r="N1500" s="1"/>
    </row>
    <row r="1501" spans="14:14" ht="31.5" customHeight="1">
      <c r="N1501" s="1"/>
    </row>
    <row r="1502" spans="14:14" ht="31.5" customHeight="1">
      <c r="N1502" s="1"/>
    </row>
    <row r="1503" spans="14:14" ht="31.5" customHeight="1">
      <c r="N1503" s="1"/>
    </row>
    <row r="1504" spans="14:14" ht="31.5" customHeight="1">
      <c r="N1504" s="1"/>
    </row>
    <row r="1505" spans="14:14" ht="31.5" customHeight="1">
      <c r="N1505" s="1"/>
    </row>
    <row r="1506" spans="14:14" ht="31.5" customHeight="1">
      <c r="N1506" s="1"/>
    </row>
    <row r="1507" spans="14:14" ht="31.5" customHeight="1">
      <c r="N1507" s="1"/>
    </row>
    <row r="1508" spans="14:14" ht="31.5" customHeight="1">
      <c r="N1508" s="1"/>
    </row>
    <row r="1509" spans="14:14" ht="31.5" customHeight="1">
      <c r="N1509" s="1"/>
    </row>
    <row r="1510" spans="14:14" ht="31.5" customHeight="1">
      <c r="N1510" s="1"/>
    </row>
    <row r="1511" spans="14:14" ht="31.5" customHeight="1">
      <c r="N1511" s="1"/>
    </row>
    <row r="1512" spans="14:14" ht="31.5" customHeight="1">
      <c r="N1512" s="1"/>
    </row>
    <row r="1513" spans="14:14" ht="31.5" customHeight="1">
      <c r="N1513" s="1"/>
    </row>
    <row r="1514" spans="14:14" ht="31.5" customHeight="1">
      <c r="N1514" s="1"/>
    </row>
    <row r="1515" spans="14:14" ht="31.5" customHeight="1">
      <c r="N1515" s="1"/>
    </row>
    <row r="1516" spans="14:14" ht="31.5" customHeight="1">
      <c r="N1516" s="1"/>
    </row>
    <row r="1517" spans="14:14" ht="31.5" customHeight="1">
      <c r="N1517" s="1"/>
    </row>
    <row r="1518" spans="14:14" ht="31.5" customHeight="1">
      <c r="N1518" s="1"/>
    </row>
    <row r="1519" spans="14:14" ht="31.5" customHeight="1">
      <c r="N1519" s="1"/>
    </row>
    <row r="1520" spans="14:14" ht="31.5" customHeight="1">
      <c r="N1520" s="1"/>
    </row>
    <row r="1521" spans="14:14" ht="31.5" customHeight="1">
      <c r="N1521" s="1"/>
    </row>
    <row r="1522" spans="14:14" ht="31.5" customHeight="1">
      <c r="N1522" s="1"/>
    </row>
    <row r="1523" spans="14:14" ht="31.5" customHeight="1">
      <c r="N1523" s="1"/>
    </row>
    <row r="1524" spans="14:14" ht="31.5" customHeight="1">
      <c r="N1524" s="1"/>
    </row>
    <row r="1525" spans="14:14" ht="31.5" customHeight="1">
      <c r="N1525" s="1"/>
    </row>
    <row r="1526" spans="14:14" ht="31.5" customHeight="1">
      <c r="N1526" s="1"/>
    </row>
    <row r="1527" spans="14:14" ht="31.5" customHeight="1">
      <c r="N1527" s="1"/>
    </row>
    <row r="1528" spans="14:14" ht="31.5" customHeight="1">
      <c r="N1528" s="1"/>
    </row>
    <row r="1529" spans="14:14" ht="31.5" customHeight="1">
      <c r="N1529" s="1"/>
    </row>
    <row r="1530" spans="14:14" ht="31.5" customHeight="1">
      <c r="N1530" s="1"/>
    </row>
    <row r="1531" spans="14:14" ht="31.5" customHeight="1">
      <c r="N1531" s="1"/>
    </row>
    <row r="1532" spans="14:14" ht="31.5" customHeight="1">
      <c r="N1532" s="1"/>
    </row>
    <row r="1533" spans="14:14" ht="31.5" customHeight="1">
      <c r="N1533" s="1"/>
    </row>
    <row r="1534" spans="14:14" ht="31.5" customHeight="1">
      <c r="N1534" s="1"/>
    </row>
    <row r="1535" spans="14:14" ht="31.5" customHeight="1">
      <c r="N1535" s="1"/>
    </row>
    <row r="1536" spans="14:14" ht="31.5" customHeight="1">
      <c r="N1536" s="1"/>
    </row>
    <row r="1537" spans="14:14" ht="31.5" customHeight="1">
      <c r="N1537" s="1"/>
    </row>
    <row r="1538" spans="14:14" ht="31.5" customHeight="1">
      <c r="N1538" s="1"/>
    </row>
    <row r="1539" spans="14:14" ht="31.5" customHeight="1">
      <c r="N1539" s="1"/>
    </row>
    <row r="1540" spans="14:14" ht="31.5" customHeight="1">
      <c r="N1540" s="1"/>
    </row>
    <row r="1541" spans="14:14" ht="31.5" customHeight="1">
      <c r="N1541" s="1"/>
    </row>
    <row r="1542" spans="14:14" ht="31.5" customHeight="1">
      <c r="N1542" s="1"/>
    </row>
    <row r="1543" spans="14:14" ht="31.5" customHeight="1">
      <c r="N1543" s="1"/>
    </row>
    <row r="1544" spans="14:14" ht="31.5" customHeight="1">
      <c r="N1544" s="1"/>
    </row>
    <row r="1545" spans="14:14" ht="31.5" customHeight="1">
      <c r="N1545" s="1"/>
    </row>
    <row r="1546" spans="14:14" ht="31.5" customHeight="1">
      <c r="N1546" s="1"/>
    </row>
    <row r="1547" spans="14:14" ht="31.5" customHeight="1">
      <c r="N1547" s="1"/>
    </row>
    <row r="1548" spans="14:14" ht="31.5" customHeight="1">
      <c r="N1548" s="1"/>
    </row>
    <row r="1549" spans="14:14" ht="31.5" customHeight="1">
      <c r="N1549" s="1"/>
    </row>
    <row r="1550" spans="14:14" ht="31.5" customHeight="1">
      <c r="N1550" s="1"/>
    </row>
    <row r="1551" spans="14:14" ht="31.5" customHeight="1">
      <c r="N1551" s="1"/>
    </row>
    <row r="1552" spans="14:14" ht="31.5" customHeight="1">
      <c r="N1552" s="1"/>
    </row>
    <row r="1553" spans="14:14" ht="31.5" customHeight="1">
      <c r="N1553" s="1"/>
    </row>
    <row r="1554" spans="14:14" ht="31.5" customHeight="1">
      <c r="N1554" s="1"/>
    </row>
    <row r="1555" spans="14:14" ht="31.5" customHeight="1">
      <c r="N1555" s="1"/>
    </row>
    <row r="1556" spans="14:14" ht="31.5" customHeight="1">
      <c r="N1556" s="1"/>
    </row>
    <row r="1557" spans="14:14" ht="31.5" customHeight="1">
      <c r="N1557" s="1"/>
    </row>
    <row r="1558" spans="14:14" ht="31.5" customHeight="1">
      <c r="N1558" s="1"/>
    </row>
    <row r="1559" spans="14:14" ht="31.5" customHeight="1">
      <c r="N1559" s="1"/>
    </row>
    <row r="1560" spans="14:14" ht="31.5" customHeight="1">
      <c r="N1560" s="1"/>
    </row>
    <row r="1561" spans="14:14" ht="31.5" customHeight="1">
      <c r="N1561" s="1"/>
    </row>
    <row r="1562" spans="14:14" ht="31.5" customHeight="1">
      <c r="N1562" s="1"/>
    </row>
    <row r="1563" spans="14:14" ht="31.5" customHeight="1">
      <c r="N1563" s="1"/>
    </row>
    <row r="1564" spans="14:14" ht="31.5" customHeight="1">
      <c r="N1564" s="1"/>
    </row>
    <row r="1565" spans="14:14" ht="31.5" customHeight="1">
      <c r="N1565" s="1"/>
    </row>
    <row r="1566" spans="14:14" ht="31.5" customHeight="1">
      <c r="N1566" s="1"/>
    </row>
    <row r="1567" spans="14:14" ht="31.5" customHeight="1">
      <c r="N1567" s="1"/>
    </row>
    <row r="1568" spans="14:14" ht="31.5" customHeight="1">
      <c r="N1568" s="1"/>
    </row>
    <row r="1569" spans="14:14" ht="31.5" customHeight="1">
      <c r="N1569" s="1"/>
    </row>
    <row r="1570" spans="14:14" ht="31.5" customHeight="1">
      <c r="N1570" s="1"/>
    </row>
    <row r="1571" spans="14:14" ht="31.5" customHeight="1">
      <c r="N1571" s="1"/>
    </row>
    <row r="1572" spans="14:14" ht="31.5" customHeight="1">
      <c r="N1572" s="1"/>
    </row>
    <row r="1573" spans="14:14" ht="31.5" customHeight="1">
      <c r="N1573" s="1"/>
    </row>
    <row r="1574" spans="14:14" ht="31.5" customHeight="1">
      <c r="N1574" s="1"/>
    </row>
    <row r="1575" spans="14:14" ht="31.5" customHeight="1">
      <c r="N1575" s="1"/>
    </row>
    <row r="1576" spans="14:14" ht="31.5" customHeight="1">
      <c r="N1576" s="1"/>
    </row>
    <row r="1577" spans="14:14" ht="31.5" customHeight="1">
      <c r="N1577" s="1"/>
    </row>
    <row r="1578" spans="14:14" ht="31.5" customHeight="1">
      <c r="N1578" s="1"/>
    </row>
    <row r="1579" spans="14:14" ht="31.5" customHeight="1">
      <c r="N1579" s="1"/>
    </row>
    <row r="1580" spans="14:14" ht="31.5" customHeight="1">
      <c r="N1580" s="1"/>
    </row>
    <row r="1581" spans="14:14" ht="31.5" customHeight="1">
      <c r="N1581" s="1"/>
    </row>
    <row r="1582" spans="14:14" ht="31.5" customHeight="1">
      <c r="N1582" s="1"/>
    </row>
    <row r="1583" spans="14:14" ht="31.5" customHeight="1">
      <c r="N1583" s="1"/>
    </row>
    <row r="1584" spans="14:14" ht="31.5" customHeight="1">
      <c r="N1584" s="1"/>
    </row>
    <row r="1585" spans="14:14" ht="31.5" customHeight="1">
      <c r="N1585" s="1"/>
    </row>
    <row r="1586" spans="14:14" ht="31.5" customHeight="1">
      <c r="N1586" s="1"/>
    </row>
    <row r="1587" spans="14:14" ht="31.5" customHeight="1">
      <c r="N1587" s="1"/>
    </row>
    <row r="1588" spans="14:14" ht="31.5" customHeight="1">
      <c r="N1588" s="1"/>
    </row>
    <row r="1589" spans="14:14" ht="31.5" customHeight="1">
      <c r="N1589" s="1"/>
    </row>
    <row r="1590" spans="14:14" ht="31.5" customHeight="1">
      <c r="N1590" s="1"/>
    </row>
    <row r="1591" spans="14:14" ht="31.5" customHeight="1">
      <c r="N1591" s="1"/>
    </row>
    <row r="1592" spans="14:14" ht="31.5" customHeight="1">
      <c r="N1592" s="1"/>
    </row>
    <row r="1593" spans="14:14" ht="31.5" customHeight="1">
      <c r="N1593" s="1"/>
    </row>
    <row r="1594" spans="14:14" ht="31.5" customHeight="1">
      <c r="N1594" s="1"/>
    </row>
    <row r="1595" spans="14:14" ht="31.5" customHeight="1">
      <c r="N1595" s="1"/>
    </row>
    <row r="1596" spans="14:14" ht="31.5" customHeight="1">
      <c r="N1596" s="1"/>
    </row>
    <row r="1597" spans="14:14" ht="31.5" customHeight="1">
      <c r="N1597" s="1"/>
    </row>
    <row r="1598" spans="14:14" ht="31.5" customHeight="1">
      <c r="N1598" s="1"/>
    </row>
    <row r="1599" spans="14:14" ht="31.5" customHeight="1">
      <c r="N1599" s="1"/>
    </row>
    <row r="1600" spans="14:14" ht="31.5" customHeight="1">
      <c r="N1600" s="1"/>
    </row>
    <row r="1601" spans="14:14" ht="31.5" customHeight="1">
      <c r="N1601" s="1"/>
    </row>
    <row r="1602" spans="14:14" ht="31.5" customHeight="1">
      <c r="N1602" s="1"/>
    </row>
    <row r="1603" spans="14:14" ht="31.5" customHeight="1">
      <c r="N1603" s="1"/>
    </row>
    <row r="1604" spans="14:14" ht="31.5" customHeight="1">
      <c r="N1604" s="1"/>
    </row>
    <row r="1605" spans="14:14" ht="31.5" customHeight="1">
      <c r="N1605" s="1"/>
    </row>
    <row r="1606" spans="14:14" ht="31.5" customHeight="1">
      <c r="N1606" s="1"/>
    </row>
    <row r="1607" spans="14:14" ht="31.5" customHeight="1">
      <c r="N1607" s="1"/>
    </row>
    <row r="1608" spans="14:14" ht="31.5" customHeight="1">
      <c r="N1608" s="1"/>
    </row>
    <row r="1609" spans="14:14" ht="31.5" customHeight="1">
      <c r="N1609" s="1"/>
    </row>
    <row r="1610" spans="14:14" ht="31.5" customHeight="1">
      <c r="N1610" s="1"/>
    </row>
    <row r="1611" spans="14:14" ht="31.5" customHeight="1">
      <c r="N1611" s="1"/>
    </row>
    <row r="1612" spans="14:14" ht="31.5" customHeight="1">
      <c r="N1612" s="1"/>
    </row>
    <row r="1613" spans="14:14" ht="31.5" customHeight="1">
      <c r="N1613" s="1"/>
    </row>
    <row r="1614" spans="14:14" ht="31.5" customHeight="1">
      <c r="N1614" s="1"/>
    </row>
    <row r="1615" spans="14:14" ht="31.5" customHeight="1">
      <c r="N1615" s="1"/>
    </row>
    <row r="1616" spans="14:14" ht="31.5" customHeight="1">
      <c r="N1616" s="1"/>
    </row>
    <row r="1617" spans="14:14" ht="31.5" customHeight="1">
      <c r="N1617" s="1"/>
    </row>
    <row r="1618" spans="14:14" ht="31.5" customHeight="1">
      <c r="N1618" s="1"/>
    </row>
    <row r="1620" spans="14:14" ht="31.5" customHeight="1">
      <c r="N1620" s="1"/>
    </row>
    <row r="1621" spans="14:14" ht="31.5" customHeight="1">
      <c r="N1621" s="1"/>
    </row>
    <row r="1622" spans="14:14" ht="31.5" customHeight="1">
      <c r="N1622" s="1"/>
    </row>
    <row r="1623" spans="14:14" ht="31.5" customHeight="1">
      <c r="N1623" s="1"/>
    </row>
    <row r="1624" spans="14:14" ht="31.5" customHeight="1">
      <c r="N1624" s="1"/>
    </row>
    <row r="1625" spans="14:14" ht="31.5" customHeight="1">
      <c r="N1625" s="1"/>
    </row>
    <row r="1626" spans="14:14" ht="31.5" customHeight="1">
      <c r="N1626" s="1"/>
    </row>
    <row r="1627" spans="14:14" ht="31.5" customHeight="1">
      <c r="N1627" s="1"/>
    </row>
    <row r="1628" spans="14:14" ht="31.5" customHeight="1">
      <c r="N1628" s="1"/>
    </row>
    <row r="1629" spans="14:14" ht="31.5" customHeight="1">
      <c r="N1629" s="1"/>
    </row>
    <row r="1630" spans="14:14" ht="31.5" customHeight="1">
      <c r="N1630" s="1"/>
    </row>
    <row r="1631" spans="14:14" ht="31.5" customHeight="1">
      <c r="N1631" s="1"/>
    </row>
    <row r="1632" spans="14:14" ht="31.5" customHeight="1">
      <c r="N1632" s="1"/>
    </row>
    <row r="1633" spans="14:14" ht="31.5" customHeight="1">
      <c r="N1633" s="1"/>
    </row>
    <row r="1634" spans="14:14" ht="31.5" customHeight="1">
      <c r="N1634" s="1"/>
    </row>
    <row r="1635" spans="14:14" ht="31.5" customHeight="1">
      <c r="N1635" s="1"/>
    </row>
    <row r="1636" spans="14:14" ht="31.5" customHeight="1">
      <c r="N1636" s="1"/>
    </row>
    <row r="1637" spans="14:14" ht="31.5" customHeight="1">
      <c r="N1637" s="1"/>
    </row>
    <row r="1638" spans="14:14" ht="31.5" customHeight="1">
      <c r="N1638" s="1"/>
    </row>
    <row r="1639" spans="14:14" ht="31.5" customHeight="1">
      <c r="N1639" s="1"/>
    </row>
    <row r="1640" spans="14:14" ht="31.5" customHeight="1">
      <c r="N1640" s="1"/>
    </row>
    <row r="1641" spans="14:14" ht="31.5" customHeight="1">
      <c r="N1641" s="1"/>
    </row>
    <row r="1642" spans="14:14" ht="31.5" customHeight="1">
      <c r="N1642" s="1"/>
    </row>
    <row r="1643" spans="14:14" ht="31.5" customHeight="1">
      <c r="N1643" s="1"/>
    </row>
    <row r="1644" spans="14:14" ht="31.5" customHeight="1">
      <c r="N1644" s="1"/>
    </row>
    <row r="1645" spans="14:14" ht="31.5" customHeight="1">
      <c r="N1645" s="1"/>
    </row>
    <row r="1646" spans="14:14" ht="31.5" customHeight="1">
      <c r="N1646" s="1"/>
    </row>
    <row r="1647" spans="14:14" ht="31.5" customHeight="1">
      <c r="N1647" s="1"/>
    </row>
    <row r="1648" spans="14:14" ht="31.5" customHeight="1">
      <c r="N1648" s="1"/>
    </row>
    <row r="1649" spans="14:14" ht="31.5" customHeight="1">
      <c r="N1649" s="1"/>
    </row>
    <row r="1650" spans="14:14" ht="31.5" customHeight="1">
      <c r="N1650" s="1"/>
    </row>
    <row r="1651" spans="14:14" ht="31.5" customHeight="1">
      <c r="N1651" s="1"/>
    </row>
    <row r="1652" spans="14:14" ht="31.5" customHeight="1">
      <c r="N1652" s="1"/>
    </row>
    <row r="1653" spans="14:14" ht="31.5" customHeight="1">
      <c r="N1653" s="1"/>
    </row>
    <row r="1654" spans="14:14" ht="31.5" customHeight="1">
      <c r="N1654" s="1"/>
    </row>
    <row r="1655" spans="14:14" ht="31.5" customHeight="1">
      <c r="N1655" s="1"/>
    </row>
    <row r="1656" spans="14:14" ht="31.5" customHeight="1">
      <c r="N1656" s="1"/>
    </row>
    <row r="1657" spans="14:14" ht="31.5" customHeight="1">
      <c r="N1657" s="1"/>
    </row>
    <row r="1658" spans="14:14" ht="31.5" customHeight="1">
      <c r="N1658" s="1"/>
    </row>
    <row r="1659" spans="14:14" ht="31.5" customHeight="1">
      <c r="N1659" s="1"/>
    </row>
    <row r="1660" spans="14:14" ht="31.5" customHeight="1">
      <c r="N1660" s="1"/>
    </row>
    <row r="1661" spans="14:14" ht="31.5" customHeight="1">
      <c r="N1661" s="1"/>
    </row>
    <row r="1662" spans="14:14" ht="31.5" customHeight="1">
      <c r="N1662" s="1"/>
    </row>
    <row r="1663" spans="14:14" ht="31.5" customHeight="1">
      <c r="N1663" s="1"/>
    </row>
    <row r="1664" spans="14:14" ht="31.5" customHeight="1">
      <c r="N1664" s="1"/>
    </row>
    <row r="1665" spans="14:14" ht="31.5" customHeight="1">
      <c r="N1665" s="1"/>
    </row>
    <row r="1666" spans="14:14" ht="31.5" customHeight="1">
      <c r="N1666" s="1"/>
    </row>
    <row r="1667" spans="14:14" ht="31.5" customHeight="1">
      <c r="N1667" s="1"/>
    </row>
    <row r="1668" spans="14:14" ht="31.5" customHeight="1">
      <c r="N1668" s="1"/>
    </row>
    <row r="1669" spans="14:14" ht="31.5" customHeight="1">
      <c r="N1669" s="1"/>
    </row>
    <row r="1670" spans="14:14" ht="31.5" customHeight="1">
      <c r="N1670" s="1"/>
    </row>
    <row r="1671" spans="14:14" ht="31.5" customHeight="1">
      <c r="N1671" s="1"/>
    </row>
    <row r="1672" spans="14:14" ht="31.5" customHeight="1">
      <c r="N1672" s="1"/>
    </row>
    <row r="1673" spans="14:14" ht="31.5" customHeight="1">
      <c r="N1673" s="1"/>
    </row>
    <row r="1674" spans="14:14" ht="31.5" customHeight="1">
      <c r="N1674" s="1"/>
    </row>
    <row r="1675" spans="14:14" ht="31.5" customHeight="1">
      <c r="N1675" s="1"/>
    </row>
    <row r="1676" spans="14:14" ht="31.5" customHeight="1">
      <c r="N1676" s="1"/>
    </row>
    <row r="1677" spans="14:14" ht="31.5" customHeight="1">
      <c r="N1677" s="1"/>
    </row>
    <row r="1678" spans="14:14" ht="31.5" customHeight="1">
      <c r="N1678" s="1"/>
    </row>
    <row r="1679" spans="14:14" ht="31.5" customHeight="1">
      <c r="N1679" s="1"/>
    </row>
    <row r="1680" spans="14:14" ht="31.5" customHeight="1">
      <c r="N1680" s="1"/>
    </row>
    <row r="1681" spans="14:14" ht="31.5" customHeight="1">
      <c r="N1681" s="1"/>
    </row>
    <row r="1682" spans="14:14" ht="31.5" customHeight="1">
      <c r="N1682" s="1"/>
    </row>
    <row r="1683" spans="14:14" ht="31.5" customHeight="1">
      <c r="N1683" s="1"/>
    </row>
    <row r="1684" spans="14:14" ht="31.5" customHeight="1">
      <c r="N1684" s="1"/>
    </row>
    <row r="1685" spans="14:14" ht="31.5" customHeight="1">
      <c r="N1685" s="1"/>
    </row>
    <row r="1686" spans="14:14" ht="31.5" customHeight="1">
      <c r="N1686" s="1"/>
    </row>
    <row r="1687" spans="14:14" ht="31.5" customHeight="1">
      <c r="N1687" s="1"/>
    </row>
    <row r="1688" spans="14:14" ht="31.5" customHeight="1">
      <c r="N1688" s="1"/>
    </row>
    <row r="1689" spans="14:14" ht="31.5" customHeight="1">
      <c r="N1689" s="1"/>
    </row>
    <row r="1690" spans="14:14" ht="31.5" customHeight="1">
      <c r="N1690" s="1"/>
    </row>
    <row r="1691" spans="14:14" ht="31.5" customHeight="1">
      <c r="N1691" s="1"/>
    </row>
    <row r="1692" spans="14:14" ht="31.5" customHeight="1">
      <c r="N1692" s="1"/>
    </row>
    <row r="1693" spans="14:14" ht="31.5" customHeight="1">
      <c r="N1693" s="1"/>
    </row>
    <row r="1694" spans="14:14" ht="31.5" customHeight="1">
      <c r="N1694" s="1"/>
    </row>
    <row r="1695" spans="14:14" ht="31.5" customHeight="1">
      <c r="N1695" s="1"/>
    </row>
    <row r="1696" spans="14:14" ht="31.5" customHeight="1">
      <c r="N1696" s="1"/>
    </row>
    <row r="1697" spans="14:14" ht="31.5" customHeight="1">
      <c r="N1697" s="1"/>
    </row>
    <row r="1698" spans="14:14" ht="31.5" customHeight="1">
      <c r="N1698" s="1"/>
    </row>
    <row r="1699" spans="14:14" ht="31.5" customHeight="1">
      <c r="N1699" s="1"/>
    </row>
    <row r="1700" spans="14:14" ht="31.5" customHeight="1">
      <c r="N1700" s="1"/>
    </row>
    <row r="1701" spans="14:14" ht="31.5" customHeight="1">
      <c r="N1701" s="1"/>
    </row>
    <row r="1702" spans="14:14" ht="31.5" customHeight="1">
      <c r="N1702" s="1"/>
    </row>
    <row r="1703" spans="14:14" ht="31.5" customHeight="1">
      <c r="N1703" s="1"/>
    </row>
    <row r="1704" spans="14:14" ht="31.5" customHeight="1">
      <c r="N1704" s="1"/>
    </row>
    <row r="1705" spans="14:14" ht="31.5" customHeight="1">
      <c r="N1705" s="1"/>
    </row>
    <row r="1706" spans="14:14" ht="31.5" customHeight="1">
      <c r="N1706" s="1"/>
    </row>
    <row r="1707" spans="14:14" ht="31.5" customHeight="1">
      <c r="N1707" s="1"/>
    </row>
    <row r="1708" spans="14:14" ht="31.5" customHeight="1">
      <c r="N1708" s="1"/>
    </row>
    <row r="1709" spans="14:14" ht="31.5" customHeight="1">
      <c r="N1709" s="1"/>
    </row>
    <row r="1710" spans="14:14" ht="31.5" customHeight="1">
      <c r="N1710" s="1"/>
    </row>
    <row r="1711" spans="14:14" ht="31.5" customHeight="1">
      <c r="N1711" s="1"/>
    </row>
    <row r="1712" spans="14:14" ht="31.5" customHeight="1">
      <c r="N1712" s="1"/>
    </row>
    <row r="1713" spans="14:14" ht="31.5" customHeight="1">
      <c r="N1713" s="1"/>
    </row>
    <row r="1714" spans="14:14" ht="31.5" customHeight="1">
      <c r="N1714" s="1"/>
    </row>
    <row r="1715" spans="14:14" ht="31.5" customHeight="1">
      <c r="N1715" s="1"/>
    </row>
    <row r="1716" spans="14:14" ht="31.5" customHeight="1">
      <c r="N1716" s="1"/>
    </row>
    <row r="1717" spans="14:14" ht="31.5" customHeight="1">
      <c r="N1717" s="1"/>
    </row>
    <row r="1718" spans="14:14" ht="31.5" customHeight="1">
      <c r="N1718" s="1"/>
    </row>
    <row r="1719" spans="14:14" ht="31.5" customHeight="1">
      <c r="N1719" s="1"/>
    </row>
    <row r="1720" spans="14:14" ht="31.5" customHeight="1">
      <c r="N1720" s="1"/>
    </row>
    <row r="1721" spans="14:14" ht="31.5" customHeight="1">
      <c r="N1721" s="1"/>
    </row>
    <row r="1722" spans="14:14" ht="31.5" customHeight="1">
      <c r="N1722" s="1"/>
    </row>
    <row r="1723" spans="14:14" ht="31.5" customHeight="1">
      <c r="N1723" s="1"/>
    </row>
    <row r="1724" spans="14:14" ht="31.5" customHeight="1">
      <c r="N1724" s="1"/>
    </row>
    <row r="1725" spans="14:14" ht="31.5" customHeight="1">
      <c r="N1725" s="1"/>
    </row>
    <row r="1726" spans="14:14" ht="31.5" customHeight="1">
      <c r="N1726" s="1"/>
    </row>
    <row r="1727" spans="14:14" ht="31.5" customHeight="1">
      <c r="N1727" s="1"/>
    </row>
    <row r="1728" spans="14:14" ht="31.5" customHeight="1">
      <c r="N1728" s="1"/>
    </row>
    <row r="1729" spans="14:14" ht="31.5" customHeight="1">
      <c r="N1729" s="1"/>
    </row>
    <row r="1730" spans="14:14" ht="31.5" customHeight="1">
      <c r="N1730" s="1"/>
    </row>
    <row r="1731" spans="14:14" ht="31.5" customHeight="1">
      <c r="N1731" s="1"/>
    </row>
    <row r="1732" spans="14:14" ht="31.5" customHeight="1">
      <c r="N1732" s="1"/>
    </row>
    <row r="1733" spans="14:14" ht="31.5" customHeight="1">
      <c r="N1733" s="1"/>
    </row>
    <row r="1734" spans="14:14" ht="31.5" customHeight="1">
      <c r="N1734" s="1"/>
    </row>
    <row r="1735" spans="14:14" ht="31.5" customHeight="1">
      <c r="N1735" s="1"/>
    </row>
    <row r="1736" spans="14:14" ht="31.5" customHeight="1">
      <c r="N1736" s="1"/>
    </row>
    <row r="1737" spans="14:14" ht="31.5" customHeight="1">
      <c r="N1737" s="1"/>
    </row>
    <row r="1738" spans="14:14" ht="31.5" customHeight="1">
      <c r="N1738" s="1"/>
    </row>
    <row r="1739" spans="14:14" ht="31.5" customHeight="1">
      <c r="N1739" s="1"/>
    </row>
    <row r="1740" spans="14:14" ht="31.5" customHeight="1">
      <c r="N1740" s="1"/>
    </row>
    <row r="1741" spans="14:14" ht="31.5" customHeight="1">
      <c r="N1741" s="1"/>
    </row>
    <row r="1742" spans="14:14" ht="31.5" customHeight="1">
      <c r="N1742" s="1"/>
    </row>
    <row r="1743" spans="14:14" ht="31.5" customHeight="1">
      <c r="N1743" s="1"/>
    </row>
    <row r="1744" spans="14:14" ht="31.5" customHeight="1">
      <c r="N1744" s="1"/>
    </row>
    <row r="1745" spans="14:14" ht="31.5" customHeight="1">
      <c r="N1745" s="1"/>
    </row>
    <row r="1746" spans="14:14" ht="31.5" customHeight="1">
      <c r="N1746" s="1"/>
    </row>
    <row r="1747" spans="14:14" ht="31.5" customHeight="1">
      <c r="N1747" s="1"/>
    </row>
    <row r="1748" spans="14:14" ht="31.5" customHeight="1">
      <c r="N1748" s="1"/>
    </row>
    <row r="1749" spans="14:14" ht="31.5" customHeight="1">
      <c r="N1749" s="1"/>
    </row>
    <row r="1750" spans="14:14" ht="31.5" customHeight="1">
      <c r="N1750" s="1"/>
    </row>
    <row r="1751" spans="14:14" ht="31.5" customHeight="1">
      <c r="N1751" s="1"/>
    </row>
    <row r="1752" spans="14:14" ht="31.5" customHeight="1">
      <c r="N1752" s="1"/>
    </row>
    <row r="1753" spans="14:14" ht="31.5" customHeight="1">
      <c r="N1753" s="1"/>
    </row>
    <row r="1754" spans="14:14" ht="31.5" customHeight="1">
      <c r="N1754" s="1"/>
    </row>
    <row r="1755" spans="14:14" ht="31.5" customHeight="1">
      <c r="N1755" s="1"/>
    </row>
    <row r="1756" spans="14:14" ht="31.5" customHeight="1">
      <c r="N1756" s="1"/>
    </row>
    <row r="1757" spans="14:14" ht="31.5" customHeight="1">
      <c r="N1757" s="1"/>
    </row>
    <row r="1758" spans="14:14" ht="31.5" customHeight="1">
      <c r="N1758" s="1"/>
    </row>
    <row r="1759" spans="14:14" ht="31.5" customHeight="1">
      <c r="N1759" s="1"/>
    </row>
    <row r="1760" spans="14:14" ht="31.5" customHeight="1">
      <c r="N1760" s="1"/>
    </row>
    <row r="1761" spans="14:14" ht="31.5" customHeight="1">
      <c r="N1761" s="1"/>
    </row>
    <row r="1762" spans="14:14" ht="31.5" customHeight="1">
      <c r="N1762" s="1"/>
    </row>
    <row r="1763" spans="14:14" ht="31.5" customHeight="1">
      <c r="N1763" s="1"/>
    </row>
    <row r="1764" spans="14:14" ht="31.5" customHeight="1">
      <c r="N1764" s="1"/>
    </row>
    <row r="1765" spans="14:14" ht="31.5" customHeight="1">
      <c r="N1765" s="1"/>
    </row>
    <row r="1766" spans="14:14" ht="31.5" customHeight="1">
      <c r="N1766" s="1"/>
    </row>
    <row r="1767" spans="14:14" ht="31.5" customHeight="1">
      <c r="N1767" s="1"/>
    </row>
    <row r="1768" spans="14:14" ht="31.5" customHeight="1">
      <c r="N1768" s="1"/>
    </row>
    <row r="1769" spans="14:14" ht="31.5" customHeight="1">
      <c r="N1769" s="1"/>
    </row>
    <row r="1770" spans="14:14" ht="31.5" customHeight="1">
      <c r="N1770" s="1"/>
    </row>
    <row r="1771" spans="14:14" ht="31.5" customHeight="1">
      <c r="N1771" s="1"/>
    </row>
    <row r="1772" spans="14:14" ht="31.5" customHeight="1">
      <c r="N1772" s="1"/>
    </row>
    <row r="1773" spans="14:14" ht="31.5" customHeight="1">
      <c r="N1773" s="1"/>
    </row>
    <row r="1774" spans="14:14" ht="31.5" customHeight="1">
      <c r="N1774" s="1"/>
    </row>
    <row r="1775" spans="14:14" ht="31.5" customHeight="1">
      <c r="N1775" s="1"/>
    </row>
    <row r="1776" spans="14:14" ht="31.5" customHeight="1">
      <c r="N1776" s="1"/>
    </row>
    <row r="1777" spans="14:14" ht="31.5" customHeight="1">
      <c r="N1777" s="1"/>
    </row>
    <row r="1778" spans="14:14" ht="31.5" customHeight="1">
      <c r="N1778" s="1"/>
    </row>
    <row r="1779" spans="14:14" ht="31.5" customHeight="1">
      <c r="N1779" s="1"/>
    </row>
    <row r="1780" spans="14:14" ht="31.5" customHeight="1">
      <c r="N1780" s="1"/>
    </row>
    <row r="1781" spans="14:14" ht="31.5" customHeight="1">
      <c r="N1781" s="1"/>
    </row>
    <row r="1782" spans="14:14" ht="31.5" customHeight="1">
      <c r="N1782" s="1"/>
    </row>
    <row r="1783" spans="14:14" ht="31.5" customHeight="1">
      <c r="N1783" s="1"/>
    </row>
    <row r="1784" spans="14:14" ht="31.5" customHeight="1">
      <c r="N1784" s="1"/>
    </row>
    <row r="1785" spans="14:14" ht="31.5" customHeight="1">
      <c r="N1785" s="1"/>
    </row>
    <row r="1786" spans="14:14" ht="31.5" customHeight="1">
      <c r="N1786" s="1"/>
    </row>
    <row r="1787" spans="14:14" ht="31.5" customHeight="1">
      <c r="N1787" s="1"/>
    </row>
    <row r="1788" spans="14:14" ht="31.5" customHeight="1">
      <c r="N1788" s="1"/>
    </row>
    <row r="1789" spans="14:14" ht="31.5" customHeight="1">
      <c r="N1789" s="1"/>
    </row>
    <row r="1790" spans="14:14" ht="31.5" customHeight="1">
      <c r="N1790" s="1"/>
    </row>
    <row r="1791" spans="14:14" ht="31.5" customHeight="1">
      <c r="N1791" s="1"/>
    </row>
    <row r="1792" spans="14:14" ht="31.5" customHeight="1">
      <c r="N1792" s="1"/>
    </row>
    <row r="1793" spans="14:14" ht="31.5" customHeight="1">
      <c r="N1793" s="1"/>
    </row>
    <row r="1794" spans="14:14" ht="31.5" customHeight="1">
      <c r="N1794" s="1"/>
    </row>
    <row r="1795" spans="14:14" ht="31.5" customHeight="1">
      <c r="N1795" s="1"/>
    </row>
    <row r="1796" spans="14:14" ht="31.5" customHeight="1">
      <c r="N1796" s="1"/>
    </row>
    <row r="1797" spans="14:14" ht="31.5" customHeight="1">
      <c r="N1797" s="1"/>
    </row>
    <row r="1798" spans="14:14" ht="31.5" customHeight="1">
      <c r="N1798" s="1"/>
    </row>
    <row r="1799" spans="14:14" ht="31.5" customHeight="1">
      <c r="N1799" s="1"/>
    </row>
    <row r="1800" spans="14:14" ht="31.5" customHeight="1">
      <c r="N1800" s="1"/>
    </row>
    <row r="1801" spans="14:14" ht="31.5" customHeight="1">
      <c r="N1801" s="1"/>
    </row>
    <row r="1802" spans="14:14" ht="31.5" customHeight="1">
      <c r="N1802" s="1"/>
    </row>
    <row r="1803" spans="14:14" ht="31.5" customHeight="1">
      <c r="N1803" s="1"/>
    </row>
    <row r="1804" spans="14:14" ht="31.5" customHeight="1">
      <c r="N1804" s="1"/>
    </row>
    <row r="1805" spans="14:14" ht="31.5" customHeight="1">
      <c r="N1805" s="1"/>
    </row>
    <row r="1806" spans="14:14" ht="31.5" customHeight="1">
      <c r="N1806" s="1"/>
    </row>
    <row r="1807" spans="14:14" ht="31.5" customHeight="1">
      <c r="N1807" s="1"/>
    </row>
    <row r="1808" spans="14:14" ht="31.5" customHeight="1">
      <c r="N1808" s="1"/>
    </row>
    <row r="1809" spans="14:14" ht="31.5" customHeight="1">
      <c r="N1809" s="1"/>
    </row>
    <row r="1810" spans="14:14" ht="31.5" customHeight="1">
      <c r="N1810" s="1"/>
    </row>
    <row r="1811" spans="14:14" ht="31.5" customHeight="1">
      <c r="N1811" s="1"/>
    </row>
    <row r="1812" spans="14:14" ht="31.5" customHeight="1">
      <c r="N1812" s="1"/>
    </row>
    <row r="1813" spans="14:14" ht="31.5" customHeight="1">
      <c r="N1813" s="1"/>
    </row>
    <row r="1814" spans="14:14" ht="31.5" customHeight="1">
      <c r="N1814" s="1"/>
    </row>
    <row r="1815" spans="14:14" ht="31.5" customHeight="1">
      <c r="N1815" s="1"/>
    </row>
    <row r="1816" spans="14:14" ht="31.5" customHeight="1">
      <c r="N1816" s="1"/>
    </row>
    <row r="1817" spans="14:14" ht="31.5" customHeight="1">
      <c r="N1817" s="1"/>
    </row>
    <row r="1818" spans="14:14" ht="31.5" customHeight="1">
      <c r="N1818" s="1"/>
    </row>
    <row r="1819" spans="14:14" ht="31.5" customHeight="1">
      <c r="N1819" s="1"/>
    </row>
    <row r="1820" spans="14:14" ht="31.5" customHeight="1">
      <c r="N1820" s="1"/>
    </row>
    <row r="1821" spans="14:14" ht="31.5" customHeight="1">
      <c r="N1821" s="1"/>
    </row>
    <row r="1822" spans="14:14" ht="31.5" customHeight="1">
      <c r="N1822" s="1"/>
    </row>
    <row r="1823" spans="14:14" ht="31.5" customHeight="1">
      <c r="N1823" s="1"/>
    </row>
    <row r="1824" spans="14:14" ht="31.5" customHeight="1">
      <c r="N1824" s="1"/>
    </row>
    <row r="1825" spans="14:14" ht="31.5" customHeight="1">
      <c r="N1825" s="1"/>
    </row>
    <row r="1826" spans="14:14" ht="31.5" customHeight="1">
      <c r="N1826" s="1"/>
    </row>
    <row r="1827" spans="14:14" ht="31.5" customHeight="1">
      <c r="N1827" s="1"/>
    </row>
    <row r="1828" spans="14:14" ht="31.5" customHeight="1">
      <c r="N1828" s="1"/>
    </row>
    <row r="1829" spans="14:14" ht="31.5" customHeight="1">
      <c r="N1829" s="1"/>
    </row>
    <row r="1830" spans="14:14" ht="31.5" customHeight="1">
      <c r="N1830" s="1"/>
    </row>
    <row r="1831" spans="14:14" ht="31.5" customHeight="1">
      <c r="N1831" s="1"/>
    </row>
    <row r="1832" spans="14:14" ht="31.5" customHeight="1">
      <c r="N1832" s="1"/>
    </row>
    <row r="1833" spans="14:14" ht="31.5" customHeight="1">
      <c r="N1833" s="1"/>
    </row>
    <row r="1834" spans="14:14" ht="31.5" customHeight="1">
      <c r="N1834" s="1"/>
    </row>
    <row r="1835" spans="14:14" ht="31.5" customHeight="1">
      <c r="N1835" s="1"/>
    </row>
    <row r="1836" spans="14:14" ht="31.5" customHeight="1">
      <c r="N1836" s="1"/>
    </row>
    <row r="1837" spans="14:14" ht="31.5" customHeight="1">
      <c r="N1837" s="1"/>
    </row>
    <row r="1838" spans="14:14" ht="31.5" customHeight="1">
      <c r="N1838" s="1"/>
    </row>
    <row r="1839" spans="14:14" ht="31.5" customHeight="1">
      <c r="N1839" s="1"/>
    </row>
    <row r="1840" spans="14:14" ht="31.5" customHeight="1">
      <c r="N1840" s="1"/>
    </row>
    <row r="1841" spans="14:14" ht="31.5" customHeight="1">
      <c r="N1841" s="1"/>
    </row>
    <row r="1842" spans="14:14" ht="31.5" customHeight="1">
      <c r="N1842" s="1"/>
    </row>
    <row r="1843" spans="14:14" ht="31.5" customHeight="1">
      <c r="N1843" s="1"/>
    </row>
    <row r="1844" spans="14:14" ht="31.5" customHeight="1">
      <c r="N1844" s="1"/>
    </row>
    <row r="1845" spans="14:14" ht="31.5" customHeight="1">
      <c r="N1845" s="1"/>
    </row>
    <row r="1846" spans="14:14" ht="31.5" customHeight="1">
      <c r="N1846" s="1"/>
    </row>
    <row r="1847" spans="14:14" ht="31.5" customHeight="1">
      <c r="N1847" s="1"/>
    </row>
    <row r="1848" spans="14:14" ht="31.5" customHeight="1">
      <c r="N1848" s="1"/>
    </row>
    <row r="1849" spans="14:14" ht="31.5" customHeight="1">
      <c r="N1849" s="1"/>
    </row>
    <row r="1850" spans="14:14" ht="31.5" customHeight="1">
      <c r="N1850" s="1"/>
    </row>
    <row r="1851" spans="14:14" ht="31.5" customHeight="1">
      <c r="N1851" s="1"/>
    </row>
    <row r="1852" spans="14:14" ht="31.5" customHeight="1">
      <c r="N1852" s="1"/>
    </row>
    <row r="1853" spans="14:14" ht="31.5" customHeight="1">
      <c r="N1853" s="1"/>
    </row>
    <row r="1854" spans="14:14" ht="31.5" customHeight="1">
      <c r="N1854" s="1"/>
    </row>
    <row r="1855" spans="14:14" ht="31.5" customHeight="1">
      <c r="N1855" s="1"/>
    </row>
    <row r="1856" spans="14:14" ht="31.5" customHeight="1">
      <c r="N1856" s="1"/>
    </row>
    <row r="1857" spans="14:14" ht="31.5" customHeight="1">
      <c r="N1857" s="1"/>
    </row>
    <row r="1858" spans="14:14" ht="31.5" customHeight="1">
      <c r="N1858" s="1"/>
    </row>
    <row r="1859" spans="14:14" ht="31.5" customHeight="1">
      <c r="N1859" s="1"/>
    </row>
    <row r="1860" spans="14:14" ht="31.5" customHeight="1">
      <c r="N1860" s="1"/>
    </row>
    <row r="1861" spans="14:14" ht="31.5" customHeight="1">
      <c r="N1861" s="1"/>
    </row>
    <row r="1862" spans="14:14" ht="31.5" customHeight="1">
      <c r="N1862" s="1"/>
    </row>
    <row r="1863" spans="14:14" ht="31.5" customHeight="1">
      <c r="N1863" s="1"/>
    </row>
    <row r="1864" spans="14:14" ht="31.5" customHeight="1">
      <c r="N1864" s="1"/>
    </row>
    <row r="1865" spans="14:14" ht="31.5" customHeight="1">
      <c r="N1865" s="1"/>
    </row>
    <row r="1866" spans="14:14" ht="31.5" customHeight="1">
      <c r="N1866" s="1"/>
    </row>
    <row r="1867" spans="14:14" ht="31.5" customHeight="1">
      <c r="N1867" s="1"/>
    </row>
    <row r="1868" spans="14:14" ht="31.5" customHeight="1">
      <c r="N1868" s="1"/>
    </row>
    <row r="1869" spans="14:14" ht="31.5" customHeight="1">
      <c r="N1869" s="1"/>
    </row>
    <row r="1870" spans="14:14" ht="31.5" customHeight="1">
      <c r="N1870" s="1"/>
    </row>
    <row r="1871" spans="14:14" ht="31.5" customHeight="1">
      <c r="N1871" s="1"/>
    </row>
    <row r="1872" spans="14:14" ht="31.5" customHeight="1">
      <c r="N1872" s="1"/>
    </row>
    <row r="1873" spans="14:14" ht="31.5" customHeight="1">
      <c r="N1873" s="1"/>
    </row>
    <row r="1874" spans="14:14" ht="31.5" customHeight="1">
      <c r="N1874" s="1"/>
    </row>
    <row r="1875" spans="14:14" ht="31.5" customHeight="1">
      <c r="N1875" s="1"/>
    </row>
    <row r="1876" spans="14:14" ht="31.5" customHeight="1">
      <c r="N1876" s="1"/>
    </row>
    <row r="1877" spans="14:14" ht="31.5" customHeight="1">
      <c r="N1877" s="1"/>
    </row>
    <row r="1878" spans="14:14" ht="31.5" customHeight="1">
      <c r="N1878" s="1"/>
    </row>
    <row r="1879" spans="14:14" ht="31.5" customHeight="1">
      <c r="N1879" s="1"/>
    </row>
    <row r="1880" spans="14:14" ht="31.5" customHeight="1">
      <c r="N1880" s="1"/>
    </row>
    <row r="1881" spans="14:14" ht="31.5" customHeight="1">
      <c r="N1881" s="1"/>
    </row>
    <row r="1882" spans="14:14" ht="31.5" customHeight="1">
      <c r="N1882" s="1"/>
    </row>
    <row r="1883" spans="14:14" ht="31.5" customHeight="1">
      <c r="N1883" s="1"/>
    </row>
    <row r="1884" spans="14:14" ht="31.5" customHeight="1">
      <c r="N1884" s="1"/>
    </row>
    <row r="1885" spans="14:14" ht="31.5" customHeight="1">
      <c r="N1885" s="1"/>
    </row>
    <row r="1886" spans="14:14" ht="31.5" customHeight="1">
      <c r="N1886" s="1"/>
    </row>
    <row r="1887" spans="14:14" ht="31.5" customHeight="1">
      <c r="N1887" s="1"/>
    </row>
    <row r="1888" spans="14:14" ht="31.5" customHeight="1">
      <c r="N1888" s="1"/>
    </row>
    <row r="1889" spans="14:14" ht="31.5" customHeight="1">
      <c r="N1889" s="1"/>
    </row>
    <row r="1890" spans="14:14" ht="31.5" customHeight="1">
      <c r="N1890" s="1"/>
    </row>
    <row r="1891" spans="14:14" ht="31.5" customHeight="1">
      <c r="N1891" s="1"/>
    </row>
    <row r="1892" spans="14:14" ht="31.5" customHeight="1">
      <c r="N1892" s="1"/>
    </row>
    <row r="1893" spans="14:14" ht="31.5" customHeight="1">
      <c r="N1893" s="1"/>
    </row>
    <row r="1895" spans="14:14" ht="31.5" customHeight="1">
      <c r="N1895" s="1"/>
    </row>
    <row r="1896" spans="14:14" ht="31.5" customHeight="1">
      <c r="N1896" s="1"/>
    </row>
    <row r="1897" spans="14:14" ht="31.5" customHeight="1">
      <c r="N1897" s="1"/>
    </row>
    <row r="1898" spans="14:14" ht="31.5" customHeight="1">
      <c r="N1898" s="1"/>
    </row>
    <row r="1899" spans="14:14" ht="31.5" customHeight="1">
      <c r="N1899" s="1"/>
    </row>
    <row r="1900" spans="14:14" ht="31.5" customHeight="1">
      <c r="N1900" s="1"/>
    </row>
    <row r="1901" spans="14:14" ht="31.5" customHeight="1">
      <c r="N1901" s="1"/>
    </row>
    <row r="1902" spans="14:14" ht="31.5" customHeight="1">
      <c r="N1902" s="1"/>
    </row>
    <row r="1903" spans="14:14" ht="31.5" customHeight="1">
      <c r="N1903" s="1"/>
    </row>
    <row r="1904" spans="14:14" ht="31.5" customHeight="1">
      <c r="N1904" s="1"/>
    </row>
    <row r="1905" spans="14:14" ht="31.5" customHeight="1">
      <c r="N1905" s="1"/>
    </row>
    <row r="1906" spans="14:14" ht="31.5" customHeight="1">
      <c r="N1906" s="1"/>
    </row>
    <row r="1907" spans="14:14" ht="31.5" customHeight="1">
      <c r="N1907" s="1"/>
    </row>
    <row r="1908" spans="14:14" ht="31.5" customHeight="1">
      <c r="N1908" s="1"/>
    </row>
    <row r="1909" spans="14:14" ht="31.5" customHeight="1">
      <c r="N1909" s="1"/>
    </row>
    <row r="1910" spans="14:14" ht="31.5" customHeight="1">
      <c r="N1910" s="1"/>
    </row>
    <row r="1911" spans="14:14" ht="31.5" customHeight="1">
      <c r="N1911" s="1"/>
    </row>
    <row r="1912" spans="14:14" ht="31.5" customHeight="1">
      <c r="N1912" s="1"/>
    </row>
    <row r="1913" spans="14:14" ht="31.5" customHeight="1">
      <c r="N1913" s="1"/>
    </row>
    <row r="1914" spans="14:14" ht="31.5" customHeight="1">
      <c r="N1914" s="1"/>
    </row>
    <row r="1915" spans="14:14" ht="31.5" customHeight="1">
      <c r="N1915" s="1"/>
    </row>
    <row r="1916" spans="14:14" ht="31.5" customHeight="1">
      <c r="N1916" s="1"/>
    </row>
    <row r="1917" spans="14:14" ht="31.5" customHeight="1">
      <c r="N1917" s="1"/>
    </row>
    <row r="1918" spans="14:14" ht="31.5" customHeight="1">
      <c r="N1918" s="1"/>
    </row>
    <row r="1919" spans="14:14" ht="31.5" customHeight="1">
      <c r="N1919" s="1"/>
    </row>
    <row r="1920" spans="14:14" ht="31.5" customHeight="1">
      <c r="N1920" s="1"/>
    </row>
    <row r="1921" spans="14:14" ht="31.5" customHeight="1">
      <c r="N1921" s="1"/>
    </row>
    <row r="1922" spans="14:14" ht="31.5" customHeight="1">
      <c r="N1922" s="1"/>
    </row>
    <row r="1923" spans="14:14" ht="31.5" customHeight="1">
      <c r="N1923" s="1"/>
    </row>
    <row r="1924" spans="14:14" ht="31.5" customHeight="1">
      <c r="N1924" s="1"/>
    </row>
    <row r="1925" spans="14:14" ht="31.5" customHeight="1">
      <c r="N1925" s="1"/>
    </row>
    <row r="1926" spans="14:14" ht="31.5" customHeight="1">
      <c r="N1926" s="1"/>
    </row>
    <row r="1927" spans="14:14" ht="31.5" customHeight="1">
      <c r="N1927" s="1"/>
    </row>
    <row r="1928" spans="14:14" ht="31.5" customHeight="1">
      <c r="N1928" s="1"/>
    </row>
    <row r="1929" spans="14:14" ht="31.5" customHeight="1">
      <c r="N1929" s="1"/>
    </row>
    <row r="1930" spans="14:14" ht="31.5" customHeight="1">
      <c r="N1930" s="1"/>
    </row>
    <row r="1931" spans="14:14" ht="31.5" customHeight="1">
      <c r="N1931" s="1"/>
    </row>
    <row r="1932" spans="14:14" ht="31.5" customHeight="1">
      <c r="N1932" s="1"/>
    </row>
    <row r="1933" spans="14:14" ht="31.5" customHeight="1">
      <c r="N1933" s="1"/>
    </row>
    <row r="1934" spans="14:14" ht="31.5" customHeight="1">
      <c r="N1934" s="1"/>
    </row>
    <row r="1935" spans="14:14" ht="31.5" customHeight="1">
      <c r="N1935" s="1"/>
    </row>
    <row r="1936" spans="14:14" ht="31.5" customHeight="1">
      <c r="N1936" s="1"/>
    </row>
    <row r="1937" spans="14:14" ht="31.5" customHeight="1">
      <c r="N1937" s="1"/>
    </row>
    <row r="1938" spans="14:14" ht="31.5" customHeight="1">
      <c r="N1938" s="1"/>
    </row>
    <row r="1939" spans="14:14" ht="31.5" customHeight="1">
      <c r="N1939" s="1"/>
    </row>
    <row r="1940" spans="14:14" ht="31.5" customHeight="1">
      <c r="N1940" s="1"/>
    </row>
    <row r="1941" spans="14:14" ht="31.5" customHeight="1">
      <c r="N1941" s="1"/>
    </row>
    <row r="1942" spans="14:14" ht="31.5" customHeight="1">
      <c r="N1942" s="1"/>
    </row>
    <row r="1943" spans="14:14" ht="31.5" customHeight="1">
      <c r="N1943" s="1"/>
    </row>
    <row r="1944" spans="14:14" ht="31.5" customHeight="1">
      <c r="N1944" s="1"/>
    </row>
    <row r="1945" spans="14:14" ht="31.5" customHeight="1">
      <c r="N1945" s="1"/>
    </row>
    <row r="1946" spans="14:14" ht="31.5" customHeight="1">
      <c r="N1946" s="1"/>
    </row>
    <row r="1947" spans="14:14" ht="31.5" customHeight="1">
      <c r="N1947" s="1"/>
    </row>
    <row r="1948" spans="14:14" ht="31.5" customHeight="1">
      <c r="N1948" s="1"/>
    </row>
    <row r="1949" spans="14:14" ht="31.5" customHeight="1">
      <c r="N1949" s="1"/>
    </row>
    <row r="1950" spans="14:14" ht="31.5" customHeight="1">
      <c r="N1950" s="1"/>
    </row>
    <row r="1951" spans="14:14" ht="31.5" customHeight="1">
      <c r="N1951" s="1"/>
    </row>
    <row r="1952" spans="14:14" ht="31.5" customHeight="1">
      <c r="N1952" s="1"/>
    </row>
    <row r="1953" spans="14:14" ht="31.5" customHeight="1">
      <c r="N1953" s="1"/>
    </row>
    <row r="1954" spans="14:14" ht="31.5" customHeight="1">
      <c r="N1954" s="1"/>
    </row>
    <row r="1955" spans="14:14" ht="31.5" customHeight="1">
      <c r="N1955" s="1"/>
    </row>
    <row r="1956" spans="14:14" ht="31.5" customHeight="1">
      <c r="N1956" s="1"/>
    </row>
    <row r="1957" spans="14:14" ht="31.5" customHeight="1">
      <c r="N1957" s="1"/>
    </row>
    <row r="1958" spans="14:14" ht="31.5" customHeight="1">
      <c r="N1958" s="1"/>
    </row>
    <row r="1959" spans="14:14" ht="31.5" customHeight="1">
      <c r="N1959" s="1"/>
    </row>
    <row r="1960" spans="14:14" ht="31.5" customHeight="1">
      <c r="N1960" s="1"/>
    </row>
    <row r="1961" spans="14:14" ht="31.5" customHeight="1">
      <c r="N1961" s="1"/>
    </row>
    <row r="1962" spans="14:14" ht="31.5" customHeight="1">
      <c r="N1962" s="1"/>
    </row>
    <row r="1963" spans="14:14" ht="31.5" customHeight="1">
      <c r="N1963" s="1"/>
    </row>
    <row r="1964" spans="14:14" ht="31.5" customHeight="1">
      <c r="N1964" s="1"/>
    </row>
    <row r="1965" spans="14:14" ht="31.5" customHeight="1">
      <c r="N1965" s="1"/>
    </row>
    <row r="1966" spans="14:14" ht="31.5" customHeight="1">
      <c r="N1966" s="1"/>
    </row>
    <row r="1967" spans="14:14" ht="31.5" customHeight="1">
      <c r="N1967" s="1"/>
    </row>
    <row r="1968" spans="14:14" ht="31.5" customHeight="1">
      <c r="N1968" s="1"/>
    </row>
    <row r="1969" spans="14:14" ht="31.5" customHeight="1">
      <c r="N1969" s="1"/>
    </row>
    <row r="1970" spans="14:14" ht="31.5" customHeight="1">
      <c r="N1970" s="1"/>
    </row>
    <row r="1971" spans="14:14" ht="31.5" customHeight="1">
      <c r="N1971" s="1"/>
    </row>
    <row r="1972" spans="14:14" ht="31.5" customHeight="1">
      <c r="N1972" s="1"/>
    </row>
    <row r="1973" spans="14:14" ht="31.5" customHeight="1">
      <c r="N1973" s="1"/>
    </row>
    <row r="1974" spans="14:14" ht="31.5" customHeight="1">
      <c r="N1974" s="1"/>
    </row>
    <row r="1975" spans="14:14" ht="31.5" customHeight="1">
      <c r="N1975" s="1"/>
    </row>
    <row r="1976" spans="14:14" ht="31.5" customHeight="1">
      <c r="N1976" s="1"/>
    </row>
    <row r="1977" spans="14:14" ht="31.5" customHeight="1">
      <c r="N1977" s="1"/>
    </row>
    <row r="1978" spans="14:14" ht="31.5" customHeight="1">
      <c r="N1978" s="1"/>
    </row>
    <row r="1979" spans="14:14" ht="31.5" customHeight="1">
      <c r="N1979" s="1"/>
    </row>
    <row r="1980" spans="14:14" ht="31.5" customHeight="1">
      <c r="N1980" s="1"/>
    </row>
    <row r="1981" spans="14:14" ht="31.5" customHeight="1">
      <c r="N1981" s="1"/>
    </row>
    <row r="1982" spans="14:14" ht="31.5" customHeight="1">
      <c r="N1982" s="1"/>
    </row>
    <row r="1983" spans="14:14" ht="31.5" customHeight="1">
      <c r="N1983" s="1"/>
    </row>
    <row r="1984" spans="14:14" ht="31.5" customHeight="1">
      <c r="N1984" s="1"/>
    </row>
    <row r="1985" spans="14:14" ht="31.5" customHeight="1">
      <c r="N1985" s="1"/>
    </row>
    <row r="1986" spans="14:14" ht="31.5" customHeight="1">
      <c r="N1986" s="1"/>
    </row>
    <row r="1987" spans="14:14" ht="31.5" customHeight="1">
      <c r="N1987" s="1"/>
    </row>
    <row r="1988" spans="14:14" ht="31.5" customHeight="1">
      <c r="N1988" s="1"/>
    </row>
    <row r="1989" spans="14:14" ht="31.5" customHeight="1">
      <c r="N1989" s="1"/>
    </row>
    <row r="1990" spans="14:14" ht="31.5" customHeight="1">
      <c r="N1990" s="1"/>
    </row>
    <row r="1991" spans="14:14" ht="31.5" customHeight="1">
      <c r="N1991" s="1"/>
    </row>
    <row r="1992" spans="14:14" ht="31.5" customHeight="1">
      <c r="N1992" s="1"/>
    </row>
    <row r="1993" spans="14:14" ht="31.5" customHeight="1">
      <c r="N1993" s="1"/>
    </row>
    <row r="1994" spans="14:14" ht="31.5" customHeight="1">
      <c r="N1994" s="1"/>
    </row>
    <row r="1995" spans="14:14" ht="31.5" customHeight="1">
      <c r="N1995" s="1"/>
    </row>
    <row r="1996" spans="14:14" ht="31.5" customHeight="1">
      <c r="N1996" s="1"/>
    </row>
    <row r="1997" spans="14:14" ht="31.5" customHeight="1">
      <c r="N1997" s="1"/>
    </row>
    <row r="1998" spans="14:14" ht="31.5" customHeight="1">
      <c r="N1998" s="1"/>
    </row>
    <row r="1999" spans="14:14" ht="31.5" customHeight="1">
      <c r="N1999" s="1"/>
    </row>
    <row r="2000" spans="14:14" ht="31.5" customHeight="1">
      <c r="N2000" s="1"/>
    </row>
    <row r="2001" spans="14:14" ht="31.5" customHeight="1">
      <c r="N2001" s="1"/>
    </row>
    <row r="2002" spans="14:14" ht="31.5" customHeight="1">
      <c r="N2002" s="1"/>
    </row>
    <row r="2003" spans="14:14" ht="31.5" customHeight="1">
      <c r="N2003" s="1"/>
    </row>
    <row r="2004" spans="14:14" ht="31.5" customHeight="1">
      <c r="N2004" s="1"/>
    </row>
    <row r="2005" spans="14:14" ht="31.5" customHeight="1">
      <c r="N2005" s="1"/>
    </row>
    <row r="2007" spans="14:14" ht="31.5" customHeight="1">
      <c r="N2007" s="1"/>
    </row>
    <row r="2009" spans="14:14" ht="31.5" customHeight="1">
      <c r="N2009" s="1"/>
    </row>
    <row r="2010" spans="14:14" ht="31.5" customHeight="1">
      <c r="N2010" s="1"/>
    </row>
    <row r="2011" spans="14:14" ht="31.5" customHeight="1">
      <c r="N2011" s="1"/>
    </row>
    <row r="2012" spans="14:14" ht="31.5" customHeight="1">
      <c r="N2012" s="1"/>
    </row>
    <row r="2013" spans="14:14" ht="31.5" customHeight="1">
      <c r="N2013" s="1"/>
    </row>
    <row r="2014" spans="14:14" ht="31.5" customHeight="1">
      <c r="N2014" s="1"/>
    </row>
    <row r="2015" spans="14:14" ht="31.5" customHeight="1">
      <c r="N2015" s="1"/>
    </row>
    <row r="2016" spans="14:14" ht="31.5" customHeight="1">
      <c r="N2016" s="1"/>
    </row>
    <row r="2017" spans="14:14" ht="31.5" customHeight="1">
      <c r="N2017" s="1"/>
    </row>
    <row r="2018" spans="14:14" ht="31.5" customHeight="1">
      <c r="N2018" s="1"/>
    </row>
    <row r="2019" spans="14:14" ht="31.5" customHeight="1">
      <c r="N2019" s="1"/>
    </row>
    <row r="2020" spans="14:14" ht="31.5" customHeight="1">
      <c r="N2020" s="1"/>
    </row>
    <row r="2021" spans="14:14" ht="31.5" customHeight="1">
      <c r="N2021" s="1"/>
    </row>
    <row r="2022" spans="14:14" ht="31.5" customHeight="1">
      <c r="N2022" s="1"/>
    </row>
    <row r="2023" spans="14:14" ht="31.5" customHeight="1">
      <c r="N2023" s="1"/>
    </row>
    <row r="2024" spans="14:14" ht="31.5" customHeight="1">
      <c r="N2024" s="1"/>
    </row>
    <row r="2025" spans="14:14" ht="31.5" customHeight="1">
      <c r="N2025" s="1"/>
    </row>
    <row r="2026" spans="14:14" ht="31.5" customHeight="1">
      <c r="N2026" s="1"/>
    </row>
    <row r="2027" spans="14:14" ht="31.5" customHeight="1">
      <c r="N2027" s="1"/>
    </row>
    <row r="2028" spans="14:14" ht="31.5" customHeight="1">
      <c r="N2028" s="1"/>
    </row>
    <row r="2029" spans="14:14" ht="31.5" customHeight="1">
      <c r="N2029" s="1"/>
    </row>
    <row r="2030" spans="14:14" ht="31.5" customHeight="1">
      <c r="N2030" s="1"/>
    </row>
    <row r="2031" spans="14:14" ht="31.5" customHeight="1">
      <c r="N2031" s="1"/>
    </row>
    <row r="2032" spans="14:14" ht="31.5" customHeight="1">
      <c r="N2032" s="1"/>
    </row>
    <row r="2033" spans="14:14" ht="31.5" customHeight="1">
      <c r="N2033" s="1"/>
    </row>
    <row r="2034" spans="14:14" ht="31.5" customHeight="1">
      <c r="N2034" s="1"/>
    </row>
    <row r="2035" spans="14:14" ht="31.5" customHeight="1">
      <c r="N2035" s="1"/>
    </row>
    <row r="2036" spans="14:14" ht="31.5" customHeight="1">
      <c r="N2036" s="1"/>
    </row>
    <row r="2037" spans="14:14" ht="31.5" customHeight="1">
      <c r="N2037" s="1"/>
    </row>
    <row r="2038" spans="14:14" ht="31.5" customHeight="1">
      <c r="N2038" s="1"/>
    </row>
    <row r="2039" spans="14:14" ht="31.5" customHeight="1">
      <c r="N2039" s="1"/>
    </row>
    <row r="2040" spans="14:14" ht="31.5" customHeight="1">
      <c r="N2040" s="1"/>
    </row>
    <row r="2041" spans="14:14" ht="31.5" customHeight="1">
      <c r="N2041" s="1"/>
    </row>
    <row r="2042" spans="14:14" ht="31.5" customHeight="1">
      <c r="N2042" s="1"/>
    </row>
    <row r="2043" spans="14:14" ht="31.5" customHeight="1">
      <c r="N2043" s="1"/>
    </row>
    <row r="2044" spans="14:14" ht="31.5" customHeight="1">
      <c r="N2044" s="1"/>
    </row>
    <row r="2045" spans="14:14" ht="31.5" customHeight="1">
      <c r="N2045" s="1"/>
    </row>
    <row r="2046" spans="14:14" ht="31.5" customHeight="1">
      <c r="N2046" s="1"/>
    </row>
    <row r="2047" spans="14:14" ht="31.5" customHeight="1">
      <c r="N2047" s="1"/>
    </row>
    <row r="2048" spans="14:14" ht="31.5" customHeight="1">
      <c r="N2048" s="1"/>
    </row>
    <row r="2049" spans="14:14" ht="31.5" customHeight="1">
      <c r="N2049" s="1"/>
    </row>
    <row r="2050" spans="14:14" ht="31.5" customHeight="1">
      <c r="N2050" s="1"/>
    </row>
    <row r="2051" spans="14:14" ht="31.5" customHeight="1">
      <c r="N2051" s="1"/>
    </row>
    <row r="2052" spans="14:14" ht="31.5" customHeight="1">
      <c r="N2052" s="1"/>
    </row>
    <row r="2053" spans="14:14" ht="31.5" customHeight="1">
      <c r="N2053" s="1"/>
    </row>
    <row r="2054" spans="14:14" ht="31.5" customHeight="1">
      <c r="N2054" s="1"/>
    </row>
    <row r="2055" spans="14:14" ht="31.5" customHeight="1">
      <c r="N2055" s="1"/>
    </row>
    <row r="2056" spans="14:14" ht="31.5" customHeight="1">
      <c r="N2056" s="1"/>
    </row>
    <row r="2057" spans="14:14" ht="31.5" customHeight="1">
      <c r="N2057" s="1"/>
    </row>
    <row r="2058" spans="14:14" ht="31.5" customHeight="1">
      <c r="N2058" s="1"/>
    </row>
    <row r="2059" spans="14:14" ht="31.5" customHeight="1">
      <c r="N2059" s="1"/>
    </row>
    <row r="2060" spans="14:14" ht="31.5" customHeight="1">
      <c r="N2060" s="1"/>
    </row>
    <row r="2061" spans="14:14" ht="31.5" customHeight="1">
      <c r="N2061" s="1"/>
    </row>
    <row r="2062" spans="14:14" ht="31.5" customHeight="1">
      <c r="N2062" s="1"/>
    </row>
    <row r="2063" spans="14:14" ht="31.5" customHeight="1">
      <c r="N2063" s="1"/>
    </row>
    <row r="2064" spans="14:14" ht="31.5" customHeight="1">
      <c r="N2064" s="1"/>
    </row>
    <row r="2065" spans="14:14" ht="31.5" customHeight="1">
      <c r="N2065" s="1"/>
    </row>
    <row r="2066" spans="14:14" ht="31.5" customHeight="1">
      <c r="N2066" s="1"/>
    </row>
    <row r="2067" spans="14:14" ht="31.5" customHeight="1">
      <c r="N2067" s="1"/>
    </row>
    <row r="2068" spans="14:14" ht="31.5" customHeight="1">
      <c r="N2068" s="1"/>
    </row>
    <row r="2069" spans="14:14" ht="31.5" customHeight="1">
      <c r="N2069" s="1"/>
    </row>
    <row r="2070" spans="14:14" ht="31.5" customHeight="1">
      <c r="N2070" s="1"/>
    </row>
    <row r="2071" spans="14:14" ht="31.5" customHeight="1">
      <c r="N2071" s="1"/>
    </row>
    <row r="2072" spans="14:14" ht="31.5" customHeight="1">
      <c r="N2072" s="1"/>
    </row>
    <row r="2073" spans="14:14" ht="31.5" customHeight="1">
      <c r="N2073" s="1"/>
    </row>
    <row r="2074" spans="14:14" ht="31.5" customHeight="1">
      <c r="N2074" s="1"/>
    </row>
    <row r="2075" spans="14:14" ht="31.5" customHeight="1">
      <c r="N2075" s="1"/>
    </row>
    <row r="2076" spans="14:14" ht="31.5" customHeight="1">
      <c r="N2076" s="1"/>
    </row>
    <row r="2077" spans="14:14" ht="31.5" customHeight="1">
      <c r="N2077" s="1"/>
    </row>
    <row r="2078" spans="14:14" ht="31.5" customHeight="1">
      <c r="N2078" s="1"/>
    </row>
    <row r="2079" spans="14:14" ht="31.5" customHeight="1">
      <c r="N2079" s="1"/>
    </row>
    <row r="2080" spans="14:14" ht="31.5" customHeight="1">
      <c r="N2080" s="1"/>
    </row>
    <row r="2081" spans="14:14" ht="31.5" customHeight="1">
      <c r="N2081" s="1"/>
    </row>
    <row r="2082" spans="14:14" ht="31.5" customHeight="1">
      <c r="N2082" s="1"/>
    </row>
    <row r="2083" spans="14:14" ht="31.5" customHeight="1">
      <c r="N2083" s="1"/>
    </row>
    <row r="2084" spans="14:14" ht="31.5" customHeight="1">
      <c r="N2084" s="1"/>
    </row>
    <row r="2085" spans="14:14" ht="31.5" customHeight="1">
      <c r="N2085" s="1"/>
    </row>
    <row r="2086" spans="14:14" ht="31.5" customHeight="1">
      <c r="N2086" s="1"/>
    </row>
    <row r="2087" spans="14:14" ht="31.5" customHeight="1">
      <c r="N2087" s="1"/>
    </row>
    <row r="2088" spans="14:14" ht="31.5" customHeight="1">
      <c r="N2088" s="1"/>
    </row>
    <row r="2089" spans="14:14" ht="31.5" customHeight="1">
      <c r="N2089" s="1"/>
    </row>
    <row r="2090" spans="14:14" ht="31.5" customHeight="1">
      <c r="N2090" s="1"/>
    </row>
    <row r="2091" spans="14:14" ht="31.5" customHeight="1">
      <c r="N2091" s="1"/>
    </row>
    <row r="2092" spans="14:14" ht="31.5" customHeight="1">
      <c r="N2092" s="1"/>
    </row>
    <row r="2093" spans="14:14" ht="31.5" customHeight="1">
      <c r="N2093" s="1"/>
    </row>
    <row r="2094" spans="14:14" ht="31.5" customHeight="1">
      <c r="N2094" s="1"/>
    </row>
    <row r="2095" spans="14:14" ht="31.5" customHeight="1">
      <c r="N2095" s="1"/>
    </row>
    <row r="2096" spans="14:14" ht="31.5" customHeight="1">
      <c r="N2096" s="1"/>
    </row>
    <row r="2097" spans="14:14" ht="31.5" customHeight="1">
      <c r="N2097" s="1"/>
    </row>
    <row r="2098" spans="14:14" ht="31.5" customHeight="1">
      <c r="N2098" s="1"/>
    </row>
    <row r="2099" spans="14:14" ht="31.5" customHeight="1">
      <c r="N2099" s="1"/>
    </row>
    <row r="2100" spans="14:14" ht="31.5" customHeight="1">
      <c r="N2100" s="1"/>
    </row>
    <row r="2101" spans="14:14" ht="31.5" customHeight="1">
      <c r="N2101" s="1"/>
    </row>
    <row r="2102" spans="14:14" ht="31.5" customHeight="1">
      <c r="N2102" s="1"/>
    </row>
    <row r="2103" spans="14:14" ht="31.5" customHeight="1">
      <c r="N2103" s="1"/>
    </row>
    <row r="2104" spans="14:14" ht="31.5" customHeight="1">
      <c r="N2104" s="1"/>
    </row>
    <row r="2105" spans="14:14" ht="31.5" customHeight="1">
      <c r="N2105" s="1"/>
    </row>
    <row r="2106" spans="14:14" ht="31.5" customHeight="1">
      <c r="N2106" s="1"/>
    </row>
    <row r="2107" spans="14:14" ht="31.5" customHeight="1">
      <c r="N2107" s="1"/>
    </row>
    <row r="2108" spans="14:14" ht="31.5" customHeight="1">
      <c r="N2108" s="1"/>
    </row>
    <row r="2109" spans="14:14" ht="31.5" customHeight="1">
      <c r="N2109" s="1"/>
    </row>
    <row r="2110" spans="14:14" ht="31.5" customHeight="1">
      <c r="N2110" s="1"/>
    </row>
    <row r="2111" spans="14:14" ht="31.5" customHeight="1">
      <c r="N2111" s="1"/>
    </row>
    <row r="2112" spans="14:14" ht="31.5" customHeight="1">
      <c r="N2112" s="1"/>
    </row>
    <row r="2113" spans="14:14" ht="31.5" customHeight="1">
      <c r="N2113" s="1"/>
    </row>
    <row r="2114" spans="14:14" ht="31.5" customHeight="1">
      <c r="N2114" s="1"/>
    </row>
    <row r="2115" spans="14:14" ht="31.5" customHeight="1">
      <c r="N2115" s="1"/>
    </row>
    <row r="2116" spans="14:14" ht="31.5" customHeight="1">
      <c r="N2116" s="1"/>
    </row>
    <row r="2117" spans="14:14" ht="31.5" customHeight="1">
      <c r="N2117" s="1"/>
    </row>
    <row r="2118" spans="14:14" ht="31.5" customHeight="1">
      <c r="N2118" s="1"/>
    </row>
    <row r="2119" spans="14:14" ht="31.5" customHeight="1">
      <c r="N2119" s="1"/>
    </row>
    <row r="2120" spans="14:14" ht="31.5" customHeight="1">
      <c r="N2120" s="1"/>
    </row>
    <row r="2121" spans="14:14" ht="31.5" customHeight="1">
      <c r="N2121" s="1"/>
    </row>
    <row r="2122" spans="14:14" ht="31.5" customHeight="1">
      <c r="N2122" s="1"/>
    </row>
    <row r="2123" spans="14:14" ht="31.5" customHeight="1">
      <c r="N2123" s="1"/>
    </row>
    <row r="2124" spans="14:14" ht="31.5" customHeight="1">
      <c r="N2124" s="1"/>
    </row>
    <row r="2125" spans="14:14" ht="31.5" customHeight="1">
      <c r="N2125" s="1"/>
    </row>
    <row r="2126" spans="14:14" ht="31.5" customHeight="1">
      <c r="N2126" s="1"/>
    </row>
    <row r="2127" spans="14:14" ht="31.5" customHeight="1">
      <c r="N2127" s="1"/>
    </row>
    <row r="2128" spans="14:14" ht="31.5" customHeight="1">
      <c r="N2128" s="1"/>
    </row>
    <row r="2129" spans="14:14" ht="31.5" customHeight="1">
      <c r="N2129" s="1"/>
    </row>
    <row r="2130" spans="14:14" ht="31.5" customHeight="1">
      <c r="N2130" s="1"/>
    </row>
    <row r="2131" spans="14:14" ht="31.5" customHeight="1">
      <c r="N2131" s="1"/>
    </row>
    <row r="2132" spans="14:14" ht="31.5" customHeight="1">
      <c r="N2132" s="1"/>
    </row>
    <row r="2133" spans="14:14" ht="31.5" customHeight="1">
      <c r="N2133" s="1"/>
    </row>
    <row r="2134" spans="14:14" ht="31.5" customHeight="1">
      <c r="N2134" s="1"/>
    </row>
    <row r="2135" spans="14:14" ht="31.5" customHeight="1">
      <c r="N2135" s="1"/>
    </row>
    <row r="2136" spans="14:14" ht="31.5" customHeight="1">
      <c r="N2136" s="1"/>
    </row>
    <row r="2137" spans="14:14" ht="31.5" customHeight="1">
      <c r="N2137" s="1"/>
    </row>
    <row r="2138" spans="14:14" ht="31.5" customHeight="1">
      <c r="N2138" s="1"/>
    </row>
    <row r="2139" spans="14:14" ht="31.5" customHeight="1">
      <c r="N2139" s="1"/>
    </row>
    <row r="2140" spans="14:14" ht="31.5" customHeight="1">
      <c r="N2140" s="1"/>
    </row>
    <row r="2141" spans="14:14" ht="31.5" customHeight="1">
      <c r="N2141" s="1"/>
    </row>
    <row r="2142" spans="14:14" ht="31.5" customHeight="1">
      <c r="N2142" s="1"/>
    </row>
    <row r="2143" spans="14:14" ht="31.5" customHeight="1">
      <c r="N2143" s="1"/>
    </row>
    <row r="2144" spans="14:14" ht="31.5" customHeight="1">
      <c r="N2144" s="1"/>
    </row>
    <row r="2145" spans="14:14" ht="31.5" customHeight="1">
      <c r="N2145" s="1"/>
    </row>
    <row r="2146" spans="14:14" ht="31.5" customHeight="1">
      <c r="N2146" s="1"/>
    </row>
    <row r="2147" spans="14:14" ht="31.5" customHeight="1">
      <c r="N2147" s="1"/>
    </row>
    <row r="2148" spans="14:14" ht="31.5" customHeight="1">
      <c r="N2148" s="1"/>
    </row>
    <row r="2149" spans="14:14" ht="31.5" customHeight="1">
      <c r="N2149" s="1"/>
    </row>
    <row r="2150" spans="14:14" ht="31.5" customHeight="1">
      <c r="N2150" s="1"/>
    </row>
    <row r="2151" spans="14:14" ht="31.5" customHeight="1">
      <c r="N2151" s="1"/>
    </row>
    <row r="2152" spans="14:14" ht="31.5" customHeight="1">
      <c r="N2152" s="1"/>
    </row>
    <row r="2153" spans="14:14" ht="31.5" customHeight="1">
      <c r="N2153" s="1"/>
    </row>
    <row r="2154" spans="14:14" ht="31.5" customHeight="1">
      <c r="N2154" s="1"/>
    </row>
    <row r="2155" spans="14:14" ht="31.5" customHeight="1">
      <c r="N2155" s="1"/>
    </row>
    <row r="2156" spans="14:14" ht="31.5" customHeight="1">
      <c r="N2156" s="1"/>
    </row>
    <row r="2157" spans="14:14" ht="31.5" customHeight="1">
      <c r="N2157" s="1"/>
    </row>
    <row r="2158" spans="14:14" ht="31.5" customHeight="1">
      <c r="N2158" s="1"/>
    </row>
    <row r="2159" spans="14:14" ht="31.5" customHeight="1">
      <c r="N2159" s="1"/>
    </row>
    <row r="2160" spans="14:14" ht="31.5" customHeight="1">
      <c r="N2160" s="1"/>
    </row>
    <row r="2161" spans="14:14" ht="31.5" customHeight="1">
      <c r="N2161" s="1"/>
    </row>
    <row r="2162" spans="14:14" ht="31.5" customHeight="1">
      <c r="N2162" s="1"/>
    </row>
    <row r="2163" spans="14:14" ht="31.5" customHeight="1">
      <c r="N2163" s="1"/>
    </row>
    <row r="2164" spans="14:14" ht="31.5" customHeight="1">
      <c r="N2164" s="1"/>
    </row>
    <row r="2165" spans="14:14" ht="31.5" customHeight="1">
      <c r="N2165" s="1"/>
    </row>
    <row r="2166" spans="14:14" ht="31.5" customHeight="1">
      <c r="N2166" s="1"/>
    </row>
    <row r="2167" spans="14:14" ht="31.5" customHeight="1">
      <c r="N2167" s="1"/>
    </row>
    <row r="2168" spans="14:14" ht="31.5" customHeight="1">
      <c r="N2168" s="1"/>
    </row>
    <row r="2169" spans="14:14" ht="31.5" customHeight="1">
      <c r="N2169" s="1"/>
    </row>
    <row r="2170" spans="14:14" ht="31.5" customHeight="1">
      <c r="N2170" s="1"/>
    </row>
    <row r="2171" spans="14:14" ht="31.5" customHeight="1">
      <c r="N2171" s="1"/>
    </row>
    <row r="2172" spans="14:14" ht="31.5" customHeight="1">
      <c r="N2172" s="1"/>
    </row>
    <row r="2173" spans="14:14" ht="31.5" customHeight="1">
      <c r="N2173" s="1"/>
    </row>
    <row r="2174" spans="14:14" ht="31.5" customHeight="1">
      <c r="N2174" s="1"/>
    </row>
    <row r="2175" spans="14:14" ht="31.5" customHeight="1">
      <c r="N2175" s="1"/>
    </row>
    <row r="2176" spans="14:14" ht="31.5" customHeight="1">
      <c r="N2176" s="1"/>
    </row>
    <row r="2177" spans="14:14" ht="31.5" customHeight="1">
      <c r="N2177" s="1"/>
    </row>
    <row r="2178" spans="14:14" ht="31.5" customHeight="1">
      <c r="N2178" s="1"/>
    </row>
    <row r="2179" spans="14:14" ht="31.5" customHeight="1">
      <c r="N2179" s="1"/>
    </row>
    <row r="2181" spans="14:14" ht="31.5" customHeight="1">
      <c r="N2181" s="1"/>
    </row>
    <row r="2182" spans="14:14" ht="31.5" customHeight="1">
      <c r="N2182" s="1"/>
    </row>
    <row r="2183" spans="14:14" ht="31.5" customHeight="1">
      <c r="N2183" s="1"/>
    </row>
    <row r="2184" spans="14:14" ht="31.5" customHeight="1">
      <c r="N2184" s="1"/>
    </row>
    <row r="2185" spans="14:14" ht="31.5" customHeight="1">
      <c r="N2185" s="1"/>
    </row>
    <row r="2186" spans="14:14" ht="31.5" customHeight="1">
      <c r="N2186" s="1"/>
    </row>
    <row r="2187" spans="14:14" ht="31.5" customHeight="1">
      <c r="N2187" s="1"/>
    </row>
    <row r="2188" spans="14:14" ht="31.5" customHeight="1">
      <c r="N2188" s="1"/>
    </row>
    <row r="2189" spans="14:14" ht="31.5" customHeight="1">
      <c r="N2189" s="1"/>
    </row>
    <row r="2190" spans="14:14" ht="31.5" customHeight="1">
      <c r="N2190" s="1"/>
    </row>
    <row r="2191" spans="14:14" ht="31.5" customHeight="1">
      <c r="N2191" s="1"/>
    </row>
    <row r="2192" spans="14:14" ht="31.5" customHeight="1">
      <c r="N2192" s="1"/>
    </row>
    <row r="2193" spans="2:14" ht="31.5" customHeight="1">
      <c r="N2193" s="1"/>
    </row>
    <row r="2194" spans="2:14" ht="31.5" customHeight="1">
      <c r="N2194" s="1"/>
    </row>
    <row r="2195" spans="2:14" ht="31.5" customHeight="1">
      <c r="N2195" s="1"/>
    </row>
    <row r="2196" spans="2:14" ht="31.5" customHeight="1">
      <c r="N2196" s="1"/>
    </row>
    <row r="2197" spans="2:14" ht="31.5" customHeight="1">
      <c r="N2197" s="1"/>
    </row>
    <row r="2198" spans="2:14" ht="31.5" customHeight="1">
      <c r="N2198" s="1"/>
    </row>
    <row r="2199" spans="2:14" ht="31.5" customHeight="1">
      <c r="N2199" s="1"/>
    </row>
    <row r="2200" spans="2:14" ht="31.5" customHeight="1">
      <c r="N2200" s="1"/>
    </row>
    <row r="2201" spans="2:14" ht="31.5" customHeight="1">
      <c r="B2201" s="1" t="s">
        <v>18</v>
      </c>
      <c r="D2201" s="1" t="s">
        <v>21</v>
      </c>
      <c r="E2201" s="1" t="s">
        <v>22</v>
      </c>
      <c r="F2201" s="2">
        <v>7593128</v>
      </c>
      <c r="G2201" s="1" t="s">
        <v>23</v>
      </c>
      <c r="H2201" s="1" t="s">
        <v>24</v>
      </c>
      <c r="I2201" s="1" t="s">
        <v>25</v>
      </c>
      <c r="K2201" s="1" t="s">
        <v>26</v>
      </c>
      <c r="L2201" s="1" t="s">
        <v>27</v>
      </c>
      <c r="M2201" s="3" t="s">
        <v>28</v>
      </c>
      <c r="N2201" s="1" t="s">
        <v>29</v>
      </c>
    </row>
  </sheetData>
  <autoFilter ref="A7:XEY84" xr:uid="{00000000-0009-0000-0000-000000000000}">
    <filterColumn colId="7">
      <filters>
        <filter val="convalidacion de tablas de retención documental"/>
      </filters>
    </filterColumn>
  </autoFilter>
  <mergeCells count="5">
    <mergeCell ref="A5:R6"/>
    <mergeCell ref="AC5:AM5"/>
    <mergeCell ref="D4:E4"/>
    <mergeCell ref="S5:AB6"/>
    <mergeCell ref="AC6:AM6"/>
  </mergeCells>
  <pageMargins left="0.78749999999999998" right="0.78749999999999998" top="1.05277777777778" bottom="1.05277777777778" header="0.78749999999999998" footer="0.78749999999999998"/>
  <pageSetup orientation="portrait" useFirstPageNumber="1" r:id="rId1"/>
  <headerFooter>
    <oddHeader>&amp;C&amp;"Times New Roman,Regular"&amp;12&amp;A</oddHeader>
    <oddFooter>&amp;C&amp;"Times New Roman,Regular"&amp;12Page &amp;P</oddFoot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'\\yaksa\11502GAGPTSC\2018\DOCUMENTOS_APOYO\ESTADO_SIMPL_COLOMBIA_AGIL\CONSOLIDADOS\[2018-11-09_Consolidado_tramites_FP.xlsx]Hoja1'!#REF!</xm:f>
          </x14:formula1>
          <xm:sqref>V8:W14</xm:sqref>
        </x14:dataValidation>
        <x14:dataValidation type="list" allowBlank="1" showInputMessage="1" showErrorMessage="1" xr:uid="{00000000-0002-0000-0000-000001000000}">
          <x14:formula1>
            <xm:f>'\\yaksa\11502GAGPTSC\2018\DOCUMENTOS_APOYO\ESTADO_SIMPL_COLOMBIA_AGIL\CONSOLIDADOS\[2018-11-09_Consolidado_tramites_FP.xlsx]Hoja1'!#REF!</xm:f>
          </x14:formula1>
          <xm:sqref>T8:T14</xm:sqref>
        </x14:dataValidation>
        <x14:dataValidation type="list" allowBlank="1" showInputMessage="1" showErrorMessage="1" xr:uid="{00000000-0002-0000-0000-000002000000}">
          <x14:formula1>
            <xm:f>'\\yaksa\11502GAGPTSC\2018\DOCUMENTOS_APOYO\ESTADO_SIMPL_COLOMBIA_AGIL\CONSOLIDADOS\[2018-11-09_Consolidado_tramites_FP.xlsx]Hoja1'!#REF!</xm:f>
          </x14:formula1>
          <xm:sqref>U8:U14</xm:sqref>
        </x14:dataValidation>
        <x14:dataValidation type="list" allowBlank="1" showInputMessage="1" showErrorMessage="1" xr:uid="{00000000-0002-0000-0000-000003000000}">
          <x14:formula1>
            <xm:f>'\\yaksa\11502GAGPTSC\2018\DOCUMENTOS_APOYO\ESTADO_SIMPL_COLOMBIA_AGIL\CONSOLIDADOS\[2018-11-09_Consolidado_tramites_FP.xlsx]Hoja1'!#REF!</xm:f>
          </x14:formula1>
          <xm:sqref>Y8:Y14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O72"/>
  <sheetViews>
    <sheetView topLeftCell="A53" workbookViewId="0">
      <selection activeCell="A6" sqref="A6:N6"/>
    </sheetView>
  </sheetViews>
  <sheetFormatPr baseColWidth="10" defaultRowHeight="14.25" outlineLevelRow="2"/>
  <cols>
    <col min="1" max="16384" width="11" style="29"/>
  </cols>
  <sheetData>
    <row r="1" spans="1:15" ht="40.5" customHeight="1"/>
    <row r="2" spans="1:15" ht="40.5" customHeight="1"/>
    <row r="3" spans="1:15" ht="40.5" customHeight="1"/>
    <row r="4" spans="1:15" ht="40.5" customHeight="1"/>
    <row r="5" spans="1:15">
      <c r="A5" s="51"/>
    </row>
    <row r="6" spans="1:15" ht="15">
      <c r="A6" s="214" t="s">
        <v>87</v>
      </c>
      <c r="B6" s="214"/>
      <c r="C6" s="214"/>
      <c r="D6" s="214"/>
      <c r="E6" s="214"/>
      <c r="F6" s="214"/>
      <c r="G6" s="214"/>
      <c r="H6" s="214"/>
      <c r="I6" s="214"/>
      <c r="J6" s="214"/>
      <c r="K6" s="214"/>
      <c r="L6" s="214"/>
      <c r="M6" s="214"/>
      <c r="N6" s="214"/>
    </row>
    <row r="7" spans="1:15" ht="79.5" customHeight="1">
      <c r="A7" s="220" t="s">
        <v>125</v>
      </c>
      <c r="B7" s="220"/>
      <c r="C7" s="220"/>
      <c r="D7" s="220"/>
      <c r="E7" s="220"/>
      <c r="F7" s="220"/>
      <c r="G7" s="220"/>
      <c r="H7" s="220"/>
      <c r="I7" s="220"/>
      <c r="J7" s="220"/>
      <c r="K7" s="220"/>
    </row>
    <row r="9" spans="1:15" ht="15">
      <c r="A9" s="215" t="s">
        <v>113</v>
      </c>
      <c r="B9" s="215"/>
      <c r="C9" s="215"/>
      <c r="D9" s="215"/>
      <c r="E9" s="215"/>
      <c r="F9" s="215"/>
      <c r="G9" s="215"/>
      <c r="H9" s="215"/>
      <c r="I9" s="215"/>
      <c r="J9" s="215"/>
      <c r="K9" s="215"/>
      <c r="L9" s="215"/>
      <c r="M9" s="215"/>
      <c r="N9" s="215"/>
    </row>
    <row r="10" spans="1:15" ht="15">
      <c r="A10" s="218" t="s">
        <v>86</v>
      </c>
      <c r="B10" s="218"/>
      <c r="C10" s="218"/>
      <c r="D10" s="218"/>
      <c r="E10" s="218"/>
      <c r="F10" s="218"/>
    </row>
    <row r="11" spans="1:15" ht="264.75" hidden="1" customHeight="1" outlineLevel="1">
      <c r="A11" s="216" t="s">
        <v>126</v>
      </c>
      <c r="B11" s="217"/>
      <c r="C11" s="217"/>
      <c r="D11" s="217"/>
      <c r="E11" s="217"/>
      <c r="F11" s="217"/>
      <c r="G11" s="217"/>
      <c r="H11" s="217"/>
      <c r="I11" s="217"/>
      <c r="J11" s="217"/>
      <c r="K11" s="217"/>
    </row>
    <row r="12" spans="1:15" ht="14.25" customHeight="1" collapsed="1">
      <c r="A12" s="52"/>
      <c r="B12" s="52"/>
      <c r="C12" s="52"/>
      <c r="D12" s="52"/>
      <c r="E12" s="52"/>
      <c r="F12" s="52"/>
      <c r="G12" s="52"/>
      <c r="H12" s="52"/>
      <c r="I12" s="52"/>
      <c r="J12" s="52"/>
      <c r="K12" s="52"/>
      <c r="L12" s="52"/>
      <c r="M12" s="52"/>
      <c r="N12" s="52"/>
    </row>
    <row r="13" spans="1:15" ht="22.5" customHeight="1">
      <c r="A13" s="218" t="s">
        <v>112</v>
      </c>
      <c r="B13" s="218"/>
      <c r="C13" s="218"/>
      <c r="D13" s="218"/>
      <c r="E13" s="218"/>
      <c r="F13" s="218"/>
      <c r="G13" s="52"/>
      <c r="H13" s="52"/>
      <c r="I13" s="52"/>
      <c r="J13" s="52"/>
      <c r="K13" s="52"/>
      <c r="L13" s="52"/>
      <c r="M13" s="52"/>
      <c r="N13" s="52"/>
    </row>
    <row r="14" spans="1:15" ht="15" outlineLevel="2">
      <c r="B14" s="53" t="s">
        <v>88</v>
      </c>
      <c r="C14" s="213" t="s">
        <v>111</v>
      </c>
      <c r="D14" s="213"/>
      <c r="E14" s="213"/>
      <c r="F14" s="213"/>
      <c r="I14" s="53" t="str">
        <f>+B14</f>
        <v>Criterio:</v>
      </c>
      <c r="J14" s="219" t="str">
        <f>+C14</f>
        <v>Ejemplo: Número de errores en el último año</v>
      </c>
      <c r="K14" s="219"/>
      <c r="L14" s="219"/>
      <c r="M14" s="219"/>
      <c r="N14" s="219"/>
      <c r="O14" s="52"/>
    </row>
    <row r="15" spans="1:15" outlineLevel="2">
      <c r="O15" s="52"/>
    </row>
    <row r="16" spans="1:15" ht="45" outlineLevel="2">
      <c r="B16" s="50" t="s">
        <v>0</v>
      </c>
      <c r="C16" s="50" t="s">
        <v>89</v>
      </c>
      <c r="D16" s="50" t="s">
        <v>90</v>
      </c>
      <c r="E16" s="50" t="s">
        <v>91</v>
      </c>
      <c r="F16" s="50" t="s">
        <v>92</v>
      </c>
      <c r="I16" s="50" t="s">
        <v>0</v>
      </c>
      <c r="J16" s="50" t="s">
        <v>89</v>
      </c>
      <c r="K16" s="50" t="s">
        <v>90</v>
      </c>
      <c r="L16" s="50" t="s">
        <v>91</v>
      </c>
      <c r="M16" s="50" t="s">
        <v>92</v>
      </c>
      <c r="N16" s="50" t="s">
        <v>93</v>
      </c>
      <c r="O16" s="52"/>
    </row>
    <row r="17" spans="2:15" outlineLevel="2">
      <c r="B17" s="54">
        <v>1</v>
      </c>
      <c r="C17" s="55" t="s">
        <v>94</v>
      </c>
      <c r="D17" s="55">
        <v>1</v>
      </c>
      <c r="E17" s="56">
        <f t="shared" ref="E17:E31" si="0">+D17/$D$32</f>
        <v>8.9285714285714281E-3</v>
      </c>
      <c r="F17" s="55"/>
      <c r="I17" s="54">
        <v>8</v>
      </c>
      <c r="J17" s="55" t="s">
        <v>95</v>
      </c>
      <c r="K17" s="55">
        <v>35</v>
      </c>
      <c r="L17" s="65">
        <f t="shared" ref="L17:L31" si="1">+K17/$D$32</f>
        <v>0.3125</v>
      </c>
      <c r="M17" s="57">
        <f>+L17</f>
        <v>0.3125</v>
      </c>
      <c r="N17" s="64" t="s">
        <v>96</v>
      </c>
      <c r="O17" s="52"/>
    </row>
    <row r="18" spans="2:15" outlineLevel="2">
      <c r="B18" s="54">
        <v>2</v>
      </c>
      <c r="C18" s="55" t="s">
        <v>97</v>
      </c>
      <c r="D18" s="55">
        <v>20</v>
      </c>
      <c r="E18" s="56">
        <f t="shared" si="0"/>
        <v>0.17857142857142858</v>
      </c>
      <c r="F18" s="55"/>
      <c r="I18" s="54">
        <v>2</v>
      </c>
      <c r="J18" s="55" t="s">
        <v>97</v>
      </c>
      <c r="K18" s="55">
        <v>20</v>
      </c>
      <c r="L18" s="65">
        <f t="shared" si="1"/>
        <v>0.17857142857142858</v>
      </c>
      <c r="M18" s="57">
        <f>+L18+M17</f>
        <v>0.4910714285714286</v>
      </c>
      <c r="N18" s="64" t="s">
        <v>96</v>
      </c>
      <c r="O18" s="52"/>
    </row>
    <row r="19" spans="2:15" outlineLevel="2">
      <c r="B19" s="54">
        <v>3</v>
      </c>
      <c r="C19" s="55" t="s">
        <v>98</v>
      </c>
      <c r="D19" s="55">
        <v>5</v>
      </c>
      <c r="E19" s="56">
        <f t="shared" si="0"/>
        <v>4.4642857142857144E-2</v>
      </c>
      <c r="F19" s="55"/>
      <c r="I19" s="54">
        <v>15</v>
      </c>
      <c r="J19" s="55" t="s">
        <v>99</v>
      </c>
      <c r="K19" s="55">
        <v>18</v>
      </c>
      <c r="L19" s="65">
        <f t="shared" si="1"/>
        <v>0.16071428571428573</v>
      </c>
      <c r="M19" s="57">
        <f t="shared" ref="M19:M31" si="2">+L19+M18</f>
        <v>0.6517857142857143</v>
      </c>
      <c r="N19" s="64" t="s">
        <v>96</v>
      </c>
      <c r="O19" s="52"/>
    </row>
    <row r="20" spans="2:15" outlineLevel="2">
      <c r="B20" s="54">
        <v>4</v>
      </c>
      <c r="C20" s="55" t="s">
        <v>100</v>
      </c>
      <c r="D20" s="55">
        <v>0</v>
      </c>
      <c r="E20" s="56">
        <f t="shared" si="0"/>
        <v>0</v>
      </c>
      <c r="F20" s="55"/>
      <c r="I20" s="54">
        <v>9</v>
      </c>
      <c r="J20" s="55" t="s">
        <v>101</v>
      </c>
      <c r="K20" s="55">
        <v>10</v>
      </c>
      <c r="L20" s="65">
        <f t="shared" si="1"/>
        <v>8.9285714285714288E-2</v>
      </c>
      <c r="M20" s="57">
        <f t="shared" si="2"/>
        <v>0.7410714285714286</v>
      </c>
      <c r="N20" s="64" t="s">
        <v>96</v>
      </c>
      <c r="O20" s="52"/>
    </row>
    <row r="21" spans="2:15" outlineLevel="2">
      <c r="B21" s="54">
        <v>5</v>
      </c>
      <c r="C21" s="55" t="s">
        <v>102</v>
      </c>
      <c r="D21" s="55">
        <v>2</v>
      </c>
      <c r="E21" s="56">
        <f t="shared" si="0"/>
        <v>1.7857142857142856E-2</v>
      </c>
      <c r="F21" s="55"/>
      <c r="I21" s="54">
        <v>14</v>
      </c>
      <c r="J21" s="55" t="s">
        <v>103</v>
      </c>
      <c r="K21" s="55">
        <v>9</v>
      </c>
      <c r="L21" s="56">
        <f t="shared" si="1"/>
        <v>8.0357142857142863E-2</v>
      </c>
      <c r="M21" s="57">
        <f t="shared" si="2"/>
        <v>0.82142857142857151</v>
      </c>
      <c r="N21" s="55"/>
      <c r="O21" s="52"/>
    </row>
    <row r="22" spans="2:15" outlineLevel="2">
      <c r="B22" s="54">
        <v>6</v>
      </c>
      <c r="C22" s="55" t="s">
        <v>104</v>
      </c>
      <c r="D22" s="55">
        <v>0</v>
      </c>
      <c r="E22" s="56">
        <f t="shared" si="0"/>
        <v>0</v>
      </c>
      <c r="F22" s="55"/>
      <c r="I22" s="54">
        <v>13</v>
      </c>
      <c r="J22" s="55" t="s">
        <v>105</v>
      </c>
      <c r="K22" s="55">
        <v>7</v>
      </c>
      <c r="L22" s="56">
        <f t="shared" si="1"/>
        <v>6.25E-2</v>
      </c>
      <c r="M22" s="57">
        <f t="shared" si="2"/>
        <v>0.88392857142857151</v>
      </c>
      <c r="N22" s="55"/>
      <c r="O22" s="52"/>
    </row>
    <row r="23" spans="2:15" outlineLevel="2">
      <c r="B23" s="54">
        <v>7</v>
      </c>
      <c r="C23" s="55" t="s">
        <v>106</v>
      </c>
      <c r="D23" s="55">
        <v>0</v>
      </c>
      <c r="E23" s="56">
        <f t="shared" si="0"/>
        <v>0</v>
      </c>
      <c r="F23" s="55"/>
      <c r="I23" s="54">
        <v>3</v>
      </c>
      <c r="J23" s="55" t="s">
        <v>98</v>
      </c>
      <c r="K23" s="55">
        <v>5</v>
      </c>
      <c r="L23" s="56">
        <f t="shared" si="1"/>
        <v>4.4642857142857144E-2</v>
      </c>
      <c r="M23" s="57">
        <f t="shared" si="2"/>
        <v>0.9285714285714286</v>
      </c>
      <c r="N23" s="55"/>
      <c r="O23" s="52"/>
    </row>
    <row r="24" spans="2:15" outlineLevel="2">
      <c r="B24" s="54">
        <v>8</v>
      </c>
      <c r="C24" s="55" t="s">
        <v>95</v>
      </c>
      <c r="D24" s="55">
        <v>35</v>
      </c>
      <c r="E24" s="56">
        <f t="shared" si="0"/>
        <v>0.3125</v>
      </c>
      <c r="F24" s="55"/>
      <c r="I24" s="54">
        <v>12</v>
      </c>
      <c r="J24" s="55" t="s">
        <v>107</v>
      </c>
      <c r="K24" s="55">
        <v>3</v>
      </c>
      <c r="L24" s="56">
        <f t="shared" si="1"/>
        <v>2.6785714285714284E-2</v>
      </c>
      <c r="M24" s="57">
        <f t="shared" si="2"/>
        <v>0.9553571428571429</v>
      </c>
      <c r="N24" s="55"/>
    </row>
    <row r="25" spans="2:15" outlineLevel="2">
      <c r="B25" s="54">
        <v>9</v>
      </c>
      <c r="C25" s="55" t="s">
        <v>101</v>
      </c>
      <c r="D25" s="55">
        <v>10</v>
      </c>
      <c r="E25" s="56">
        <f t="shared" si="0"/>
        <v>8.9285714285714288E-2</v>
      </c>
      <c r="F25" s="55"/>
      <c r="I25" s="54">
        <v>5</v>
      </c>
      <c r="J25" s="55" t="s">
        <v>102</v>
      </c>
      <c r="K25" s="55">
        <v>2</v>
      </c>
      <c r="L25" s="56">
        <f t="shared" si="1"/>
        <v>1.7857142857142856E-2</v>
      </c>
      <c r="M25" s="57">
        <f t="shared" si="2"/>
        <v>0.97321428571428581</v>
      </c>
      <c r="N25" s="55"/>
    </row>
    <row r="26" spans="2:15" outlineLevel="2">
      <c r="B26" s="54">
        <v>10</v>
      </c>
      <c r="C26" s="55" t="s">
        <v>108</v>
      </c>
      <c r="D26" s="55">
        <v>1</v>
      </c>
      <c r="E26" s="56">
        <f t="shared" si="0"/>
        <v>8.9285714285714281E-3</v>
      </c>
      <c r="F26" s="55"/>
      <c r="I26" s="54">
        <v>1</v>
      </c>
      <c r="J26" s="55" t="s">
        <v>94</v>
      </c>
      <c r="K26" s="55">
        <v>1</v>
      </c>
      <c r="L26" s="56">
        <f t="shared" si="1"/>
        <v>8.9285714285714281E-3</v>
      </c>
      <c r="M26" s="57">
        <f t="shared" si="2"/>
        <v>0.98214285714285721</v>
      </c>
      <c r="N26" s="55"/>
    </row>
    <row r="27" spans="2:15" outlineLevel="2">
      <c r="B27" s="54">
        <v>11</v>
      </c>
      <c r="C27" s="55" t="s">
        <v>109</v>
      </c>
      <c r="D27" s="55">
        <v>1</v>
      </c>
      <c r="E27" s="56">
        <f t="shared" si="0"/>
        <v>8.9285714285714281E-3</v>
      </c>
      <c r="F27" s="55"/>
      <c r="I27" s="54">
        <v>10</v>
      </c>
      <c r="J27" s="55" t="s">
        <v>108</v>
      </c>
      <c r="K27" s="55">
        <v>1</v>
      </c>
      <c r="L27" s="56">
        <f t="shared" si="1"/>
        <v>8.9285714285714281E-3</v>
      </c>
      <c r="M27" s="57">
        <f t="shared" si="2"/>
        <v>0.9910714285714286</v>
      </c>
      <c r="N27" s="55"/>
    </row>
    <row r="28" spans="2:15" outlineLevel="2">
      <c r="B28" s="54">
        <v>12</v>
      </c>
      <c r="C28" s="55" t="s">
        <v>107</v>
      </c>
      <c r="D28" s="55">
        <v>3</v>
      </c>
      <c r="E28" s="56">
        <f t="shared" si="0"/>
        <v>2.6785714285714284E-2</v>
      </c>
      <c r="F28" s="55"/>
      <c r="I28" s="54">
        <v>11</v>
      </c>
      <c r="J28" s="55" t="s">
        <v>109</v>
      </c>
      <c r="K28" s="55">
        <v>1</v>
      </c>
      <c r="L28" s="56">
        <f t="shared" si="1"/>
        <v>8.9285714285714281E-3</v>
      </c>
      <c r="M28" s="57">
        <f t="shared" si="2"/>
        <v>1</v>
      </c>
      <c r="N28" s="55"/>
    </row>
    <row r="29" spans="2:15" outlineLevel="2">
      <c r="B29" s="54">
        <v>13</v>
      </c>
      <c r="C29" s="55" t="s">
        <v>105</v>
      </c>
      <c r="D29" s="55">
        <v>7</v>
      </c>
      <c r="E29" s="56">
        <f t="shared" si="0"/>
        <v>6.25E-2</v>
      </c>
      <c r="F29" s="55"/>
      <c r="I29" s="54">
        <v>4</v>
      </c>
      <c r="J29" s="55" t="s">
        <v>100</v>
      </c>
      <c r="K29" s="55">
        <v>0</v>
      </c>
      <c r="L29" s="56">
        <f t="shared" si="1"/>
        <v>0</v>
      </c>
      <c r="M29" s="57">
        <f t="shared" si="2"/>
        <v>1</v>
      </c>
      <c r="N29" s="55"/>
    </row>
    <row r="30" spans="2:15" outlineLevel="2">
      <c r="B30" s="54">
        <v>14</v>
      </c>
      <c r="C30" s="55" t="s">
        <v>103</v>
      </c>
      <c r="D30" s="55">
        <v>9</v>
      </c>
      <c r="E30" s="56">
        <f t="shared" si="0"/>
        <v>8.0357142857142863E-2</v>
      </c>
      <c r="F30" s="55"/>
      <c r="I30" s="54">
        <v>6</v>
      </c>
      <c r="J30" s="55" t="s">
        <v>104</v>
      </c>
      <c r="K30" s="55">
        <v>0</v>
      </c>
      <c r="L30" s="56">
        <f t="shared" si="1"/>
        <v>0</v>
      </c>
      <c r="M30" s="57">
        <f t="shared" si="2"/>
        <v>1</v>
      </c>
      <c r="N30" s="55"/>
    </row>
    <row r="31" spans="2:15" outlineLevel="2">
      <c r="B31" s="54">
        <v>15</v>
      </c>
      <c r="C31" s="55" t="s">
        <v>99</v>
      </c>
      <c r="D31" s="55">
        <v>18</v>
      </c>
      <c r="E31" s="56">
        <f t="shared" si="0"/>
        <v>0.16071428571428573</v>
      </c>
      <c r="F31" s="55"/>
      <c r="I31" s="54">
        <v>7</v>
      </c>
      <c r="J31" s="55" t="s">
        <v>106</v>
      </c>
      <c r="K31" s="55">
        <v>0</v>
      </c>
      <c r="L31" s="56">
        <f t="shared" si="1"/>
        <v>0</v>
      </c>
      <c r="M31" s="57">
        <f t="shared" si="2"/>
        <v>1</v>
      </c>
      <c r="N31" s="55"/>
    </row>
    <row r="32" spans="2:15" outlineLevel="2">
      <c r="B32" s="29" t="s">
        <v>110</v>
      </c>
      <c r="D32" s="55">
        <f>+SUM(D17:D31)</f>
        <v>112</v>
      </c>
      <c r="E32" s="58">
        <f>+SUM(E17:E31)</f>
        <v>1</v>
      </c>
      <c r="I32" s="59"/>
      <c r="J32" s="59"/>
    </row>
    <row r="35" spans="1:14" ht="15">
      <c r="A35" s="215" t="s">
        <v>114</v>
      </c>
      <c r="B35" s="215"/>
      <c r="C35" s="215"/>
      <c r="D35" s="215"/>
      <c r="E35" s="215"/>
      <c r="F35" s="215"/>
      <c r="G35" s="215"/>
      <c r="H35" s="215"/>
      <c r="I35" s="215"/>
      <c r="J35" s="215"/>
      <c r="K35" s="215"/>
      <c r="L35" s="215"/>
      <c r="M35" s="215"/>
      <c r="N35" s="215"/>
    </row>
    <row r="36" spans="1:14" ht="15">
      <c r="A36" s="218" t="s">
        <v>86</v>
      </c>
      <c r="B36" s="218"/>
      <c r="C36" s="218"/>
      <c r="D36" s="218"/>
      <c r="E36" s="218"/>
      <c r="F36" s="218"/>
    </row>
    <row r="37" spans="1:14" ht="118.5" hidden="1" customHeight="1" outlineLevel="1">
      <c r="A37" s="216" t="s">
        <v>115</v>
      </c>
      <c r="B37" s="217"/>
      <c r="C37" s="217"/>
      <c r="D37" s="217"/>
      <c r="E37" s="217"/>
      <c r="F37" s="217"/>
      <c r="G37" s="217"/>
      <c r="H37" s="217"/>
      <c r="I37" s="217"/>
      <c r="J37" s="217"/>
      <c r="K37" s="217"/>
    </row>
    <row r="38" spans="1:14" collapsed="1"/>
    <row r="41" spans="1:14" ht="15">
      <c r="A41" s="218" t="s">
        <v>112</v>
      </c>
      <c r="B41" s="218"/>
      <c r="C41" s="218"/>
      <c r="D41" s="218"/>
      <c r="E41" s="218"/>
      <c r="F41" s="218"/>
    </row>
    <row r="42" spans="1:14" ht="15">
      <c r="A42" s="60"/>
      <c r="B42" s="60"/>
      <c r="C42" s="60"/>
      <c r="D42" s="60"/>
      <c r="E42" s="60"/>
      <c r="F42" s="60"/>
    </row>
    <row r="43" spans="1:14" ht="15" outlineLevel="1">
      <c r="A43" s="66"/>
      <c r="B43" s="67"/>
      <c r="C43" s="207" t="s">
        <v>116</v>
      </c>
      <c r="D43" s="208"/>
      <c r="E43" s="208"/>
      <c r="F43" s="68"/>
      <c r="G43" s="69"/>
    </row>
    <row r="44" spans="1:14" ht="45" outlineLevel="1">
      <c r="A44" s="209" t="s">
        <v>0</v>
      </c>
      <c r="B44" s="50" t="s">
        <v>89</v>
      </c>
      <c r="C44" s="50" t="s">
        <v>117</v>
      </c>
      <c r="D44" s="50" t="s">
        <v>118</v>
      </c>
      <c r="E44" s="50" t="s">
        <v>119</v>
      </c>
      <c r="F44" s="50" t="s">
        <v>120</v>
      </c>
      <c r="G44" s="211" t="s">
        <v>121</v>
      </c>
    </row>
    <row r="45" spans="1:14" ht="30" outlineLevel="1">
      <c r="A45" s="210"/>
      <c r="B45" s="50" t="s">
        <v>122</v>
      </c>
      <c r="C45" s="50">
        <v>30</v>
      </c>
      <c r="D45" s="50">
        <v>50</v>
      </c>
      <c r="E45" s="50">
        <v>20</v>
      </c>
      <c r="F45" s="50">
        <f>+E45+D45+C45</f>
        <v>100</v>
      </c>
      <c r="G45" s="211"/>
    </row>
    <row r="46" spans="1:14" outlineLevel="1">
      <c r="A46" s="54">
        <v>1</v>
      </c>
      <c r="B46" s="62" t="s">
        <v>94</v>
      </c>
      <c r="C46" s="54">
        <v>1</v>
      </c>
      <c r="D46" s="54">
        <v>1</v>
      </c>
      <c r="E46" s="54">
        <v>1</v>
      </c>
      <c r="F46" s="54">
        <f>+C46*$C$45+D46*$D$45+E46*$E$45</f>
        <v>100</v>
      </c>
      <c r="G46" s="58">
        <f>+F46/$F$56</f>
        <v>0.26315789473684209</v>
      </c>
    </row>
    <row r="47" spans="1:14" outlineLevel="1">
      <c r="A47" s="54">
        <v>2</v>
      </c>
      <c r="B47" s="62" t="s">
        <v>97</v>
      </c>
      <c r="C47" s="54">
        <v>0</v>
      </c>
      <c r="D47" s="54">
        <v>1</v>
      </c>
      <c r="E47" s="54">
        <v>0</v>
      </c>
      <c r="F47" s="54">
        <f t="shared" ref="F47:F55" si="3">+C47*$C$45+D47*$D$45+E47*$E$45</f>
        <v>50</v>
      </c>
      <c r="G47" s="58">
        <f t="shared" ref="G47:G55" si="4">+F47/$F$56</f>
        <v>0.13157894736842105</v>
      </c>
    </row>
    <row r="48" spans="1:14" outlineLevel="1">
      <c r="A48" s="54">
        <v>3</v>
      </c>
      <c r="B48" s="62" t="s">
        <v>98</v>
      </c>
      <c r="C48" s="54">
        <v>1</v>
      </c>
      <c r="D48" s="54">
        <v>0</v>
      </c>
      <c r="E48" s="54">
        <v>0</v>
      </c>
      <c r="F48" s="54">
        <f t="shared" si="3"/>
        <v>30</v>
      </c>
      <c r="G48" s="58">
        <f t="shared" si="4"/>
        <v>7.8947368421052627E-2</v>
      </c>
    </row>
    <row r="49" spans="1:8" outlineLevel="1">
      <c r="A49" s="54">
        <v>4</v>
      </c>
      <c r="B49" s="62" t="s">
        <v>100</v>
      </c>
      <c r="C49" s="54">
        <v>0</v>
      </c>
      <c r="D49" s="54">
        <v>0</v>
      </c>
      <c r="E49" s="54">
        <v>0</v>
      </c>
      <c r="F49" s="54">
        <f t="shared" si="3"/>
        <v>0</v>
      </c>
      <c r="G49" s="58">
        <f t="shared" si="4"/>
        <v>0</v>
      </c>
    </row>
    <row r="50" spans="1:8" outlineLevel="1">
      <c r="A50" s="54">
        <v>5</v>
      </c>
      <c r="B50" s="62" t="s">
        <v>102</v>
      </c>
      <c r="C50" s="54">
        <v>1</v>
      </c>
      <c r="D50" s="54">
        <v>1</v>
      </c>
      <c r="E50" s="54">
        <v>0</v>
      </c>
      <c r="F50" s="54">
        <f t="shared" si="3"/>
        <v>80</v>
      </c>
      <c r="G50" s="58">
        <f t="shared" si="4"/>
        <v>0.21052631578947367</v>
      </c>
    </row>
    <row r="51" spans="1:8" outlineLevel="1">
      <c r="A51" s="54">
        <v>6</v>
      </c>
      <c r="B51" s="62" t="s">
        <v>104</v>
      </c>
      <c r="C51" s="54">
        <v>0</v>
      </c>
      <c r="D51" s="54">
        <v>0</v>
      </c>
      <c r="E51" s="54">
        <v>0</v>
      </c>
      <c r="F51" s="54">
        <f t="shared" si="3"/>
        <v>0</v>
      </c>
      <c r="G51" s="58">
        <f t="shared" si="4"/>
        <v>0</v>
      </c>
    </row>
    <row r="52" spans="1:8" outlineLevel="1">
      <c r="A52" s="54">
        <v>7</v>
      </c>
      <c r="B52" s="62" t="s">
        <v>106</v>
      </c>
      <c r="C52" s="54">
        <v>1</v>
      </c>
      <c r="D52" s="54">
        <v>0</v>
      </c>
      <c r="E52" s="54">
        <v>0</v>
      </c>
      <c r="F52" s="54">
        <f t="shared" si="3"/>
        <v>30</v>
      </c>
      <c r="G52" s="58">
        <f t="shared" si="4"/>
        <v>7.8947368421052627E-2</v>
      </c>
    </row>
    <row r="53" spans="1:8" outlineLevel="1">
      <c r="A53" s="54">
        <v>8</v>
      </c>
      <c r="B53" s="62" t="s">
        <v>95</v>
      </c>
      <c r="C53" s="54">
        <v>0</v>
      </c>
      <c r="D53" s="54">
        <v>0</v>
      </c>
      <c r="E53" s="54">
        <v>1</v>
      </c>
      <c r="F53" s="54">
        <f t="shared" si="3"/>
        <v>20</v>
      </c>
      <c r="G53" s="58">
        <f t="shared" si="4"/>
        <v>5.2631578947368418E-2</v>
      </c>
    </row>
    <row r="54" spans="1:8" outlineLevel="1">
      <c r="A54" s="54">
        <v>9</v>
      </c>
      <c r="B54" s="62" t="s">
        <v>101</v>
      </c>
      <c r="C54" s="54">
        <v>0</v>
      </c>
      <c r="D54" s="54">
        <v>1</v>
      </c>
      <c r="E54" s="54">
        <v>0</v>
      </c>
      <c r="F54" s="54">
        <f t="shared" si="3"/>
        <v>50</v>
      </c>
      <c r="G54" s="58">
        <f t="shared" si="4"/>
        <v>0.13157894736842105</v>
      </c>
    </row>
    <row r="55" spans="1:8" outlineLevel="1">
      <c r="A55" s="54">
        <v>10</v>
      </c>
      <c r="B55" s="62" t="s">
        <v>108</v>
      </c>
      <c r="C55" s="54">
        <v>0</v>
      </c>
      <c r="D55" s="54">
        <v>0</v>
      </c>
      <c r="E55" s="54">
        <v>1</v>
      </c>
      <c r="F55" s="54">
        <f t="shared" si="3"/>
        <v>20</v>
      </c>
      <c r="G55" s="58">
        <f t="shared" si="4"/>
        <v>5.2631578947368418E-2</v>
      </c>
    </row>
    <row r="56" spans="1:8" outlineLevel="1">
      <c r="A56" s="212" t="s">
        <v>123</v>
      </c>
      <c r="B56" s="212"/>
      <c r="C56" s="212"/>
      <c r="D56" s="212"/>
      <c r="E56" s="212"/>
      <c r="F56" s="54">
        <f>SUM(F46:F55)</f>
        <v>380</v>
      </c>
      <c r="G56" s="58">
        <f>+F56/$F$56</f>
        <v>1</v>
      </c>
    </row>
    <row r="57" spans="1:8" outlineLevel="1">
      <c r="A57" s="63"/>
      <c r="B57" s="59"/>
      <c r="C57" s="63"/>
      <c r="D57" s="63"/>
      <c r="E57" s="63"/>
      <c r="F57" s="63"/>
    </row>
    <row r="58" spans="1:8" outlineLevel="1">
      <c r="A58" s="61"/>
      <c r="D58" s="61"/>
      <c r="E58" s="61"/>
      <c r="F58" s="61"/>
    </row>
    <row r="59" spans="1:8" ht="15" outlineLevel="1">
      <c r="A59" s="66"/>
      <c r="B59" s="67"/>
      <c r="C59" s="207" t="s">
        <v>116</v>
      </c>
      <c r="D59" s="208"/>
      <c r="E59" s="208"/>
      <c r="F59" s="68"/>
      <c r="G59" s="67"/>
      <c r="H59" s="69"/>
    </row>
    <row r="60" spans="1:8" ht="45" outlineLevel="1">
      <c r="A60" s="209" t="s">
        <v>0</v>
      </c>
      <c r="B60" s="50" t="s">
        <v>89</v>
      </c>
      <c r="C60" s="50" t="s">
        <v>117</v>
      </c>
      <c r="D60" s="50" t="s">
        <v>118</v>
      </c>
      <c r="E60" s="50" t="s">
        <v>119</v>
      </c>
      <c r="F60" s="70" t="s">
        <v>120</v>
      </c>
      <c r="G60" s="211" t="s">
        <v>121</v>
      </c>
      <c r="H60" s="211" t="s">
        <v>124</v>
      </c>
    </row>
    <row r="61" spans="1:8" ht="30" outlineLevel="1">
      <c r="A61" s="210"/>
      <c r="B61" s="50" t="s">
        <v>122</v>
      </c>
      <c r="C61" s="50">
        <f>+C45</f>
        <v>30</v>
      </c>
      <c r="D61" s="50">
        <f>+D45</f>
        <v>50</v>
      </c>
      <c r="E61" s="50">
        <f>+E45</f>
        <v>20</v>
      </c>
      <c r="F61" s="50">
        <f>+E61+D61+C61</f>
        <v>100</v>
      </c>
      <c r="G61" s="211"/>
      <c r="H61" s="211"/>
    </row>
    <row r="62" spans="1:8" outlineLevel="1">
      <c r="A62" s="54">
        <v>1</v>
      </c>
      <c r="B62" s="62" t="s">
        <v>94</v>
      </c>
      <c r="C62" s="54">
        <v>1</v>
      </c>
      <c r="D62" s="54">
        <v>1</v>
      </c>
      <c r="E62" s="54">
        <v>1</v>
      </c>
      <c r="F62" s="54">
        <f>+C62*$C$61+D62*$D$61+E62*$E$61</f>
        <v>100</v>
      </c>
      <c r="G62" s="58">
        <f>+F62/$F$72</f>
        <v>0.26315789473684209</v>
      </c>
      <c r="H62" s="57">
        <f>+G62</f>
        <v>0.26315789473684209</v>
      </c>
    </row>
    <row r="63" spans="1:8" outlineLevel="1">
      <c r="A63" s="54">
        <v>2</v>
      </c>
      <c r="B63" s="62" t="s">
        <v>102</v>
      </c>
      <c r="C63" s="54">
        <v>1</v>
      </c>
      <c r="D63" s="54">
        <v>1</v>
      </c>
      <c r="E63" s="54">
        <v>0</v>
      </c>
      <c r="F63" s="54">
        <v>80</v>
      </c>
      <c r="G63" s="58">
        <f t="shared" ref="G63:G71" si="5">+F63/$F$72</f>
        <v>0.21052631578947367</v>
      </c>
      <c r="H63" s="57">
        <f>+H62+G63</f>
        <v>0.47368421052631576</v>
      </c>
    </row>
    <row r="64" spans="1:8" outlineLevel="1">
      <c r="A64" s="54">
        <v>3</v>
      </c>
      <c r="B64" s="62" t="s">
        <v>97</v>
      </c>
      <c r="C64" s="54">
        <v>0</v>
      </c>
      <c r="D64" s="54">
        <v>1</v>
      </c>
      <c r="E64" s="54">
        <v>0</v>
      </c>
      <c r="F64" s="54">
        <v>50</v>
      </c>
      <c r="G64" s="58">
        <f t="shared" si="5"/>
        <v>0.13157894736842105</v>
      </c>
      <c r="H64" s="57">
        <f t="shared" ref="H64:H71" si="6">+H63+G64</f>
        <v>0.60526315789473684</v>
      </c>
    </row>
    <row r="65" spans="1:8" outlineLevel="1">
      <c r="A65" s="54">
        <v>4</v>
      </c>
      <c r="B65" s="62" t="s">
        <v>101</v>
      </c>
      <c r="C65" s="54">
        <v>0</v>
      </c>
      <c r="D65" s="54">
        <v>1</v>
      </c>
      <c r="E65" s="54">
        <v>0</v>
      </c>
      <c r="F65" s="54">
        <v>50</v>
      </c>
      <c r="G65" s="58">
        <f t="shared" si="5"/>
        <v>0.13157894736842105</v>
      </c>
      <c r="H65" s="57">
        <f t="shared" si="6"/>
        <v>0.73684210526315785</v>
      </c>
    </row>
    <row r="66" spans="1:8" outlineLevel="1">
      <c r="A66" s="54">
        <v>5</v>
      </c>
      <c r="B66" s="62" t="s">
        <v>98</v>
      </c>
      <c r="C66" s="54">
        <v>1</v>
      </c>
      <c r="D66" s="54">
        <v>0</v>
      </c>
      <c r="E66" s="54">
        <v>0</v>
      </c>
      <c r="F66" s="54">
        <v>30</v>
      </c>
      <c r="G66" s="58">
        <f t="shared" si="5"/>
        <v>7.8947368421052627E-2</v>
      </c>
      <c r="H66" s="57">
        <f t="shared" si="6"/>
        <v>0.81578947368421051</v>
      </c>
    </row>
    <row r="67" spans="1:8" outlineLevel="1">
      <c r="A67" s="54">
        <v>6</v>
      </c>
      <c r="B67" s="62" t="s">
        <v>106</v>
      </c>
      <c r="C67" s="54">
        <v>1</v>
      </c>
      <c r="D67" s="54">
        <v>0</v>
      </c>
      <c r="E67" s="54">
        <v>0</v>
      </c>
      <c r="F67" s="54">
        <v>30</v>
      </c>
      <c r="G67" s="58">
        <f t="shared" si="5"/>
        <v>7.8947368421052627E-2</v>
      </c>
      <c r="H67" s="57">
        <f t="shared" si="6"/>
        <v>0.89473684210526316</v>
      </c>
    </row>
    <row r="68" spans="1:8" outlineLevel="1">
      <c r="A68" s="54">
        <v>7</v>
      </c>
      <c r="B68" s="62" t="s">
        <v>95</v>
      </c>
      <c r="C68" s="54">
        <v>0</v>
      </c>
      <c r="D68" s="54">
        <v>0</v>
      </c>
      <c r="E68" s="54">
        <v>1</v>
      </c>
      <c r="F68" s="54">
        <v>20</v>
      </c>
      <c r="G68" s="58">
        <f t="shared" si="5"/>
        <v>5.2631578947368418E-2</v>
      </c>
      <c r="H68" s="57">
        <f t="shared" si="6"/>
        <v>0.94736842105263164</v>
      </c>
    </row>
    <row r="69" spans="1:8" outlineLevel="1">
      <c r="A69" s="54">
        <v>8</v>
      </c>
      <c r="B69" s="62" t="s">
        <v>108</v>
      </c>
      <c r="C69" s="54">
        <v>0</v>
      </c>
      <c r="D69" s="54">
        <v>0</v>
      </c>
      <c r="E69" s="54">
        <v>1</v>
      </c>
      <c r="F69" s="54">
        <v>20</v>
      </c>
      <c r="G69" s="58">
        <f t="shared" si="5"/>
        <v>5.2631578947368418E-2</v>
      </c>
      <c r="H69" s="57">
        <f t="shared" si="6"/>
        <v>1</v>
      </c>
    </row>
    <row r="70" spans="1:8" outlineLevel="1">
      <c r="A70" s="54">
        <v>9</v>
      </c>
      <c r="B70" s="62" t="s">
        <v>100</v>
      </c>
      <c r="C70" s="54">
        <v>0</v>
      </c>
      <c r="D70" s="54">
        <v>0</v>
      </c>
      <c r="E70" s="54">
        <v>0</v>
      </c>
      <c r="F70" s="54">
        <v>0</v>
      </c>
      <c r="G70" s="58">
        <f t="shared" si="5"/>
        <v>0</v>
      </c>
      <c r="H70" s="57">
        <f t="shared" si="6"/>
        <v>1</v>
      </c>
    </row>
    <row r="71" spans="1:8" outlineLevel="1">
      <c r="A71" s="54">
        <v>10</v>
      </c>
      <c r="B71" s="62" t="s">
        <v>104</v>
      </c>
      <c r="C71" s="54">
        <v>0</v>
      </c>
      <c r="D71" s="54">
        <v>0</v>
      </c>
      <c r="E71" s="54">
        <v>0</v>
      </c>
      <c r="F71" s="54">
        <v>0</v>
      </c>
      <c r="G71" s="58">
        <f t="shared" si="5"/>
        <v>0</v>
      </c>
      <c r="H71" s="57">
        <f t="shared" si="6"/>
        <v>1</v>
      </c>
    </row>
    <row r="72" spans="1:8" outlineLevel="1">
      <c r="A72" s="212" t="s">
        <v>123</v>
      </c>
      <c r="B72" s="212"/>
      <c r="C72" s="212"/>
      <c r="D72" s="212"/>
      <c r="E72" s="212"/>
      <c r="F72" s="54">
        <f>SUM(F62:F71)</f>
        <v>380</v>
      </c>
      <c r="G72" s="58">
        <f>+F72/$F$72</f>
        <v>1</v>
      </c>
      <c r="H72" s="57"/>
    </row>
  </sheetData>
  <mergeCells count="21">
    <mergeCell ref="C14:F14"/>
    <mergeCell ref="A6:N6"/>
    <mergeCell ref="A9:N9"/>
    <mergeCell ref="A35:N35"/>
    <mergeCell ref="A56:E56"/>
    <mergeCell ref="A37:K37"/>
    <mergeCell ref="A36:F36"/>
    <mergeCell ref="A41:F41"/>
    <mergeCell ref="C43:E43"/>
    <mergeCell ref="A44:A45"/>
    <mergeCell ref="G44:G45"/>
    <mergeCell ref="A11:K11"/>
    <mergeCell ref="A10:F10"/>
    <mergeCell ref="A13:F13"/>
    <mergeCell ref="J14:N14"/>
    <mergeCell ref="A7:K7"/>
    <mergeCell ref="C59:E59"/>
    <mergeCell ref="A60:A61"/>
    <mergeCell ref="G60:G61"/>
    <mergeCell ref="H60:H61"/>
    <mergeCell ref="A72:E7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O30"/>
  <sheetViews>
    <sheetView tabSelected="1" topLeftCell="A13" zoomScale="115" zoomScaleNormal="115" workbookViewId="0">
      <selection activeCell="E14" sqref="E14"/>
    </sheetView>
  </sheetViews>
  <sheetFormatPr baseColWidth="10" defaultColWidth="8" defaultRowHeight="12.75"/>
  <cols>
    <col min="1" max="1" width="4.125" style="34" bestFit="1" customWidth="1"/>
    <col min="2" max="2" width="11.75" style="34" bestFit="1" customWidth="1"/>
    <col min="3" max="3" width="26.875" style="34" bestFit="1" customWidth="1"/>
    <col min="4" max="4" width="8.875" style="190" bestFit="1" customWidth="1"/>
    <col min="5" max="5" width="33.75" style="34" bestFit="1" customWidth="1"/>
    <col min="6" max="6" width="26.125" style="34" customWidth="1"/>
    <col min="7" max="7" width="29.875" style="34" customWidth="1"/>
    <col min="8" max="8" width="28.75" style="34" customWidth="1"/>
    <col min="9" max="9" width="14.75" style="34" bestFit="1" customWidth="1"/>
    <col min="10" max="10" width="41.125" style="34" customWidth="1"/>
    <col min="11" max="11" width="11" style="34" bestFit="1" customWidth="1"/>
    <col min="12" max="12" width="12.25" style="34" bestFit="1" customWidth="1"/>
    <col min="13" max="13" width="13.5" style="34" bestFit="1" customWidth="1"/>
    <col min="14" max="14" width="15.125" style="34" customWidth="1"/>
    <col min="15" max="15" width="4.125" style="34" bestFit="1" customWidth="1"/>
    <col min="16" max="16384" width="8" style="34"/>
  </cols>
  <sheetData>
    <row r="1" spans="1:15" ht="41.25" customHeight="1"/>
    <row r="2" spans="1:15" ht="41.25" customHeight="1"/>
    <row r="3" spans="1:15" ht="41.25" customHeight="1"/>
    <row r="4" spans="1:15" ht="41.25" customHeight="1">
      <c r="A4" s="33"/>
      <c r="B4" s="221"/>
      <c r="C4" s="221"/>
      <c r="D4" s="221"/>
      <c r="E4" s="221"/>
      <c r="F4" s="221"/>
      <c r="G4" s="221"/>
      <c r="H4" s="221"/>
      <c r="I4" s="221"/>
      <c r="J4" s="221"/>
      <c r="K4" s="221"/>
      <c r="L4" s="221"/>
      <c r="M4" s="221"/>
      <c r="N4" s="221"/>
      <c r="O4" s="33"/>
    </row>
    <row r="5" spans="1:15" ht="59.25" customHeight="1">
      <c r="A5" s="33"/>
      <c r="B5" s="225" t="s">
        <v>127</v>
      </c>
      <c r="C5" s="226"/>
      <c r="D5" s="226"/>
      <c r="E5" s="226"/>
      <c r="F5" s="226"/>
      <c r="G5" s="226"/>
      <c r="H5" s="226"/>
      <c r="I5" s="226"/>
      <c r="J5" s="226"/>
      <c r="K5" s="226"/>
      <c r="L5" s="226"/>
      <c r="M5" s="226"/>
      <c r="N5" s="226"/>
      <c r="O5" s="33"/>
    </row>
    <row r="6" spans="1:15" ht="13.5" thickBot="1">
      <c r="A6" s="33"/>
      <c r="H6" s="33"/>
      <c r="I6" s="33"/>
      <c r="J6" s="33"/>
      <c r="K6" s="33"/>
      <c r="L6" s="33"/>
      <c r="M6" s="33"/>
      <c r="N6" s="33"/>
      <c r="O6" s="33"/>
    </row>
    <row r="7" spans="1:15">
      <c r="A7" s="33"/>
      <c r="B7" s="222" t="s">
        <v>70</v>
      </c>
      <c r="C7" s="223"/>
      <c r="D7" s="223"/>
      <c r="E7" s="223"/>
      <c r="F7" s="223" t="s">
        <v>71</v>
      </c>
      <c r="G7" s="223"/>
      <c r="H7" s="223"/>
      <c r="I7" s="223"/>
      <c r="J7" s="223"/>
      <c r="K7" s="223" t="s">
        <v>72</v>
      </c>
      <c r="L7" s="223"/>
      <c r="M7" s="223"/>
      <c r="N7" s="224"/>
      <c r="O7" s="33"/>
    </row>
    <row r="8" spans="1:15" ht="36.75" thickBot="1">
      <c r="A8" s="33"/>
      <c r="B8" s="46" t="s">
        <v>73</v>
      </c>
      <c r="C8" s="47" t="s">
        <v>74</v>
      </c>
      <c r="D8" s="47" t="s">
        <v>75</v>
      </c>
      <c r="E8" s="47" t="s">
        <v>76</v>
      </c>
      <c r="F8" s="47" t="s">
        <v>77</v>
      </c>
      <c r="G8" s="48" t="s">
        <v>78</v>
      </c>
      <c r="H8" s="47" t="s">
        <v>79</v>
      </c>
      <c r="I8" s="47" t="s">
        <v>80</v>
      </c>
      <c r="J8" s="47" t="s">
        <v>81</v>
      </c>
      <c r="K8" s="47" t="s">
        <v>82</v>
      </c>
      <c r="L8" s="47" t="s">
        <v>83</v>
      </c>
      <c r="M8" s="47" t="s">
        <v>84</v>
      </c>
      <c r="N8" s="49" t="s">
        <v>85</v>
      </c>
      <c r="O8" s="33"/>
    </row>
    <row r="9" spans="1:15" ht="129.94999999999999" customHeight="1">
      <c r="A9" s="33"/>
      <c r="B9" s="45" t="s">
        <v>182</v>
      </c>
      <c r="C9" s="35" t="s">
        <v>190</v>
      </c>
      <c r="D9" s="37">
        <v>943</v>
      </c>
      <c r="E9" s="35" t="s">
        <v>1596</v>
      </c>
      <c r="F9" s="231" t="s">
        <v>1642</v>
      </c>
      <c r="G9" s="231" t="s">
        <v>1643</v>
      </c>
      <c r="H9" s="231" t="s">
        <v>1631</v>
      </c>
      <c r="I9" s="233" t="s">
        <v>1603</v>
      </c>
      <c r="J9" s="231" t="s">
        <v>1632</v>
      </c>
      <c r="K9" s="227">
        <v>43466</v>
      </c>
      <c r="L9" s="227">
        <v>43646</v>
      </c>
      <c r="M9" s="227">
        <v>43830</v>
      </c>
      <c r="N9" s="229" t="s">
        <v>1599</v>
      </c>
      <c r="O9" s="33"/>
    </row>
    <row r="10" spans="1:15" ht="129.94999999999999" customHeight="1">
      <c r="A10" s="33"/>
      <c r="B10" s="45" t="s">
        <v>182</v>
      </c>
      <c r="C10" s="35" t="s">
        <v>190</v>
      </c>
      <c r="D10" s="37">
        <v>940</v>
      </c>
      <c r="E10" s="35" t="s">
        <v>1595</v>
      </c>
      <c r="F10" s="232"/>
      <c r="G10" s="232"/>
      <c r="H10" s="232"/>
      <c r="I10" s="234"/>
      <c r="J10" s="232"/>
      <c r="K10" s="228"/>
      <c r="L10" s="228"/>
      <c r="M10" s="228"/>
      <c r="N10" s="230"/>
      <c r="O10" s="33"/>
    </row>
    <row r="11" spans="1:15" ht="93" customHeight="1">
      <c r="A11" s="33"/>
      <c r="B11" s="45" t="s">
        <v>182</v>
      </c>
      <c r="C11" s="35" t="s">
        <v>190</v>
      </c>
      <c r="D11" s="37">
        <v>1032</v>
      </c>
      <c r="E11" s="35" t="s">
        <v>1597</v>
      </c>
      <c r="F11" s="36" t="s">
        <v>1633</v>
      </c>
      <c r="G11" s="36" t="s">
        <v>1644</v>
      </c>
      <c r="H11" s="36" t="s">
        <v>1606</v>
      </c>
      <c r="I11" s="37" t="s">
        <v>1607</v>
      </c>
      <c r="J11" s="36" t="s">
        <v>1634</v>
      </c>
      <c r="K11" s="186">
        <v>43497</v>
      </c>
      <c r="L11" s="186">
        <v>43829</v>
      </c>
      <c r="M11" s="186">
        <v>43831</v>
      </c>
      <c r="N11" s="39" t="s">
        <v>1602</v>
      </c>
      <c r="O11" s="33"/>
    </row>
    <row r="12" spans="1:15" ht="60.75" customHeight="1">
      <c r="A12" s="33"/>
      <c r="B12" s="45" t="s">
        <v>182</v>
      </c>
      <c r="C12" s="35" t="s">
        <v>190</v>
      </c>
      <c r="D12" s="37">
        <v>1042</v>
      </c>
      <c r="E12" s="35" t="s">
        <v>1600</v>
      </c>
      <c r="F12" s="36" t="s">
        <v>1638</v>
      </c>
      <c r="G12" s="231" t="s">
        <v>1645</v>
      </c>
      <c r="H12" s="231" t="s">
        <v>1604</v>
      </c>
      <c r="I12" s="233" t="s">
        <v>1603</v>
      </c>
      <c r="J12" s="231" t="s">
        <v>1652</v>
      </c>
      <c r="K12" s="186">
        <v>43497</v>
      </c>
      <c r="L12" s="186">
        <v>43646</v>
      </c>
      <c r="M12" s="186">
        <v>43799</v>
      </c>
      <c r="N12" s="39" t="s">
        <v>1601</v>
      </c>
      <c r="O12" s="33"/>
    </row>
    <row r="13" spans="1:15" ht="81.75" customHeight="1">
      <c r="A13" s="33"/>
      <c r="B13" s="45" t="s">
        <v>182</v>
      </c>
      <c r="C13" s="35" t="s">
        <v>190</v>
      </c>
      <c r="D13" s="37">
        <v>1002</v>
      </c>
      <c r="E13" s="35" t="s">
        <v>1598</v>
      </c>
      <c r="F13" s="36" t="s">
        <v>1605</v>
      </c>
      <c r="G13" s="232"/>
      <c r="H13" s="232"/>
      <c r="I13" s="234"/>
      <c r="J13" s="232"/>
      <c r="K13" s="186">
        <v>43497</v>
      </c>
      <c r="L13" s="186">
        <v>43646</v>
      </c>
      <c r="M13" s="186">
        <v>43799</v>
      </c>
      <c r="N13" s="39" t="s">
        <v>1601</v>
      </c>
      <c r="O13" s="33"/>
    </row>
    <row r="14" spans="1:15" ht="153">
      <c r="A14" s="33"/>
      <c r="B14" s="35" t="s">
        <v>182</v>
      </c>
      <c r="C14" s="35" t="s">
        <v>1636</v>
      </c>
      <c r="D14" s="185">
        <v>1862</v>
      </c>
      <c r="E14" s="35" t="s">
        <v>1616</v>
      </c>
      <c r="F14" s="35" t="s">
        <v>1635</v>
      </c>
      <c r="G14" s="35" t="s">
        <v>1646</v>
      </c>
      <c r="H14" s="35" t="s">
        <v>1640</v>
      </c>
      <c r="I14" s="187" t="s">
        <v>1607</v>
      </c>
      <c r="J14" s="35" t="s">
        <v>1641</v>
      </c>
      <c r="K14" s="188">
        <v>43525</v>
      </c>
      <c r="L14" s="188">
        <v>43830</v>
      </c>
      <c r="M14" s="188">
        <v>43830</v>
      </c>
      <c r="N14" s="189" t="s">
        <v>1617</v>
      </c>
      <c r="O14" s="33"/>
    </row>
    <row r="15" spans="1:15" ht="268.5" customHeight="1">
      <c r="A15" s="33"/>
      <c r="B15" s="35" t="s">
        <v>1608</v>
      </c>
      <c r="C15" s="35" t="s">
        <v>1609</v>
      </c>
      <c r="D15" s="185">
        <v>51957</v>
      </c>
      <c r="E15" s="35" t="s">
        <v>1610</v>
      </c>
      <c r="F15" s="35" t="s">
        <v>1637</v>
      </c>
      <c r="G15" s="35" t="s">
        <v>1650</v>
      </c>
      <c r="H15" s="35" t="s">
        <v>1611</v>
      </c>
      <c r="I15" s="35" t="s">
        <v>1612</v>
      </c>
      <c r="J15" s="35" t="s">
        <v>1651</v>
      </c>
      <c r="K15" s="35" t="s">
        <v>1613</v>
      </c>
      <c r="L15" s="35" t="s">
        <v>1614</v>
      </c>
      <c r="M15" s="35">
        <v>44196</v>
      </c>
      <c r="N15" s="35" t="s">
        <v>1615</v>
      </c>
      <c r="O15" s="33"/>
    </row>
    <row r="16" spans="1:15" ht="120.75" customHeight="1">
      <c r="A16" s="33"/>
      <c r="B16" s="35" t="s">
        <v>1608</v>
      </c>
      <c r="C16" s="35" t="s">
        <v>176</v>
      </c>
      <c r="D16" s="185"/>
      <c r="E16" s="35" t="s">
        <v>219</v>
      </c>
      <c r="F16" s="35" t="s">
        <v>1639</v>
      </c>
      <c r="G16" s="35" t="s">
        <v>1647</v>
      </c>
      <c r="H16" s="35" t="s">
        <v>1618</v>
      </c>
      <c r="I16" s="35" t="s">
        <v>1619</v>
      </c>
      <c r="J16" s="35" t="s">
        <v>1648</v>
      </c>
      <c r="K16" s="35" t="s">
        <v>1620</v>
      </c>
      <c r="L16" s="35" t="s">
        <v>1621</v>
      </c>
      <c r="M16" s="35" t="s">
        <v>1622</v>
      </c>
      <c r="N16" s="35" t="s">
        <v>1623</v>
      </c>
      <c r="O16" s="33"/>
    </row>
    <row r="17" spans="2:14" ht="72">
      <c r="B17" s="35" t="s">
        <v>1608</v>
      </c>
      <c r="C17" s="35" t="s">
        <v>176</v>
      </c>
      <c r="D17" s="185"/>
      <c r="E17" s="35" t="s">
        <v>219</v>
      </c>
      <c r="F17" s="35" t="s">
        <v>191</v>
      </c>
      <c r="G17" s="35" t="s">
        <v>1624</v>
      </c>
      <c r="H17" s="35" t="s">
        <v>1625</v>
      </c>
      <c r="I17" s="35" t="s">
        <v>1626</v>
      </c>
      <c r="J17" s="35" t="s">
        <v>1649</v>
      </c>
      <c r="K17" s="35" t="s">
        <v>1620</v>
      </c>
      <c r="L17" s="35" t="s">
        <v>1621</v>
      </c>
      <c r="M17" s="35" t="s">
        <v>1622</v>
      </c>
      <c r="N17" s="35" t="s">
        <v>1623</v>
      </c>
    </row>
    <row r="18" spans="2:14" ht="225">
      <c r="B18" s="35" t="s">
        <v>1608</v>
      </c>
      <c r="C18" s="35" t="s">
        <v>176</v>
      </c>
      <c r="D18" s="185"/>
      <c r="E18" s="35" t="s">
        <v>219</v>
      </c>
      <c r="F18" s="35" t="s">
        <v>217</v>
      </c>
      <c r="G18" s="35" t="s">
        <v>1627</v>
      </c>
      <c r="H18" s="35" t="s">
        <v>1628</v>
      </c>
      <c r="I18" s="35" t="s">
        <v>1619</v>
      </c>
      <c r="J18" s="35" t="s">
        <v>1653</v>
      </c>
      <c r="K18" s="35" t="s">
        <v>1620</v>
      </c>
      <c r="L18" s="35" t="s">
        <v>1621</v>
      </c>
      <c r="M18" s="35" t="s">
        <v>1622</v>
      </c>
      <c r="N18" s="35" t="s">
        <v>1623</v>
      </c>
    </row>
    <row r="19" spans="2:14" ht="193.5" customHeight="1">
      <c r="B19" s="35" t="s">
        <v>1608</v>
      </c>
      <c r="C19" s="35" t="s">
        <v>176</v>
      </c>
      <c r="D19" s="185"/>
      <c r="E19" s="35" t="s">
        <v>219</v>
      </c>
      <c r="F19" s="35" t="s">
        <v>229</v>
      </c>
      <c r="G19" s="35" t="s">
        <v>1629</v>
      </c>
      <c r="H19" s="35" t="s">
        <v>1630</v>
      </c>
      <c r="I19" s="35" t="s">
        <v>1619</v>
      </c>
      <c r="J19" s="35" t="s">
        <v>1649</v>
      </c>
      <c r="K19" s="35" t="s">
        <v>1620</v>
      </c>
      <c r="L19" s="35" t="s">
        <v>1621</v>
      </c>
      <c r="M19" s="35" t="s">
        <v>1622</v>
      </c>
      <c r="N19" s="35" t="s">
        <v>1623</v>
      </c>
    </row>
    <row r="20" spans="2:14">
      <c r="B20" s="40"/>
      <c r="C20" s="38"/>
      <c r="D20" s="191"/>
      <c r="E20" s="38"/>
      <c r="F20" s="38"/>
      <c r="G20" s="38"/>
      <c r="H20" s="38"/>
      <c r="I20" s="38"/>
      <c r="J20" s="38"/>
      <c r="K20" s="38"/>
      <c r="L20" s="38"/>
      <c r="M20" s="38"/>
      <c r="N20" s="41"/>
    </row>
    <row r="21" spans="2:14">
      <c r="B21" s="40"/>
      <c r="C21" s="38"/>
      <c r="D21" s="191"/>
      <c r="E21" s="38"/>
      <c r="F21" s="38"/>
      <c r="G21" s="38"/>
      <c r="H21" s="38"/>
      <c r="I21" s="38"/>
      <c r="J21" s="38"/>
      <c r="K21" s="38"/>
      <c r="L21" s="38"/>
      <c r="M21" s="38"/>
      <c r="N21" s="41"/>
    </row>
    <row r="22" spans="2:14">
      <c r="B22" s="40"/>
      <c r="C22" s="38"/>
      <c r="D22" s="191"/>
      <c r="E22" s="38"/>
      <c r="F22" s="38"/>
      <c r="G22" s="38"/>
      <c r="H22" s="38"/>
      <c r="I22" s="38"/>
      <c r="J22" s="38"/>
      <c r="K22" s="38"/>
      <c r="L22" s="38"/>
      <c r="M22" s="38"/>
      <c r="N22" s="41"/>
    </row>
    <row r="23" spans="2:14">
      <c r="B23" s="40"/>
      <c r="C23" s="38"/>
      <c r="D23" s="191"/>
      <c r="E23" s="38"/>
      <c r="F23" s="38"/>
      <c r="G23" s="38"/>
      <c r="H23" s="38"/>
      <c r="I23" s="38"/>
      <c r="J23" s="38"/>
      <c r="K23" s="38"/>
      <c r="L23" s="38"/>
      <c r="M23" s="38"/>
      <c r="N23" s="41"/>
    </row>
    <row r="24" spans="2:14">
      <c r="B24" s="40"/>
      <c r="C24" s="38"/>
      <c r="D24" s="191"/>
      <c r="E24" s="38"/>
      <c r="F24" s="38"/>
      <c r="G24" s="38"/>
      <c r="H24" s="38"/>
      <c r="I24" s="38"/>
      <c r="J24" s="38"/>
      <c r="K24" s="38"/>
      <c r="L24" s="38"/>
      <c r="M24" s="38"/>
      <c r="N24" s="41"/>
    </row>
    <row r="25" spans="2:14">
      <c r="B25" s="40"/>
      <c r="C25" s="38"/>
      <c r="D25" s="191"/>
      <c r="E25" s="38"/>
      <c r="F25" s="38"/>
      <c r="G25" s="38"/>
      <c r="H25" s="38"/>
      <c r="I25" s="38"/>
      <c r="J25" s="38"/>
      <c r="K25" s="38"/>
      <c r="L25" s="38"/>
      <c r="M25" s="38"/>
      <c r="N25" s="41"/>
    </row>
    <row r="26" spans="2:14">
      <c r="B26" s="40"/>
      <c r="C26" s="38"/>
      <c r="D26" s="191"/>
      <c r="E26" s="38"/>
      <c r="F26" s="38"/>
      <c r="G26" s="38"/>
      <c r="H26" s="38"/>
      <c r="I26" s="38"/>
      <c r="J26" s="38"/>
      <c r="K26" s="38"/>
      <c r="L26" s="38"/>
      <c r="M26" s="38"/>
      <c r="N26" s="41"/>
    </row>
    <row r="27" spans="2:14">
      <c r="B27" s="40"/>
      <c r="C27" s="38"/>
      <c r="D27" s="191"/>
      <c r="E27" s="38"/>
      <c r="F27" s="38"/>
      <c r="G27" s="38"/>
      <c r="H27" s="38"/>
      <c r="I27" s="38"/>
      <c r="J27" s="38"/>
      <c r="K27" s="38"/>
      <c r="L27" s="38"/>
      <c r="M27" s="38"/>
      <c r="N27" s="41"/>
    </row>
    <row r="28" spans="2:14">
      <c r="B28" s="40"/>
      <c r="C28" s="38"/>
      <c r="D28" s="191"/>
      <c r="E28" s="38"/>
      <c r="F28" s="38"/>
      <c r="G28" s="38"/>
      <c r="H28" s="38"/>
      <c r="I28" s="38"/>
      <c r="J28" s="38"/>
      <c r="K28" s="38"/>
      <c r="L28" s="38"/>
      <c r="M28" s="38"/>
      <c r="N28" s="41"/>
    </row>
    <row r="29" spans="2:14">
      <c r="B29" s="40"/>
      <c r="C29" s="38"/>
      <c r="D29" s="191"/>
      <c r="E29" s="38"/>
      <c r="F29" s="38"/>
      <c r="G29" s="38"/>
      <c r="H29" s="38"/>
      <c r="I29" s="38"/>
      <c r="J29" s="38"/>
      <c r="K29" s="38"/>
      <c r="L29" s="38"/>
      <c r="M29" s="38"/>
      <c r="N29" s="41"/>
    </row>
    <row r="30" spans="2:14" ht="13.5" thickBot="1">
      <c r="B30" s="42"/>
      <c r="C30" s="43"/>
      <c r="D30" s="192"/>
      <c r="E30" s="43"/>
      <c r="F30" s="43"/>
      <c r="G30" s="43"/>
      <c r="H30" s="43"/>
      <c r="I30" s="43"/>
      <c r="J30" s="43"/>
      <c r="K30" s="43"/>
      <c r="L30" s="43"/>
      <c r="M30" s="43"/>
      <c r="N30" s="44"/>
    </row>
  </sheetData>
  <mergeCells count="18">
    <mergeCell ref="I12:I13"/>
    <mergeCell ref="J12:J13"/>
    <mergeCell ref="H12:H13"/>
    <mergeCell ref="G12:G13"/>
    <mergeCell ref="K9:K10"/>
    <mergeCell ref="L9:L10"/>
    <mergeCell ref="M9:M10"/>
    <mergeCell ref="N9:N10"/>
    <mergeCell ref="F9:F10"/>
    <mergeCell ref="G9:G10"/>
    <mergeCell ref="H9:H10"/>
    <mergeCell ref="I9:I10"/>
    <mergeCell ref="J9:J10"/>
    <mergeCell ref="B4:N4"/>
    <mergeCell ref="B7:E7"/>
    <mergeCell ref="F7:J7"/>
    <mergeCell ref="K7:N7"/>
    <mergeCell ref="B5:N5"/>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sheetPr>
  <dimension ref="A1:AY17"/>
  <sheetViews>
    <sheetView topLeftCell="A6" zoomScale="60" zoomScaleNormal="60" workbookViewId="0">
      <selection activeCell="E16" sqref="E16"/>
    </sheetView>
  </sheetViews>
  <sheetFormatPr baseColWidth="10" defaultColWidth="15.625" defaultRowHeight="14.25"/>
  <cols>
    <col min="1" max="1" width="15.625" style="119"/>
    <col min="2" max="3" width="15.625" style="120"/>
    <col min="4" max="4" width="20.625" style="120" customWidth="1"/>
    <col min="5" max="5" width="18.625" style="120" customWidth="1"/>
    <col min="6" max="6" width="12.5" style="121" customWidth="1"/>
    <col min="7" max="7" width="24" style="120" customWidth="1"/>
    <col min="8" max="8" width="15.625" style="120"/>
    <col min="9" max="9" width="13" style="120" customWidth="1"/>
    <col min="10" max="10" width="13.625" style="120" bestFit="1" customWidth="1"/>
    <col min="11" max="11" width="20" style="120" customWidth="1"/>
    <col min="12" max="12" width="11.5" style="121" customWidth="1"/>
    <col min="13" max="13" width="10.375" style="121" customWidth="1"/>
    <col min="14" max="14" width="74" style="120" customWidth="1"/>
    <col min="15" max="15" width="90.625" style="120" customWidth="1"/>
    <col min="16" max="16" width="31.625" style="120" customWidth="1"/>
    <col min="17" max="18" width="15.625" style="123"/>
    <col min="19" max="19" width="20.125" style="124" customWidth="1"/>
    <col min="20" max="51" width="15.625" style="122"/>
    <col min="52" max="16384" width="15.625" style="123"/>
  </cols>
  <sheetData>
    <row r="1" spans="1:51" s="118" customFormat="1">
      <c r="A1" s="116"/>
      <c r="B1" s="116"/>
      <c r="C1" s="116"/>
      <c r="D1" s="116"/>
      <c r="E1" s="116"/>
      <c r="F1" s="117"/>
      <c r="G1" s="116"/>
      <c r="H1" s="116"/>
      <c r="I1" s="116"/>
      <c r="J1" s="116"/>
      <c r="K1" s="116"/>
      <c r="L1" s="117"/>
      <c r="M1" s="117"/>
      <c r="N1" s="116"/>
      <c r="O1" s="116"/>
      <c r="P1" s="116"/>
    </row>
    <row r="2" spans="1:51" s="118" customFormat="1">
      <c r="A2" s="116"/>
      <c r="B2" s="116"/>
      <c r="C2" s="116"/>
      <c r="D2" s="116"/>
      <c r="E2" s="116"/>
      <c r="F2" s="117"/>
      <c r="G2" s="116"/>
      <c r="H2" s="116"/>
      <c r="I2" s="116"/>
      <c r="J2" s="116"/>
      <c r="K2" s="116"/>
      <c r="L2" s="117"/>
      <c r="M2" s="117"/>
      <c r="N2" s="116"/>
      <c r="O2" s="116"/>
      <c r="P2" s="116"/>
    </row>
    <row r="3" spans="1:51" s="118" customFormat="1">
      <c r="A3" s="116"/>
      <c r="B3" s="116"/>
      <c r="C3" s="116"/>
      <c r="D3" s="116"/>
      <c r="E3" s="116"/>
      <c r="F3" s="117"/>
      <c r="G3" s="116"/>
      <c r="H3" s="116"/>
      <c r="I3" s="116"/>
      <c r="J3" s="116"/>
      <c r="K3" s="116"/>
      <c r="L3" s="117"/>
      <c r="M3" s="117"/>
      <c r="N3" s="116"/>
      <c r="O3" s="116"/>
      <c r="P3" s="116"/>
    </row>
    <row r="4" spans="1:51" s="118" customFormat="1">
      <c r="A4" s="116"/>
      <c r="B4" s="116"/>
      <c r="C4" s="116"/>
      <c r="D4" s="116"/>
      <c r="E4" s="116"/>
      <c r="F4" s="117"/>
      <c r="G4" s="116"/>
      <c r="H4" s="116"/>
      <c r="I4" s="116"/>
      <c r="J4" s="116"/>
      <c r="K4" s="116"/>
      <c r="L4" s="117"/>
      <c r="M4" s="117"/>
      <c r="N4" s="116"/>
      <c r="O4" s="116"/>
      <c r="P4" s="116"/>
    </row>
    <row r="5" spans="1:51" s="118" customFormat="1" ht="81" customHeight="1">
      <c r="A5" s="116"/>
      <c r="B5" s="116"/>
      <c r="C5" s="116"/>
      <c r="D5" s="116"/>
      <c r="E5" s="116"/>
      <c r="F5" s="117"/>
      <c r="G5" s="116"/>
      <c r="H5" s="116"/>
      <c r="I5" s="116"/>
      <c r="J5" s="116"/>
      <c r="K5" s="116"/>
      <c r="L5" s="117"/>
      <c r="M5" s="117"/>
      <c r="N5" s="116"/>
      <c r="O5" s="116"/>
      <c r="P5" s="116"/>
    </row>
    <row r="6" spans="1:51" s="118" customFormat="1" ht="81" customHeight="1">
      <c r="A6" s="235" t="s">
        <v>806</v>
      </c>
      <c r="B6" s="236"/>
      <c r="C6" s="236"/>
      <c r="D6" s="236"/>
      <c r="E6" s="236"/>
      <c r="F6" s="236"/>
      <c r="G6" s="236"/>
      <c r="H6" s="237"/>
      <c r="I6" s="116"/>
      <c r="J6" s="116"/>
      <c r="K6" s="116"/>
      <c r="L6" s="117"/>
      <c r="M6" s="117"/>
      <c r="N6" s="116"/>
      <c r="O6" s="116"/>
      <c r="P6" s="116"/>
    </row>
    <row r="7" spans="1:51" s="122" customFormat="1">
      <c r="A7" s="119"/>
      <c r="B7" s="119"/>
      <c r="C7" s="119"/>
      <c r="D7" s="119"/>
      <c r="E7" s="119"/>
      <c r="F7" s="142"/>
      <c r="G7" s="119"/>
      <c r="H7" s="119"/>
      <c r="I7" s="119"/>
      <c r="J7" s="119"/>
      <c r="K7" s="119"/>
      <c r="L7" s="142"/>
      <c r="M7" s="142"/>
      <c r="N7" s="119"/>
      <c r="O7" s="119"/>
      <c r="P7" s="119"/>
      <c r="AB7" s="118"/>
    </row>
    <row r="8" spans="1:51" s="143" customFormat="1" ht="64.5" customHeight="1">
      <c r="A8" s="238" t="s">
        <v>807</v>
      </c>
      <c r="B8" s="238"/>
      <c r="C8" s="238"/>
      <c r="D8" s="238"/>
      <c r="E8" s="238"/>
      <c r="F8" s="238"/>
      <c r="G8" s="238"/>
      <c r="H8" s="238"/>
      <c r="I8" s="238"/>
      <c r="J8" s="238"/>
      <c r="K8" s="238"/>
      <c r="L8" s="238"/>
      <c r="M8" s="238"/>
      <c r="N8" s="238"/>
      <c r="O8" s="238"/>
      <c r="P8" s="238"/>
      <c r="Q8" s="239" t="s">
        <v>808</v>
      </c>
      <c r="R8" s="240"/>
      <c r="S8" s="240"/>
      <c r="T8" s="240"/>
      <c r="U8" s="240"/>
      <c r="V8" s="240"/>
      <c r="W8" s="240"/>
      <c r="X8" s="240"/>
      <c r="Y8" s="240"/>
      <c r="Z8" s="243" t="s">
        <v>809</v>
      </c>
      <c r="AA8" s="243"/>
      <c r="AB8" s="243"/>
    </row>
    <row r="9" spans="1:51" s="143" customFormat="1" ht="6.75" customHeight="1">
      <c r="A9" s="238"/>
      <c r="B9" s="238"/>
      <c r="C9" s="238"/>
      <c r="D9" s="238"/>
      <c r="E9" s="238"/>
      <c r="F9" s="238"/>
      <c r="G9" s="238"/>
      <c r="H9" s="238"/>
      <c r="I9" s="238"/>
      <c r="J9" s="238"/>
      <c r="K9" s="238"/>
      <c r="L9" s="238"/>
      <c r="M9" s="238"/>
      <c r="N9" s="238"/>
      <c r="O9" s="238"/>
      <c r="P9" s="238"/>
      <c r="Q9" s="241"/>
      <c r="R9" s="242"/>
      <c r="S9" s="242"/>
      <c r="T9" s="242"/>
      <c r="U9" s="242"/>
      <c r="V9" s="242"/>
      <c r="W9" s="242"/>
      <c r="X9" s="242"/>
      <c r="Y9" s="242"/>
      <c r="Z9" s="243"/>
      <c r="AA9" s="243"/>
      <c r="AB9" s="243"/>
    </row>
    <row r="10" spans="1:51" s="149" customFormat="1" ht="113.25" customHeight="1">
      <c r="A10" s="144" t="s">
        <v>0</v>
      </c>
      <c r="B10" s="144" t="s">
        <v>1</v>
      </c>
      <c r="C10" s="144" t="s">
        <v>2</v>
      </c>
      <c r="D10" s="144" t="s">
        <v>3</v>
      </c>
      <c r="E10" s="144" t="s">
        <v>4</v>
      </c>
      <c r="F10" s="144" t="s">
        <v>5</v>
      </c>
      <c r="G10" s="144" t="s">
        <v>6</v>
      </c>
      <c r="H10" s="144" t="s">
        <v>37</v>
      </c>
      <c r="I10" s="144" t="s">
        <v>36</v>
      </c>
      <c r="J10" s="144" t="s">
        <v>36</v>
      </c>
      <c r="K10" s="144" t="s">
        <v>35</v>
      </c>
      <c r="L10" s="144" t="s">
        <v>34</v>
      </c>
      <c r="M10" s="144" t="s">
        <v>810</v>
      </c>
      <c r="N10" s="144" t="s">
        <v>811</v>
      </c>
      <c r="O10" s="144" t="s">
        <v>812</v>
      </c>
      <c r="P10" s="144" t="s">
        <v>813</v>
      </c>
      <c r="Q10" s="145" t="s">
        <v>814</v>
      </c>
      <c r="R10" s="146" t="s">
        <v>130</v>
      </c>
      <c r="S10" s="146" t="s">
        <v>815</v>
      </c>
      <c r="T10" s="146" t="s">
        <v>816</v>
      </c>
      <c r="U10" s="146" t="s">
        <v>131</v>
      </c>
      <c r="V10" s="146" t="s">
        <v>817</v>
      </c>
      <c r="W10" s="146" t="s">
        <v>132</v>
      </c>
      <c r="X10" s="146" t="s">
        <v>133</v>
      </c>
      <c r="Y10" s="146" t="s">
        <v>818</v>
      </c>
      <c r="Z10" s="147" t="s">
        <v>826</v>
      </c>
      <c r="AA10" s="147" t="s">
        <v>819</v>
      </c>
      <c r="AB10" s="147" t="s">
        <v>48</v>
      </c>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row>
    <row r="11" spans="1:51" s="154" customFormat="1" ht="39.75" customHeight="1">
      <c r="A11" s="150"/>
      <c r="B11" s="151"/>
      <c r="C11" s="151"/>
      <c r="D11" s="151"/>
      <c r="E11" s="151"/>
      <c r="F11" s="152"/>
      <c r="G11" s="151"/>
      <c r="H11" s="151"/>
      <c r="I11" s="151"/>
      <c r="J11" s="151"/>
      <c r="K11" s="151"/>
      <c r="L11" s="152"/>
      <c r="M11" s="152"/>
      <c r="N11" s="151"/>
      <c r="O11" s="151"/>
      <c r="P11" s="151"/>
      <c r="Q11" s="153"/>
      <c r="R11" s="153"/>
      <c r="S11" s="153"/>
      <c r="T11" s="153"/>
      <c r="U11" s="153"/>
      <c r="V11" s="153"/>
      <c r="W11" s="153"/>
      <c r="X11" s="153"/>
      <c r="Y11" s="153"/>
      <c r="AB11" s="155"/>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row>
    <row r="12" spans="1:51" s="154" customFormat="1" ht="39.75" customHeight="1">
      <c r="A12" s="156"/>
      <c r="B12" s="156"/>
      <c r="C12" s="156"/>
      <c r="D12" s="156"/>
      <c r="E12" s="156"/>
      <c r="F12" s="157"/>
      <c r="G12" s="156"/>
      <c r="H12" s="156"/>
      <c r="I12" s="156"/>
      <c r="J12" s="156"/>
      <c r="K12" s="156"/>
      <c r="L12" s="157"/>
      <c r="M12" s="157"/>
      <c r="N12" s="156"/>
      <c r="O12" s="156"/>
      <c r="P12" s="156"/>
      <c r="Q12" s="158"/>
      <c r="R12" s="158"/>
      <c r="S12" s="158"/>
      <c r="T12" s="158"/>
      <c r="U12" s="158"/>
      <c r="V12" s="158"/>
      <c r="W12" s="158"/>
      <c r="X12" s="158"/>
      <c r="Y12" s="158"/>
      <c r="Z12" s="158"/>
      <c r="AA12" s="156"/>
      <c r="AB12" s="156"/>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row>
    <row r="13" spans="1:51" s="159" customFormat="1" ht="39.75" customHeight="1">
      <c r="A13" s="156"/>
      <c r="B13" s="156"/>
      <c r="C13" s="156"/>
      <c r="D13" s="156"/>
      <c r="E13" s="156"/>
      <c r="F13" s="157"/>
      <c r="G13" s="156"/>
      <c r="H13" s="156"/>
      <c r="I13" s="156"/>
      <c r="J13" s="156"/>
      <c r="K13" s="156"/>
      <c r="L13" s="157"/>
      <c r="M13" s="157"/>
      <c r="N13" s="156"/>
      <c r="O13" s="156"/>
      <c r="P13" s="156"/>
      <c r="Q13" s="158"/>
      <c r="R13" s="158"/>
      <c r="S13" s="158"/>
      <c r="T13" s="158"/>
      <c r="U13" s="158"/>
      <c r="V13" s="158"/>
      <c r="W13" s="158"/>
      <c r="X13" s="158"/>
      <c r="Y13" s="158"/>
      <c r="AA13" s="156"/>
      <c r="AB13" s="156"/>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row>
    <row r="14" spans="1:51" s="154" customFormat="1" ht="39.75" customHeight="1">
      <c r="A14" s="150"/>
      <c r="B14" s="151"/>
      <c r="C14" s="151"/>
      <c r="D14" s="151"/>
      <c r="E14" s="151"/>
      <c r="F14" s="152"/>
      <c r="G14" s="151"/>
      <c r="H14" s="151"/>
      <c r="I14" s="151"/>
      <c r="J14" s="151"/>
      <c r="K14" s="151"/>
      <c r="L14" s="152"/>
      <c r="M14" s="152"/>
      <c r="N14" s="151"/>
      <c r="O14" s="151"/>
      <c r="P14" s="151"/>
      <c r="Q14" s="153"/>
      <c r="R14" s="153"/>
      <c r="S14" s="153"/>
      <c r="T14" s="153"/>
      <c r="U14" s="153"/>
      <c r="V14" s="153"/>
      <c r="W14" s="153"/>
      <c r="X14" s="153"/>
      <c r="Y14" s="153"/>
      <c r="AB14" s="160"/>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row>
    <row r="15" spans="1:51" s="154" customFormat="1" ht="39.75" customHeight="1">
      <c r="A15" s="150"/>
      <c r="B15" s="151"/>
      <c r="C15" s="151"/>
      <c r="D15" s="151"/>
      <c r="E15" s="151"/>
      <c r="F15" s="152"/>
      <c r="G15" s="151"/>
      <c r="H15" s="151"/>
      <c r="I15" s="151"/>
      <c r="J15" s="151"/>
      <c r="K15" s="151"/>
      <c r="L15" s="152"/>
      <c r="M15" s="152"/>
      <c r="N15" s="151"/>
      <c r="O15" s="151"/>
      <c r="P15" s="151"/>
      <c r="Q15" s="153"/>
      <c r="R15" s="153"/>
      <c r="S15" s="153"/>
      <c r="T15" s="153"/>
      <c r="U15" s="153"/>
      <c r="V15" s="153"/>
      <c r="W15" s="153"/>
      <c r="X15" s="153"/>
      <c r="Y15" s="153"/>
      <c r="AB15" s="160"/>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row>
    <row r="16" spans="1:51" s="154" customFormat="1" ht="39.75" customHeight="1">
      <c r="A16" s="150"/>
      <c r="B16" s="151"/>
      <c r="C16" s="151"/>
      <c r="D16" s="151"/>
      <c r="E16" s="151"/>
      <c r="F16" s="152"/>
      <c r="G16" s="151"/>
      <c r="H16" s="151"/>
      <c r="I16" s="151"/>
      <c r="J16" s="151"/>
      <c r="K16" s="151"/>
      <c r="L16" s="152"/>
      <c r="M16" s="152"/>
      <c r="N16" s="151"/>
      <c r="O16" s="151"/>
      <c r="P16" s="151"/>
      <c r="Q16" s="153"/>
      <c r="R16" s="153"/>
      <c r="S16" s="153"/>
      <c r="T16" s="153"/>
      <c r="U16" s="153"/>
      <c r="V16" s="153"/>
      <c r="W16" s="153"/>
      <c r="X16" s="153"/>
      <c r="Y16" s="153"/>
      <c r="AB16" s="160"/>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row>
    <row r="17" spans="1:51" s="154" customFormat="1" ht="39.75" customHeight="1">
      <c r="A17" s="150"/>
      <c r="B17" s="151"/>
      <c r="C17" s="151"/>
      <c r="D17" s="151"/>
      <c r="E17" s="151"/>
      <c r="F17" s="152"/>
      <c r="G17" s="151"/>
      <c r="H17" s="151"/>
      <c r="I17" s="151"/>
      <c r="J17" s="151"/>
      <c r="K17" s="151"/>
      <c r="L17" s="152"/>
      <c r="M17" s="152"/>
      <c r="N17" s="151"/>
      <c r="O17" s="151"/>
      <c r="P17" s="151"/>
      <c r="Q17" s="153"/>
      <c r="R17" s="153"/>
      <c r="S17" s="153"/>
      <c r="T17" s="153"/>
      <c r="U17" s="153"/>
      <c r="V17" s="153"/>
      <c r="W17" s="153"/>
      <c r="X17" s="153"/>
      <c r="Y17" s="153"/>
      <c r="AB17" s="155"/>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row>
  </sheetData>
  <mergeCells count="4">
    <mergeCell ref="A6:H6"/>
    <mergeCell ref="A8:P9"/>
    <mergeCell ref="Q8:Y9"/>
    <mergeCell ref="Z8:AB9"/>
  </mergeCells>
  <pageMargins left="0.78749999999999998" right="0.78749999999999998" top="1.05277777777778" bottom="1.05277777777778" header="0.78749999999999998" footer="0.78749999999999998"/>
  <pageSetup paperSize="0" scale="0" orientation="portrait" usePrinterDefaults="0" useFirstPageNumber="1" horizontalDpi="0" verticalDpi="0" copies="0"/>
  <headerFooter>
    <oddHeader>&amp;C&amp;"Times New Roman,Regular"&amp;12&amp;A</oddHeader>
    <oddFooter>&amp;C&amp;"Times New Roman,Regular"&amp;12Page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9:K56"/>
  <sheetViews>
    <sheetView workbookViewId="0">
      <selection activeCell="N23" sqref="N23"/>
    </sheetView>
  </sheetViews>
  <sheetFormatPr baseColWidth="10" defaultRowHeight="14.25"/>
  <sheetData>
    <row r="9" spans="1:11">
      <c r="A9" s="29"/>
      <c r="B9" s="29"/>
      <c r="C9" s="29"/>
      <c r="D9" s="29"/>
      <c r="E9" s="29"/>
      <c r="F9" s="29"/>
      <c r="G9" s="29"/>
      <c r="H9" s="29"/>
      <c r="I9" s="29"/>
      <c r="J9" s="29"/>
      <c r="K9" s="29"/>
    </row>
    <row r="10" spans="1:11">
      <c r="A10" s="29"/>
      <c r="B10" s="29"/>
      <c r="C10" s="29"/>
      <c r="D10" s="29"/>
      <c r="E10" s="29"/>
      <c r="F10" s="29"/>
      <c r="G10" s="29"/>
      <c r="H10" s="29"/>
      <c r="I10" s="29"/>
      <c r="J10" s="29"/>
      <c r="K10" s="29"/>
    </row>
    <row r="11" spans="1:11">
      <c r="A11" s="29"/>
      <c r="B11" s="29"/>
      <c r="C11" s="29"/>
      <c r="D11" s="29"/>
      <c r="E11" s="29"/>
      <c r="F11" s="29"/>
      <c r="G11" s="29"/>
      <c r="H11" s="29"/>
      <c r="I11" s="29"/>
      <c r="J11" s="29"/>
      <c r="K11" s="29"/>
    </row>
    <row r="12" spans="1:11">
      <c r="A12" s="29"/>
      <c r="B12" s="29"/>
      <c r="C12" s="29"/>
      <c r="D12" s="29"/>
      <c r="E12" s="29"/>
      <c r="F12" s="29"/>
      <c r="G12" s="29"/>
      <c r="H12" s="29"/>
      <c r="I12" s="29"/>
      <c r="J12" s="29"/>
      <c r="K12" s="29"/>
    </row>
    <row r="13" spans="1:11">
      <c r="A13" s="29"/>
      <c r="B13" s="29"/>
      <c r="C13" s="29"/>
      <c r="D13" s="29"/>
      <c r="E13" s="29"/>
      <c r="F13" s="29"/>
      <c r="G13" s="29"/>
      <c r="H13" s="29"/>
      <c r="I13" s="29"/>
      <c r="J13" s="29"/>
      <c r="K13" s="29"/>
    </row>
    <row r="14" spans="1:11">
      <c r="A14" s="29"/>
      <c r="B14" s="29"/>
      <c r="C14" s="29"/>
      <c r="D14" s="29"/>
      <c r="E14" s="29"/>
      <c r="F14" s="29"/>
      <c r="G14" s="29"/>
      <c r="H14" s="29"/>
      <c r="I14" s="29"/>
      <c r="J14" s="29"/>
      <c r="K14" s="29"/>
    </row>
    <row r="15" spans="1:11">
      <c r="A15" s="29"/>
      <c r="B15" s="29"/>
      <c r="C15" s="29"/>
      <c r="D15" s="29"/>
      <c r="E15" s="29"/>
      <c r="F15" s="29"/>
      <c r="G15" s="29"/>
      <c r="H15" s="29"/>
      <c r="I15" s="29"/>
      <c r="J15" s="29"/>
      <c r="K15" s="29"/>
    </row>
    <row r="16" spans="1:11">
      <c r="A16" s="29"/>
      <c r="B16" s="29"/>
      <c r="C16" s="29"/>
      <c r="D16" s="29"/>
      <c r="E16" s="29"/>
      <c r="F16" s="29"/>
      <c r="G16" s="29"/>
      <c r="H16" s="29"/>
      <c r="I16" s="29"/>
      <c r="J16" s="29"/>
      <c r="K16" s="29"/>
    </row>
    <row r="17" spans="1:11">
      <c r="A17" s="29"/>
      <c r="B17" s="29"/>
      <c r="C17" s="29"/>
      <c r="D17" s="29"/>
      <c r="E17" s="29"/>
      <c r="F17" s="29"/>
      <c r="G17" s="29"/>
      <c r="H17" s="29"/>
      <c r="I17" s="29"/>
      <c r="J17" s="29"/>
      <c r="K17" s="29"/>
    </row>
    <row r="18" spans="1:11">
      <c r="A18" s="29"/>
      <c r="B18" s="29"/>
      <c r="C18" s="29"/>
      <c r="D18" s="29"/>
      <c r="E18" s="29"/>
      <c r="F18" s="29"/>
      <c r="G18" s="29"/>
      <c r="H18" s="29"/>
      <c r="I18" s="29"/>
      <c r="J18" s="29"/>
      <c r="K18" s="29"/>
    </row>
    <row r="19" spans="1:11">
      <c r="A19" s="29"/>
      <c r="B19" s="29"/>
      <c r="C19" s="29"/>
      <c r="D19" s="29"/>
      <c r="E19" s="29"/>
      <c r="F19" s="29"/>
      <c r="G19" s="29"/>
      <c r="H19" s="29"/>
      <c r="I19" s="29"/>
      <c r="J19" s="29"/>
      <c r="K19" s="29"/>
    </row>
    <row r="20" spans="1:11">
      <c r="A20" s="29"/>
      <c r="B20" s="29"/>
      <c r="C20" s="29"/>
      <c r="D20" s="29"/>
      <c r="E20" s="29"/>
      <c r="F20" s="29"/>
      <c r="G20" s="29"/>
      <c r="H20" s="29"/>
      <c r="I20" s="29"/>
      <c r="J20" s="29"/>
      <c r="K20" s="29"/>
    </row>
    <row r="21" spans="1:11">
      <c r="A21" s="29"/>
      <c r="B21" s="29"/>
      <c r="C21" s="29"/>
      <c r="D21" s="29"/>
      <c r="E21" s="29"/>
      <c r="F21" s="29"/>
      <c r="G21" s="29"/>
      <c r="H21" s="29"/>
      <c r="I21" s="29"/>
      <c r="J21" s="29"/>
      <c r="K21" s="29"/>
    </row>
    <row r="22" spans="1:11">
      <c r="A22" s="29"/>
      <c r="B22" s="29"/>
      <c r="C22" s="29"/>
      <c r="D22" s="29"/>
      <c r="E22" s="29"/>
      <c r="F22" s="29"/>
      <c r="G22" s="29"/>
      <c r="H22" s="29"/>
      <c r="I22" s="29"/>
      <c r="J22" s="29"/>
      <c r="K22" s="29"/>
    </row>
    <row r="23" spans="1:11">
      <c r="A23" s="29"/>
      <c r="B23" s="29"/>
      <c r="C23" s="29"/>
      <c r="D23" s="29"/>
      <c r="E23" s="29"/>
      <c r="F23" s="29"/>
      <c r="G23" s="29"/>
      <c r="H23" s="29"/>
      <c r="I23" s="29"/>
      <c r="J23" s="29"/>
      <c r="K23" s="29"/>
    </row>
    <row r="24" spans="1:11">
      <c r="A24" s="29"/>
      <c r="B24" s="29"/>
      <c r="C24" s="29"/>
      <c r="D24" s="29"/>
      <c r="E24" s="29"/>
      <c r="F24" s="29"/>
      <c r="G24" s="29"/>
      <c r="H24" s="29"/>
      <c r="I24" s="29"/>
      <c r="J24" s="29"/>
      <c r="K24" s="29"/>
    </row>
    <row r="25" spans="1:11">
      <c r="A25" s="29"/>
      <c r="B25" s="29"/>
      <c r="C25" s="29"/>
      <c r="D25" s="29"/>
      <c r="E25" s="29"/>
      <c r="F25" s="29"/>
      <c r="G25" s="29"/>
      <c r="H25" s="29"/>
      <c r="I25" s="29"/>
      <c r="J25" s="29"/>
      <c r="K25" s="29"/>
    </row>
    <row r="26" spans="1:11">
      <c r="A26" s="29"/>
      <c r="B26" s="29"/>
      <c r="C26" s="29"/>
      <c r="D26" s="29"/>
      <c r="E26" s="29"/>
      <c r="F26" s="29"/>
      <c r="G26" s="29"/>
      <c r="H26" s="29"/>
      <c r="I26" s="29"/>
      <c r="J26" s="29"/>
      <c r="K26" s="29"/>
    </row>
    <row r="27" spans="1:11">
      <c r="A27" s="29"/>
      <c r="B27" s="29"/>
      <c r="C27" s="29"/>
      <c r="D27" s="29"/>
      <c r="E27" s="29"/>
      <c r="F27" s="29"/>
      <c r="G27" s="29"/>
      <c r="H27" s="29"/>
      <c r="I27" s="29"/>
      <c r="J27" s="29"/>
      <c r="K27" s="29"/>
    </row>
    <row r="28" spans="1:11">
      <c r="A28" s="29"/>
      <c r="B28" s="29"/>
      <c r="C28" s="29"/>
      <c r="D28" s="29"/>
      <c r="E28" s="29"/>
      <c r="F28" s="29"/>
      <c r="G28" s="29"/>
      <c r="H28" s="29"/>
      <c r="I28" s="29"/>
      <c r="J28" s="29"/>
      <c r="K28" s="29"/>
    </row>
    <row r="29" spans="1:11">
      <c r="A29" s="29"/>
      <c r="B29" s="29"/>
      <c r="C29" s="29"/>
      <c r="D29" s="29"/>
      <c r="E29" s="29"/>
      <c r="F29" s="29"/>
      <c r="G29" s="29"/>
      <c r="H29" s="29"/>
      <c r="I29" s="29"/>
      <c r="J29" s="29"/>
      <c r="K29" s="29"/>
    </row>
    <row r="30" spans="1:11">
      <c r="A30" s="29"/>
      <c r="B30" s="29"/>
      <c r="C30" s="29"/>
      <c r="D30" s="29"/>
      <c r="E30" s="29"/>
      <c r="F30" s="29"/>
      <c r="G30" s="29"/>
      <c r="H30" s="29"/>
      <c r="I30" s="29"/>
      <c r="J30" s="29"/>
      <c r="K30" s="29"/>
    </row>
    <row r="31" spans="1:11">
      <c r="A31" s="29"/>
      <c r="B31" s="29"/>
      <c r="C31" s="29"/>
      <c r="D31" s="29"/>
      <c r="E31" s="29"/>
      <c r="F31" s="29"/>
      <c r="G31" s="29"/>
      <c r="H31" s="29"/>
      <c r="I31" s="29"/>
      <c r="J31" s="29"/>
      <c r="K31" s="29"/>
    </row>
    <row r="32" spans="1:11">
      <c r="A32" s="29"/>
      <c r="B32" s="29"/>
      <c r="C32" s="29"/>
      <c r="D32" s="29"/>
      <c r="E32" s="29"/>
      <c r="F32" s="29"/>
      <c r="G32" s="29"/>
      <c r="H32" s="29"/>
      <c r="I32" s="29"/>
      <c r="J32" s="29"/>
      <c r="K32" s="29"/>
    </row>
    <row r="33" spans="1:11">
      <c r="A33" s="29"/>
      <c r="B33" s="29"/>
      <c r="C33" s="29"/>
      <c r="D33" s="29"/>
      <c r="E33" s="29"/>
      <c r="F33" s="29"/>
      <c r="G33" s="29"/>
      <c r="H33" s="29"/>
      <c r="I33" s="29"/>
      <c r="J33" s="29"/>
      <c r="K33" s="29"/>
    </row>
    <row r="34" spans="1:11">
      <c r="A34" s="29"/>
      <c r="B34" s="29"/>
      <c r="C34" s="29"/>
      <c r="D34" s="29"/>
      <c r="E34" s="29"/>
      <c r="F34" s="29"/>
      <c r="G34" s="29"/>
      <c r="H34" s="29"/>
      <c r="I34" s="29"/>
      <c r="J34" s="29"/>
      <c r="K34" s="29"/>
    </row>
    <row r="35" spans="1:11">
      <c r="A35" s="29"/>
      <c r="B35" s="29"/>
      <c r="C35" s="29"/>
      <c r="D35" s="29"/>
      <c r="E35" s="29"/>
      <c r="F35" s="29"/>
      <c r="G35" s="29"/>
      <c r="H35" s="29"/>
      <c r="I35" s="29"/>
      <c r="J35" s="29"/>
      <c r="K35" s="29"/>
    </row>
    <row r="36" spans="1:11">
      <c r="A36" s="29"/>
      <c r="B36" s="29"/>
      <c r="C36" s="29"/>
      <c r="D36" s="29"/>
      <c r="E36" s="29"/>
      <c r="F36" s="29"/>
      <c r="G36" s="29"/>
      <c r="H36" s="29"/>
      <c r="I36" s="29"/>
      <c r="J36" s="29"/>
      <c r="K36" s="29"/>
    </row>
    <row r="37" spans="1:11">
      <c r="A37" s="29"/>
      <c r="B37" s="29"/>
      <c r="C37" s="29"/>
      <c r="D37" s="29"/>
      <c r="E37" s="29"/>
      <c r="F37" s="29"/>
      <c r="G37" s="29"/>
      <c r="H37" s="29"/>
      <c r="I37" s="29"/>
      <c r="J37" s="29"/>
      <c r="K37" s="29"/>
    </row>
    <row r="38" spans="1:11">
      <c r="A38" s="29"/>
      <c r="B38" s="29"/>
      <c r="C38" s="29"/>
      <c r="D38" s="29"/>
      <c r="E38" s="29"/>
      <c r="F38" s="29"/>
      <c r="G38" s="29"/>
      <c r="H38" s="29"/>
      <c r="I38" s="29"/>
      <c r="J38" s="29"/>
      <c r="K38" s="29"/>
    </row>
    <row r="39" spans="1:11">
      <c r="A39" s="29"/>
      <c r="B39" s="29"/>
      <c r="C39" s="29"/>
      <c r="D39" s="29"/>
      <c r="E39" s="29"/>
      <c r="F39" s="29"/>
      <c r="G39" s="29"/>
      <c r="H39" s="29"/>
      <c r="I39" s="29"/>
      <c r="J39" s="29"/>
      <c r="K39" s="29"/>
    </row>
    <row r="40" spans="1:11">
      <c r="A40" s="29"/>
      <c r="B40" s="29"/>
      <c r="C40" s="29"/>
      <c r="D40" s="29"/>
      <c r="E40" s="29"/>
      <c r="F40" s="29"/>
      <c r="G40" s="29"/>
      <c r="H40" s="29"/>
      <c r="I40" s="29"/>
      <c r="J40" s="29"/>
      <c r="K40" s="29"/>
    </row>
    <row r="41" spans="1:11">
      <c r="A41" s="29"/>
      <c r="B41" s="29"/>
      <c r="C41" s="29"/>
      <c r="D41" s="29"/>
      <c r="E41" s="29"/>
      <c r="F41" s="29"/>
      <c r="G41" s="29"/>
      <c r="H41" s="29"/>
      <c r="I41" s="29"/>
      <c r="J41" s="29"/>
      <c r="K41" s="29"/>
    </row>
    <row r="42" spans="1:11">
      <c r="A42" s="29"/>
      <c r="B42" s="29"/>
      <c r="C42" s="29"/>
      <c r="D42" s="29"/>
      <c r="E42" s="29"/>
      <c r="F42" s="29"/>
      <c r="G42" s="29"/>
      <c r="H42" s="29"/>
      <c r="I42" s="29"/>
      <c r="J42" s="29"/>
      <c r="K42" s="29"/>
    </row>
    <row r="43" spans="1:11">
      <c r="A43" s="29"/>
      <c r="B43" s="29"/>
      <c r="C43" s="29"/>
      <c r="D43" s="29"/>
      <c r="E43" s="29"/>
      <c r="F43" s="29"/>
      <c r="G43" s="29"/>
      <c r="H43" s="29"/>
      <c r="I43" s="29"/>
      <c r="J43" s="29"/>
      <c r="K43" s="29"/>
    </row>
    <row r="44" spans="1:11">
      <c r="A44" s="29"/>
      <c r="B44" s="29"/>
      <c r="C44" s="29"/>
      <c r="D44" s="29"/>
      <c r="E44" s="29"/>
      <c r="F44" s="29"/>
      <c r="G44" s="29"/>
      <c r="H44" s="29"/>
      <c r="I44" s="29"/>
      <c r="J44" s="29"/>
      <c r="K44" s="29"/>
    </row>
    <row r="45" spans="1:11">
      <c r="A45" s="29"/>
      <c r="B45" s="29"/>
      <c r="C45" s="29"/>
      <c r="D45" s="29"/>
      <c r="E45" s="29"/>
      <c r="F45" s="29"/>
      <c r="G45" s="29"/>
      <c r="H45" s="29"/>
      <c r="I45" s="29"/>
      <c r="J45" s="29"/>
      <c r="K45" s="29"/>
    </row>
    <row r="46" spans="1:11">
      <c r="A46" s="29"/>
      <c r="B46" s="29"/>
      <c r="C46" s="29"/>
      <c r="D46" s="29"/>
      <c r="E46" s="29"/>
      <c r="F46" s="29"/>
      <c r="G46" s="29"/>
      <c r="H46" s="29"/>
      <c r="I46" s="29"/>
      <c r="J46" s="29"/>
      <c r="K46" s="29"/>
    </row>
    <row r="47" spans="1:11">
      <c r="A47" s="29"/>
      <c r="B47" s="29"/>
      <c r="C47" s="29"/>
      <c r="D47" s="29"/>
      <c r="E47" s="29"/>
      <c r="F47" s="29"/>
      <c r="G47" s="29"/>
      <c r="H47" s="29"/>
      <c r="I47" s="29"/>
      <c r="J47" s="29"/>
      <c r="K47" s="29"/>
    </row>
    <row r="48" spans="1:11">
      <c r="A48" s="29"/>
      <c r="B48" s="29"/>
      <c r="C48" s="29"/>
      <c r="D48" s="29"/>
      <c r="E48" s="29"/>
      <c r="F48" s="29"/>
      <c r="G48" s="29"/>
      <c r="H48" s="29"/>
      <c r="I48" s="29"/>
      <c r="J48" s="29"/>
      <c r="K48" s="29"/>
    </row>
    <row r="49" spans="1:11">
      <c r="A49" s="29"/>
      <c r="B49" s="29"/>
      <c r="C49" s="29"/>
      <c r="D49" s="29"/>
      <c r="E49" s="29"/>
      <c r="F49" s="29"/>
      <c r="G49" s="29"/>
      <c r="H49" s="29"/>
      <c r="I49" s="29"/>
      <c r="J49" s="29"/>
      <c r="K49" s="29"/>
    </row>
    <row r="50" spans="1:11">
      <c r="A50" s="29"/>
      <c r="B50" s="29"/>
      <c r="C50" s="29"/>
      <c r="D50" s="29"/>
      <c r="E50" s="29"/>
      <c r="F50" s="29"/>
      <c r="G50" s="29"/>
      <c r="H50" s="29"/>
      <c r="I50" s="29"/>
      <c r="J50" s="29"/>
      <c r="K50" s="29"/>
    </row>
    <row r="51" spans="1:11">
      <c r="A51" s="29"/>
      <c r="B51" s="29"/>
      <c r="C51" s="29"/>
      <c r="D51" s="29"/>
      <c r="E51" s="29"/>
      <c r="F51" s="29"/>
      <c r="G51" s="29"/>
      <c r="H51" s="29"/>
      <c r="I51" s="29"/>
      <c r="J51" s="29"/>
      <c r="K51" s="29"/>
    </row>
    <row r="52" spans="1:11">
      <c r="A52" s="29"/>
      <c r="B52" s="29"/>
      <c r="C52" s="29"/>
      <c r="D52" s="29"/>
      <c r="E52" s="29"/>
      <c r="F52" s="29"/>
      <c r="G52" s="29"/>
      <c r="H52" s="29"/>
      <c r="I52" s="29"/>
      <c r="J52" s="29"/>
      <c r="K52" s="29"/>
    </row>
    <row r="53" spans="1:11">
      <c r="A53" s="29"/>
      <c r="B53" s="29"/>
      <c r="C53" s="29"/>
      <c r="D53" s="29"/>
      <c r="E53" s="29"/>
      <c r="F53" s="29"/>
      <c r="G53" s="29"/>
      <c r="H53" s="29"/>
      <c r="I53" s="29"/>
      <c r="J53" s="29"/>
      <c r="K53" s="29"/>
    </row>
    <row r="54" spans="1:11">
      <c r="A54" s="29"/>
      <c r="B54" s="29"/>
      <c r="C54" s="29"/>
      <c r="D54" s="29"/>
      <c r="E54" s="29"/>
      <c r="F54" s="29"/>
      <c r="G54" s="29"/>
      <c r="H54" s="29"/>
      <c r="I54" s="29"/>
      <c r="J54" s="29"/>
      <c r="K54" s="29"/>
    </row>
    <row r="55" spans="1:11">
      <c r="A55" s="29"/>
      <c r="B55" s="29"/>
      <c r="C55" s="29"/>
      <c r="D55" s="29"/>
      <c r="E55" s="29"/>
      <c r="F55" s="29"/>
      <c r="G55" s="29"/>
      <c r="H55" s="29"/>
      <c r="I55" s="29"/>
      <c r="J55" s="29"/>
      <c r="K55" s="29"/>
    </row>
    <row r="56" spans="1:11">
      <c r="A56" s="29"/>
      <c r="B56" s="29"/>
      <c r="C56" s="29"/>
      <c r="D56" s="29"/>
      <c r="E56" s="29"/>
      <c r="F56" s="29"/>
      <c r="G56" s="29"/>
      <c r="H56" s="29"/>
      <c r="I56" s="29"/>
      <c r="J56" s="29"/>
      <c r="K56" s="29"/>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sheetPr>
  <dimension ref="B1:Y156"/>
  <sheetViews>
    <sheetView topLeftCell="I4" workbookViewId="0">
      <selection activeCell="U8" sqref="U8"/>
    </sheetView>
  </sheetViews>
  <sheetFormatPr baseColWidth="10" defaultColWidth="9.5" defaultRowHeight="15.75"/>
  <cols>
    <col min="1" max="1" width="9.5" style="101"/>
    <col min="2" max="2" width="21.75" style="101" customWidth="1"/>
    <col min="3" max="3" width="20.375" style="101" bestFit="1" customWidth="1"/>
    <col min="4" max="4" width="8.75" style="101" hidden="1" customWidth="1"/>
    <col min="5" max="5" width="28.125" style="101" customWidth="1"/>
    <col min="6" max="6" width="8.875" style="101" hidden="1" customWidth="1"/>
    <col min="7" max="7" width="29.375" style="101" bestFit="1" customWidth="1"/>
    <col min="8" max="8" width="7" style="101" hidden="1" customWidth="1"/>
    <col min="9" max="9" width="15.625" style="101" bestFit="1" customWidth="1"/>
    <col min="10" max="10" width="20.375" style="101" hidden="1" customWidth="1"/>
    <col min="11" max="11" width="15.75" style="101" bestFit="1" customWidth="1"/>
    <col min="12" max="12" width="5.625" style="101" hidden="1" customWidth="1"/>
    <col min="13" max="13" width="16" style="101" customWidth="1"/>
    <col min="14" max="14" width="16.625" style="101" hidden="1" customWidth="1"/>
    <col min="15" max="15" width="29.375" style="101" bestFit="1" customWidth="1"/>
    <col min="16" max="16" width="5.625" style="101" hidden="1" customWidth="1"/>
    <col min="17" max="17" width="29.375" style="101" bestFit="1" customWidth="1"/>
    <col min="18" max="18" width="5.625" style="101" hidden="1" customWidth="1"/>
    <col min="19" max="19" width="19.375" style="101" customWidth="1"/>
    <col min="20" max="20" width="6.125" style="101" hidden="1" customWidth="1"/>
    <col min="21" max="21" width="62.125" style="101" bestFit="1" customWidth="1"/>
    <col min="22" max="22" width="6.875" style="101" hidden="1" customWidth="1"/>
    <col min="23" max="23" width="9.875" style="101" bestFit="1" customWidth="1"/>
    <col min="24" max="24" width="5.625" style="101" bestFit="1" customWidth="1"/>
    <col min="25" max="16384" width="9.5" style="101"/>
  </cols>
  <sheetData>
    <row r="1" spans="2:25" ht="180.75" customHeight="1">
      <c r="M1" s="102"/>
    </row>
    <row r="2" spans="2:25" ht="30">
      <c r="B2" s="244" t="s">
        <v>233</v>
      </c>
      <c r="C2" s="244"/>
      <c r="D2" s="244"/>
      <c r="E2" s="244"/>
      <c r="F2" s="244"/>
      <c r="G2" s="244"/>
      <c r="H2" s="244"/>
      <c r="I2" s="244"/>
      <c r="J2" s="244"/>
      <c r="K2" s="244"/>
      <c r="L2" s="244"/>
      <c r="M2" s="244"/>
      <c r="N2" s="244"/>
      <c r="O2" s="244"/>
      <c r="P2" s="244"/>
      <c r="Q2" s="244"/>
      <c r="R2" s="244"/>
      <c r="S2" s="244"/>
      <c r="T2" s="244"/>
      <c r="U2" s="244"/>
      <c r="V2" s="244"/>
      <c r="W2" s="244"/>
      <c r="X2" s="244"/>
      <c r="Y2" s="244"/>
    </row>
    <row r="3" spans="2:25" ht="16.5" thickBot="1">
      <c r="C3" s="245" t="s">
        <v>142</v>
      </c>
      <c r="D3" s="245"/>
      <c r="E3" s="245"/>
      <c r="F3" s="245"/>
      <c r="G3" s="245"/>
      <c r="H3" s="245"/>
      <c r="I3" s="245"/>
      <c r="J3" s="103"/>
      <c r="K3" s="246" t="s">
        <v>143</v>
      </c>
      <c r="L3" s="246"/>
      <c r="M3" s="246"/>
      <c r="N3" s="246"/>
      <c r="O3" s="246"/>
      <c r="P3" s="246"/>
      <c r="Q3" s="246"/>
      <c r="R3" s="246"/>
      <c r="S3" s="246"/>
      <c r="T3" s="246"/>
      <c r="U3" s="246"/>
      <c r="V3" s="246"/>
      <c r="W3" s="246"/>
      <c r="X3" s="246"/>
      <c r="Y3" s="135"/>
    </row>
    <row r="4" spans="2:25" s="105" customFormat="1" ht="89.25" customHeight="1" thickBot="1">
      <c r="B4" s="104"/>
      <c r="C4" s="247" t="s">
        <v>144</v>
      </c>
      <c r="D4" s="249"/>
      <c r="E4" s="247" t="s">
        <v>145</v>
      </c>
      <c r="F4" s="248"/>
      <c r="G4" s="248"/>
      <c r="H4" s="249"/>
      <c r="I4" s="247" t="s">
        <v>146</v>
      </c>
      <c r="J4" s="249"/>
      <c r="K4" s="247" t="s">
        <v>147</v>
      </c>
      <c r="L4" s="249"/>
      <c r="M4" s="247" t="s">
        <v>148</v>
      </c>
      <c r="N4" s="249"/>
      <c r="O4" s="247" t="s">
        <v>149</v>
      </c>
      <c r="P4" s="248"/>
      <c r="Q4" s="248"/>
      <c r="R4" s="249"/>
      <c r="S4" s="247" t="s">
        <v>150</v>
      </c>
      <c r="T4" s="248"/>
      <c r="U4" s="248"/>
      <c r="V4" s="249"/>
      <c r="W4" s="247" t="s">
        <v>151</v>
      </c>
      <c r="X4" s="248"/>
      <c r="Y4" s="250" t="s">
        <v>152</v>
      </c>
    </row>
    <row r="5" spans="2:25" s="105" customFormat="1" ht="44.25" customHeight="1">
      <c r="B5" s="106" t="s">
        <v>153</v>
      </c>
      <c r="C5" s="107" t="s">
        <v>154</v>
      </c>
      <c r="D5" s="108" t="s">
        <v>155</v>
      </c>
      <c r="E5" s="107" t="s">
        <v>156</v>
      </c>
      <c r="F5" s="108" t="s">
        <v>155</v>
      </c>
      <c r="G5" s="107" t="s">
        <v>157</v>
      </c>
      <c r="H5" s="108" t="s">
        <v>155</v>
      </c>
      <c r="I5" s="107" t="s">
        <v>154</v>
      </c>
      <c r="J5" s="108" t="s">
        <v>155</v>
      </c>
      <c r="K5" s="107" t="s">
        <v>154</v>
      </c>
      <c r="L5" s="108" t="s">
        <v>155</v>
      </c>
      <c r="M5" s="107" t="s">
        <v>154</v>
      </c>
      <c r="N5" s="108" t="s">
        <v>155</v>
      </c>
      <c r="O5" s="107" t="s">
        <v>156</v>
      </c>
      <c r="P5" s="108" t="s">
        <v>155</v>
      </c>
      <c r="Q5" s="107" t="s">
        <v>157</v>
      </c>
      <c r="R5" s="109" t="s">
        <v>155</v>
      </c>
      <c r="S5" s="110" t="s">
        <v>156</v>
      </c>
      <c r="T5" s="111" t="s">
        <v>155</v>
      </c>
      <c r="U5" s="110" t="s">
        <v>157</v>
      </c>
      <c r="V5" s="111" t="s">
        <v>155</v>
      </c>
      <c r="W5" s="110" t="s">
        <v>154</v>
      </c>
      <c r="X5" s="109" t="s">
        <v>155</v>
      </c>
      <c r="Y5" s="251"/>
    </row>
    <row r="6" spans="2:25">
      <c r="B6" s="112" t="s">
        <v>158</v>
      </c>
      <c r="C6" s="113" t="s">
        <v>159</v>
      </c>
      <c r="D6" s="112">
        <f>+_xlfn.IFS(C6='[2]Lista preguntas'!$A$3,'[2]Lista preguntas'!$B$3,'[2]Cuestionario Norma Alto Impacto'!C6='[2]Lista preguntas'!$A$4,'[2]Lista preguntas'!$B$4,'[2]Cuestionario Norma Alto Impacto'!C6='[2]Lista preguntas'!$A$5,'[2]Lista preguntas'!$B$5,'[2]Cuestionario Norma Alto Impacto'!C6='[2]Lista preguntas'!$A$6,'[2]Lista preguntas'!$B$6,'[2]Cuestionario Norma Alto Impacto'!C6='[2]Lista preguntas'!$A$7,'[2]Lista preguntas'!$B$7)</f>
        <v>0</v>
      </c>
      <c r="E6" s="113" t="s">
        <v>160</v>
      </c>
      <c r="F6" s="112">
        <f>+_xlfn.IFS(E6='[2]Lista preguntas'!$C$3,'[2]Lista preguntas'!$D$3,'[2]Cuestionario Norma Alto Impacto'!E6='[2]Lista preguntas'!$C$4,'[2]Lista preguntas'!$D$4,'[2]Cuestionario Norma Alto Impacto'!E6='[2]Lista preguntas'!$C$5,'[2]Lista preguntas'!$D$5,'[2]Cuestionario Norma Alto Impacto'!E6='[2]Lista preguntas'!$C$6,'[2]Lista preguntas'!$D$6,'[2]Cuestionario Norma Alto Impacto'!E6='[2]Lista preguntas'!$C$7,'[2]Lista preguntas'!$D$7,E6='[2]Lista preguntas'!$C$8,'[2]Lista preguntas'!$D$8,'[2]Cuestionario Norma Alto Impacto'!E6='[2]Lista preguntas'!$C$9,'[2]Lista preguntas'!$D$9)</f>
        <v>0</v>
      </c>
      <c r="G6" s="113" t="s">
        <v>160</v>
      </c>
      <c r="H6" s="112">
        <f>+_xlfn.IFS(G6='[2]Lista preguntas'!$C$3,'[2]Lista preguntas'!$D$3,'[2]Cuestionario Norma Alto Impacto'!G6='[2]Lista preguntas'!$C$4,'[2]Lista preguntas'!$D$4,'[2]Cuestionario Norma Alto Impacto'!G6='[2]Lista preguntas'!$C$5,'[2]Lista preguntas'!$D$5,'[2]Cuestionario Norma Alto Impacto'!G6='[2]Lista preguntas'!$C$6,'[2]Lista preguntas'!$D$6,'[2]Cuestionario Norma Alto Impacto'!G6='[2]Lista preguntas'!$C$7,'[2]Lista preguntas'!$D$7,G6='[2]Lista preguntas'!$C$8,'[2]Lista preguntas'!$D$8,'[2]Cuestionario Norma Alto Impacto'!G6='[2]Lista preguntas'!$C$9,'[2]Lista preguntas'!$D$9)</f>
        <v>0</v>
      </c>
      <c r="I6" s="114" t="s">
        <v>20</v>
      </c>
      <c r="J6" s="112">
        <f>+_xlfn.IFS(I6='[2]Lista preguntas'!$E$3,'[2]Lista preguntas'!$F$3,'[2]Cuestionario Norma Alto Impacto'!I6='[2]Lista preguntas'!$E$4,'[2]Lista preguntas'!$F$4,'[2]Cuestionario Norma Alto Impacto'!I6='[2]Lista preguntas'!$E$5,'[2]Lista preguntas'!$F$5,'[2]Cuestionario Norma Alto Impacto'!I6='[2]Lista preguntas'!$E$6,'[2]Lista preguntas'!$F$6,'[2]Cuestionario Norma Alto Impacto'!I6='[2]Lista preguntas'!$E$7,'[2]Lista preguntas'!$F$7,I6='[2]Lista preguntas'!$E$8,'[2]Lista preguntas'!$F$8,'[2]Cuestionario Norma Alto Impacto'!I6='[2]Lista preguntas'!$E$9,'[2]Lista preguntas'!$F$9,'[2]Cuestionario Norma Alto Impacto'!I6='[2]Lista preguntas'!$E$10,'[2]Lista preguntas'!$F$10,'[2]Cuestionario Norma Alto Impacto'!I6='[2]Lista preguntas'!$E$11,'[2]Lista preguntas'!$F$11,'[2]Cuestionario Norma Alto Impacto'!I6='[2]Lista preguntas'!$E$12,'[2]Lista preguntas'!$F$12,'[2]Cuestionario Norma Alto Impacto'!I6='[2]Lista preguntas'!$E$13,'[2]Lista preguntas'!$F$13)</f>
        <v>0</v>
      </c>
      <c r="K6" s="113" t="s">
        <v>161</v>
      </c>
      <c r="L6" s="112">
        <f>+_xlfn.IFS(K6='[2]Lista preguntas'!$G$3,'[2]Lista preguntas'!$H$3,'[2]Cuestionario Norma Alto Impacto'!K6='[2]Lista preguntas'!$G$4,'[2]Lista preguntas'!$H$4,'[2]Cuestionario Norma Alto Impacto'!K6='[2]Lista preguntas'!$G$5,'[2]Lista preguntas'!$H$5,'[2]Cuestionario Norma Alto Impacto'!K6='[2]Lista preguntas'!$G$6,'[2]Lista preguntas'!$H$6,'[2]Cuestionario Norma Alto Impacto'!K6='[2]Lista preguntas'!$G$7,'[2]Lista preguntas'!$H$7)</f>
        <v>10</v>
      </c>
      <c r="M6" s="114" t="s">
        <v>162</v>
      </c>
      <c r="N6" s="112">
        <f>+_xlfn.IFS(M6='[2]Lista preguntas'!$I$3,'[2]Lista preguntas'!$J$3,'[2]Cuestionario Norma Alto Impacto'!M6='[2]Lista preguntas'!$I$4,'[2]Lista preguntas'!$J$4,'[2]Cuestionario Norma Alto Impacto'!M6='[2]Lista preguntas'!$I$5,'[2]Lista preguntas'!$J$5,'[2]Cuestionario Norma Alto Impacto'!M6='[2]Lista preguntas'!$I$6,'[2]Lista preguntas'!$J$6,'[2]Cuestionario Norma Alto Impacto'!M6='[2]Lista preguntas'!$I$7,'[2]Lista preguntas'!$J$7,M6='[2]Lista preguntas'!$I$8,'[2]Lista preguntas'!$J$8,'[2]Cuestionario Norma Alto Impacto'!M6='[2]Lista preguntas'!$I$9,'[2]Lista preguntas'!$J$9,'[2]Cuestionario Norma Alto Impacto'!M6='[2]Lista preguntas'!$I$10,'[2]Lista preguntas'!$J$10,'[2]Cuestionario Norma Alto Impacto'!M6='[2]Lista preguntas'!$I$11,'[2]Lista preguntas'!$J$11,'[2]Cuestionario Norma Alto Impacto'!M6='[2]Lista preguntas'!$I$12,'[2]Lista preguntas'!$J$12,'[2]Cuestionario Norma Alto Impacto'!M6='[2]Lista preguntas'!$I$13,'[2]Lista preguntas'!$J$13)</f>
        <v>7</v>
      </c>
      <c r="O6" s="113" t="s">
        <v>163</v>
      </c>
      <c r="P6" s="112">
        <f>+_xlfn.IFS(O6='[2]Lista preguntas'!$K$3,'[2]Lista preguntas'!$L$3,'[2]Cuestionario Norma Alto Impacto'!O6='[2]Lista preguntas'!$K$4,'[2]Lista preguntas'!$L$4,'[2]Cuestionario Norma Alto Impacto'!O6='[2]Lista preguntas'!$K$5,'[2]Lista preguntas'!$L$5,'[2]Cuestionario Norma Alto Impacto'!O6='[2]Lista preguntas'!$K$6,'[2]Lista preguntas'!$L$6,'[2]Cuestionario Norma Alto Impacto'!O6='[2]Lista preguntas'!$K$7,'[2]Lista preguntas'!$L$7,O6='[2]Lista preguntas'!$K$8,'[2]Lista preguntas'!$L$8,'[2]Cuestionario Norma Alto Impacto'!O6='[2]Lista preguntas'!$K$9,'[2]Lista preguntas'!$L$9)</f>
        <v>2</v>
      </c>
      <c r="Q6" s="113" t="s">
        <v>164</v>
      </c>
      <c r="R6" s="112">
        <f>+_xlfn.IFS(Q6='[2]Lista preguntas'!$K$3,'[2]Lista preguntas'!$L$3,'[2]Cuestionario Norma Alto Impacto'!Q6='[2]Lista preguntas'!$K$4,'[2]Lista preguntas'!$L$4,'[2]Cuestionario Norma Alto Impacto'!Q6='[2]Lista preguntas'!$K$5,'[2]Lista preguntas'!$L$5,'[2]Cuestionario Norma Alto Impacto'!Q6='[2]Lista preguntas'!$K$6,'[2]Lista preguntas'!$L$6,'[2]Cuestionario Norma Alto Impacto'!Q6='[2]Lista preguntas'!$K$7,'[2]Lista preguntas'!$L$7,Q6='[2]Lista preguntas'!$K$8,'[2]Lista preguntas'!$L$8,'[2]Cuestionario Norma Alto Impacto'!Q6='[2]Lista preguntas'!$K$9,'[2]Lista preguntas'!$L$9)</f>
        <v>3</v>
      </c>
      <c r="S6" s="114" t="s">
        <v>165</v>
      </c>
      <c r="T6" s="112">
        <f>+_xlfn.IFS(S6='[2]Lista preguntas'!$M$3,'[2]Lista preguntas'!$N$3,'[2]Cuestionario Norma Alto Impacto'!S6='[2]Lista preguntas'!$M$4,'[2]Lista preguntas'!$N$4,'[2]Cuestionario Norma Alto Impacto'!S6='[2]Lista preguntas'!$M$5,'[2]Lista preguntas'!$N$5,'[2]Cuestionario Norma Alto Impacto'!S6='[2]Lista preguntas'!$M$6,'[2]Lista preguntas'!$N$6,'[2]Cuestionario Norma Alto Impacto'!S6='[2]Lista preguntas'!$M$7,'[2]Lista preguntas'!$N$7)</f>
        <v>2.5</v>
      </c>
      <c r="U6" s="114" t="s">
        <v>166</v>
      </c>
      <c r="V6" s="112">
        <f>+_xlfn.IFS(U6='[2]Lista preguntas'!$M$3,'[2]Lista preguntas'!$N$3,'[2]Cuestionario Norma Alto Impacto'!U6='[2]Lista preguntas'!$M$4,'[2]Lista preguntas'!$N$4,'[2]Cuestionario Norma Alto Impacto'!U6='[2]Lista preguntas'!$M$5,'[2]Lista preguntas'!$N$5,'[2]Cuestionario Norma Alto Impacto'!U6='[2]Lista preguntas'!$M$6,'[2]Lista preguntas'!$N$6,'[2]Cuestionario Norma Alto Impacto'!U6='[2]Lista preguntas'!$M$7,'[2]Lista preguntas'!$N$7)</f>
        <v>2.5</v>
      </c>
      <c r="W6" s="114" t="s">
        <v>19</v>
      </c>
      <c r="X6" s="114">
        <f>+_xlfn.IFS(W6='[2]Lista preguntas'!$O$3,'[2]Lista preguntas'!$P$3,'[2]Cuestionario Norma Alto Impacto'!W6='[2]Lista preguntas'!$O$4,'[2]Lista preguntas'!$P$4)</f>
        <v>10</v>
      </c>
      <c r="Y6" s="115">
        <f>+X6+V6+T6+R6+P6+L6+D6+H6+F6+J6+N6</f>
        <v>37</v>
      </c>
    </row>
    <row r="7" spans="2:25">
      <c r="B7" s="112"/>
      <c r="C7" s="113"/>
      <c r="D7" s="112"/>
      <c r="E7" s="113"/>
      <c r="F7" s="112"/>
      <c r="G7" s="113"/>
      <c r="H7" s="112"/>
      <c r="I7" s="114"/>
      <c r="J7" s="112"/>
      <c r="K7" s="113"/>
      <c r="L7" s="112"/>
      <c r="M7" s="114"/>
      <c r="N7" s="112"/>
      <c r="O7" s="113"/>
      <c r="P7" s="112"/>
      <c r="Q7" s="113"/>
      <c r="R7" s="112"/>
      <c r="S7" s="114"/>
      <c r="T7" s="112"/>
      <c r="U7" s="114"/>
      <c r="V7" s="112"/>
      <c r="W7" s="114"/>
      <c r="X7" s="114" t="e">
        <f>+_xlfn.IFS(W7='[2]Lista preguntas'!$O$3,'[2]Lista preguntas'!$P$3,'[2]Cuestionario Norma Alto Impacto'!W7='[2]Lista preguntas'!$O$4,'[2]Lista preguntas'!$P$4)</f>
        <v>#N/A</v>
      </c>
      <c r="Y7" s="115" t="e">
        <f>+X7+V7+T7+R7+P7+L7+D7+H7+F7+J7+N7</f>
        <v>#N/A</v>
      </c>
    </row>
    <row r="8" spans="2:25">
      <c r="B8" s="112"/>
      <c r="C8" s="113"/>
      <c r="D8" s="112" t="e">
        <f>+_xlfn.IFS(C8='[2]Lista preguntas'!$A$3,'[2]Lista preguntas'!$B$3,'[2]Cuestionario Norma Alto Impacto'!C8='[2]Lista preguntas'!$A$4,'[2]Lista preguntas'!$B$4,'[2]Cuestionario Norma Alto Impacto'!C8='[2]Lista preguntas'!$A$5,'[2]Lista preguntas'!$B$5,'[2]Cuestionario Norma Alto Impacto'!C8='[2]Lista preguntas'!$A$6,'[2]Lista preguntas'!$B$6,'[2]Cuestionario Norma Alto Impacto'!C8='[2]Lista preguntas'!$A$7,'[2]Lista preguntas'!$B$7)</f>
        <v>#N/A</v>
      </c>
      <c r="E8" s="113"/>
      <c r="F8" s="112" t="e">
        <f>+_xlfn.IFS(E8='[2]Lista preguntas'!$C$3,'[2]Lista preguntas'!$D$3,'[2]Cuestionario Norma Alto Impacto'!E8='[2]Lista preguntas'!$C$4,'[2]Lista preguntas'!$D$4,'[2]Cuestionario Norma Alto Impacto'!E8='[2]Lista preguntas'!$C$5,'[2]Lista preguntas'!$D$5,'[2]Cuestionario Norma Alto Impacto'!E8='[2]Lista preguntas'!$C$6,'[2]Lista preguntas'!$D$6,'[2]Cuestionario Norma Alto Impacto'!E8='[2]Lista preguntas'!$C$7,'[2]Lista preguntas'!$D$7,E8='[2]Lista preguntas'!$C$8,'[2]Lista preguntas'!$D$8,'[2]Cuestionario Norma Alto Impacto'!E8='[2]Lista preguntas'!$C$9,'[2]Lista preguntas'!$D$9)</f>
        <v>#N/A</v>
      </c>
      <c r="G8" s="113"/>
      <c r="H8" s="112" t="e">
        <f>+_xlfn.IFS(G8='[2]Lista preguntas'!$C$3,'[2]Lista preguntas'!$D$3,'[2]Cuestionario Norma Alto Impacto'!G8='[2]Lista preguntas'!$C$4,'[2]Lista preguntas'!$D$4,'[2]Cuestionario Norma Alto Impacto'!G8='[2]Lista preguntas'!$C$5,'[2]Lista preguntas'!$D$5,'[2]Cuestionario Norma Alto Impacto'!G8='[2]Lista preguntas'!$C$6,'[2]Lista preguntas'!$D$6,'[2]Cuestionario Norma Alto Impacto'!G8='[2]Lista preguntas'!$C$7,'[2]Lista preguntas'!$D$7,G8='[2]Lista preguntas'!$C$8,'[2]Lista preguntas'!$D$8,'[2]Cuestionario Norma Alto Impacto'!G8='[2]Lista preguntas'!$C$9,'[2]Lista preguntas'!$D$9)</f>
        <v>#N/A</v>
      </c>
      <c r="I8" s="114"/>
      <c r="J8" s="112" t="e">
        <f>+_xlfn.IFS(I8='[2]Lista preguntas'!$E$3,'[2]Lista preguntas'!$F$3,'[2]Cuestionario Norma Alto Impacto'!I8='[2]Lista preguntas'!$E$4,'[2]Lista preguntas'!$F$4,'[2]Cuestionario Norma Alto Impacto'!I8='[2]Lista preguntas'!$E$5,'[2]Lista preguntas'!$F$5,'[2]Cuestionario Norma Alto Impacto'!I8='[2]Lista preguntas'!$E$6,'[2]Lista preguntas'!$F$6,'[2]Cuestionario Norma Alto Impacto'!I8='[2]Lista preguntas'!$E$7,'[2]Lista preguntas'!$F$7,I8='[2]Lista preguntas'!$E$8,'[2]Lista preguntas'!$F$8,'[2]Cuestionario Norma Alto Impacto'!I8='[2]Lista preguntas'!$E$9,'[2]Lista preguntas'!$F$9,'[2]Cuestionario Norma Alto Impacto'!I8='[2]Lista preguntas'!$E$10,'[2]Lista preguntas'!$F$10,'[2]Cuestionario Norma Alto Impacto'!I8='[2]Lista preguntas'!$E$11,'[2]Lista preguntas'!$F$11,'[2]Cuestionario Norma Alto Impacto'!I8='[2]Lista preguntas'!$E$12,'[2]Lista preguntas'!$F$12,'[2]Cuestionario Norma Alto Impacto'!I8='[2]Lista preguntas'!$E$13,'[2]Lista preguntas'!$F$13)</f>
        <v>#N/A</v>
      </c>
      <c r="K8" s="113"/>
      <c r="L8" s="112" t="e">
        <f>+_xlfn.IFS(K8='[2]Lista preguntas'!$G$3,'[2]Lista preguntas'!$H$3,'[2]Cuestionario Norma Alto Impacto'!K8='[2]Lista preguntas'!$G$4,'[2]Lista preguntas'!$H$4,'[2]Cuestionario Norma Alto Impacto'!K8='[2]Lista preguntas'!$G$5,'[2]Lista preguntas'!$H$5,'[2]Cuestionario Norma Alto Impacto'!K8='[2]Lista preguntas'!$G$6,'[2]Lista preguntas'!$H$6,'[2]Cuestionario Norma Alto Impacto'!K8='[2]Lista preguntas'!$G$7,'[2]Lista preguntas'!$H$7)</f>
        <v>#N/A</v>
      </c>
      <c r="M8" s="114"/>
      <c r="N8" s="112" t="e">
        <f>+_xlfn.IFS(M8='[2]Lista preguntas'!$I$3,'[2]Lista preguntas'!$J$3,'[2]Cuestionario Norma Alto Impacto'!M8='[2]Lista preguntas'!$I$4,'[2]Lista preguntas'!$J$4,'[2]Cuestionario Norma Alto Impacto'!M8='[2]Lista preguntas'!$I$5,'[2]Lista preguntas'!$J$5,'[2]Cuestionario Norma Alto Impacto'!M8='[2]Lista preguntas'!$I$6,'[2]Lista preguntas'!$J$6,'[2]Cuestionario Norma Alto Impacto'!M8='[2]Lista preguntas'!$I$7,'[2]Lista preguntas'!$J$7,M8='[2]Lista preguntas'!$I$8,'[2]Lista preguntas'!$J$8,'[2]Cuestionario Norma Alto Impacto'!M8='[2]Lista preguntas'!$I$9,'[2]Lista preguntas'!$J$9,'[2]Cuestionario Norma Alto Impacto'!M8='[2]Lista preguntas'!$I$10,'[2]Lista preguntas'!$J$10,'[2]Cuestionario Norma Alto Impacto'!M8='[2]Lista preguntas'!$I$11,'[2]Lista preguntas'!$J$11,'[2]Cuestionario Norma Alto Impacto'!M8='[2]Lista preguntas'!$I$12,'[2]Lista preguntas'!$J$12,'[2]Cuestionario Norma Alto Impacto'!M8='[2]Lista preguntas'!$I$13,'[2]Lista preguntas'!$J$13)</f>
        <v>#N/A</v>
      </c>
      <c r="O8" s="113"/>
      <c r="P8" s="112" t="e">
        <f>+_xlfn.IFS(O8='[2]Lista preguntas'!$K$3,'[2]Lista preguntas'!$L$3,'[2]Cuestionario Norma Alto Impacto'!O8='[2]Lista preguntas'!$K$4,'[2]Lista preguntas'!$L$4,'[2]Cuestionario Norma Alto Impacto'!O8='[2]Lista preguntas'!$K$5,'[2]Lista preguntas'!$L$5,'[2]Cuestionario Norma Alto Impacto'!O8='[2]Lista preguntas'!$K$6,'[2]Lista preguntas'!$L$6,'[2]Cuestionario Norma Alto Impacto'!O8='[2]Lista preguntas'!$K$7,'[2]Lista preguntas'!$L$7,O8='[2]Lista preguntas'!$K$8,'[2]Lista preguntas'!$L$8,'[2]Cuestionario Norma Alto Impacto'!O8='[2]Lista preguntas'!$K$9,'[2]Lista preguntas'!$L$9)</f>
        <v>#N/A</v>
      </c>
      <c r="Q8" s="113"/>
      <c r="R8" s="112" t="e">
        <f>+_xlfn.IFS(Q8='[2]Lista preguntas'!$K$3,'[2]Lista preguntas'!$L$3,'[2]Cuestionario Norma Alto Impacto'!Q8='[2]Lista preguntas'!$K$4,'[2]Lista preguntas'!$L$4,'[2]Cuestionario Norma Alto Impacto'!Q8='[2]Lista preguntas'!$K$5,'[2]Lista preguntas'!$L$5,'[2]Cuestionario Norma Alto Impacto'!Q8='[2]Lista preguntas'!$K$6,'[2]Lista preguntas'!$L$6,'[2]Cuestionario Norma Alto Impacto'!Q8='[2]Lista preguntas'!$K$7,'[2]Lista preguntas'!$L$7,Q8='[2]Lista preguntas'!$K$8,'[2]Lista preguntas'!$L$8,'[2]Cuestionario Norma Alto Impacto'!Q8='[2]Lista preguntas'!$K$9,'[2]Lista preguntas'!$L$9)</f>
        <v>#N/A</v>
      </c>
      <c r="S8" s="114"/>
      <c r="T8" s="112" t="e">
        <f>+_xlfn.IFS(S8='[2]Lista preguntas'!$M$3,'[2]Lista preguntas'!$N$3,'[2]Cuestionario Norma Alto Impacto'!S8='[2]Lista preguntas'!$M$4,'[2]Lista preguntas'!$N$4,'[2]Cuestionario Norma Alto Impacto'!S8='[2]Lista preguntas'!$M$5,'[2]Lista preguntas'!$N$5,'[2]Cuestionario Norma Alto Impacto'!S8='[2]Lista preguntas'!$M$6,'[2]Lista preguntas'!$N$6,'[2]Cuestionario Norma Alto Impacto'!S8='[2]Lista preguntas'!$M$7,'[2]Lista preguntas'!$N$7)</f>
        <v>#N/A</v>
      </c>
      <c r="U8" s="114"/>
      <c r="V8" s="112" t="e">
        <f>+_xlfn.IFS(U8='[2]Lista preguntas'!$M$3,'[2]Lista preguntas'!$N$3,'[2]Cuestionario Norma Alto Impacto'!U8='[2]Lista preguntas'!$M$4,'[2]Lista preguntas'!$N$4,'[2]Cuestionario Norma Alto Impacto'!U8='[2]Lista preguntas'!$M$5,'[2]Lista preguntas'!$N$5,'[2]Cuestionario Norma Alto Impacto'!U8='[2]Lista preguntas'!$M$6,'[2]Lista preguntas'!$N$6,'[2]Cuestionario Norma Alto Impacto'!U8='[2]Lista preguntas'!$M$7,'[2]Lista preguntas'!$N$7)</f>
        <v>#N/A</v>
      </c>
      <c r="W8" s="114"/>
      <c r="X8" s="114" t="e">
        <f>+_xlfn.IFS(W8='[2]Lista preguntas'!$O$3,'[2]Lista preguntas'!$P$3,'[2]Cuestionario Norma Alto Impacto'!W8='[2]Lista preguntas'!$O$4,'[2]Lista preguntas'!$P$4)</f>
        <v>#N/A</v>
      </c>
      <c r="Y8" s="115" t="e">
        <f t="shared" ref="Y8:Y71" si="0">+X8+V8+T8+R8+P8+L8+D8+H8+F8+J8+N8</f>
        <v>#N/A</v>
      </c>
    </row>
    <row r="9" spans="2:25">
      <c r="B9" s="112"/>
      <c r="C9" s="113"/>
      <c r="D9" s="112" t="e">
        <f>+_xlfn.IFS(C9='[2]Lista preguntas'!$A$3,'[2]Lista preguntas'!$B$3,'[2]Cuestionario Norma Alto Impacto'!C9='[2]Lista preguntas'!$A$4,'[2]Lista preguntas'!$B$4,'[2]Cuestionario Norma Alto Impacto'!C9='[2]Lista preguntas'!$A$5,'[2]Lista preguntas'!$B$5,'[2]Cuestionario Norma Alto Impacto'!C9='[2]Lista preguntas'!$A$6,'[2]Lista preguntas'!$B$6,'[2]Cuestionario Norma Alto Impacto'!C9='[2]Lista preguntas'!$A$7,'[2]Lista preguntas'!$B$7)</f>
        <v>#N/A</v>
      </c>
      <c r="E9" s="113"/>
      <c r="F9" s="112" t="e">
        <f>+_xlfn.IFS(E9='[2]Lista preguntas'!$C$3,'[2]Lista preguntas'!$D$3,'[2]Cuestionario Norma Alto Impacto'!E9='[2]Lista preguntas'!$C$4,'[2]Lista preguntas'!$D$4,'[2]Cuestionario Norma Alto Impacto'!E9='[2]Lista preguntas'!$C$5,'[2]Lista preguntas'!$D$5,'[2]Cuestionario Norma Alto Impacto'!E9='[2]Lista preguntas'!$C$6,'[2]Lista preguntas'!$D$6,'[2]Cuestionario Norma Alto Impacto'!E9='[2]Lista preguntas'!$C$7,'[2]Lista preguntas'!$D$7,E9='[2]Lista preguntas'!$C$8,'[2]Lista preguntas'!$D$8,'[2]Cuestionario Norma Alto Impacto'!E9='[2]Lista preguntas'!$C$9,'[2]Lista preguntas'!$D$9)</f>
        <v>#N/A</v>
      </c>
      <c r="G9" s="113"/>
      <c r="H9" s="112" t="e">
        <f>+_xlfn.IFS(G9='[2]Lista preguntas'!$C$3,'[2]Lista preguntas'!$D$3,'[2]Cuestionario Norma Alto Impacto'!G9='[2]Lista preguntas'!$C$4,'[2]Lista preguntas'!$D$4,'[2]Cuestionario Norma Alto Impacto'!G9='[2]Lista preguntas'!$C$5,'[2]Lista preguntas'!$D$5,'[2]Cuestionario Norma Alto Impacto'!G9='[2]Lista preguntas'!$C$6,'[2]Lista preguntas'!$D$6,'[2]Cuestionario Norma Alto Impacto'!G9='[2]Lista preguntas'!$C$7,'[2]Lista preguntas'!$D$7,G9='[2]Lista preguntas'!$C$8,'[2]Lista preguntas'!$D$8,'[2]Cuestionario Norma Alto Impacto'!G9='[2]Lista preguntas'!$C$9,'[2]Lista preguntas'!$D$9)</f>
        <v>#N/A</v>
      </c>
      <c r="I9" s="114"/>
      <c r="J9" s="112" t="e">
        <f>+_xlfn.IFS(I9='[2]Lista preguntas'!$E$3,'[2]Lista preguntas'!$F$3,'[2]Cuestionario Norma Alto Impacto'!I9='[2]Lista preguntas'!$E$4,'[2]Lista preguntas'!$F$4,'[2]Cuestionario Norma Alto Impacto'!I9='[2]Lista preguntas'!$E$5,'[2]Lista preguntas'!$F$5,'[2]Cuestionario Norma Alto Impacto'!I9='[2]Lista preguntas'!$E$6,'[2]Lista preguntas'!$F$6,'[2]Cuestionario Norma Alto Impacto'!I9='[2]Lista preguntas'!$E$7,'[2]Lista preguntas'!$F$7,I9='[2]Lista preguntas'!$E$8,'[2]Lista preguntas'!$F$8,'[2]Cuestionario Norma Alto Impacto'!I9='[2]Lista preguntas'!$E$9,'[2]Lista preguntas'!$F$9,'[2]Cuestionario Norma Alto Impacto'!I9='[2]Lista preguntas'!$E$10,'[2]Lista preguntas'!$F$10,'[2]Cuestionario Norma Alto Impacto'!I9='[2]Lista preguntas'!$E$11,'[2]Lista preguntas'!$F$11,'[2]Cuestionario Norma Alto Impacto'!I9='[2]Lista preguntas'!$E$12,'[2]Lista preguntas'!$F$12,'[2]Cuestionario Norma Alto Impacto'!I9='[2]Lista preguntas'!$E$13,'[2]Lista preguntas'!$F$13)</f>
        <v>#N/A</v>
      </c>
      <c r="K9" s="113"/>
      <c r="L9" s="112" t="e">
        <f>+_xlfn.IFS(K9='[2]Lista preguntas'!$G$3,'[2]Lista preguntas'!$H$3,'[2]Cuestionario Norma Alto Impacto'!K9='[2]Lista preguntas'!$G$4,'[2]Lista preguntas'!$H$4,'[2]Cuestionario Norma Alto Impacto'!K9='[2]Lista preguntas'!$G$5,'[2]Lista preguntas'!$H$5,'[2]Cuestionario Norma Alto Impacto'!K9='[2]Lista preguntas'!$G$6,'[2]Lista preguntas'!$H$6,'[2]Cuestionario Norma Alto Impacto'!K9='[2]Lista preguntas'!$G$7,'[2]Lista preguntas'!$H$7)</f>
        <v>#N/A</v>
      </c>
      <c r="M9" s="114"/>
      <c r="N9" s="112" t="e">
        <f>+_xlfn.IFS(M9='[2]Lista preguntas'!$I$3,'[2]Lista preguntas'!$J$3,'[2]Cuestionario Norma Alto Impacto'!M9='[2]Lista preguntas'!$I$4,'[2]Lista preguntas'!$J$4,'[2]Cuestionario Norma Alto Impacto'!M9='[2]Lista preguntas'!$I$5,'[2]Lista preguntas'!$J$5,'[2]Cuestionario Norma Alto Impacto'!M9='[2]Lista preguntas'!$I$6,'[2]Lista preguntas'!$J$6,'[2]Cuestionario Norma Alto Impacto'!M9='[2]Lista preguntas'!$I$7,'[2]Lista preguntas'!$J$7,M9='[2]Lista preguntas'!$I$8,'[2]Lista preguntas'!$J$8,'[2]Cuestionario Norma Alto Impacto'!M9='[2]Lista preguntas'!$I$9,'[2]Lista preguntas'!$J$9,'[2]Cuestionario Norma Alto Impacto'!M9='[2]Lista preguntas'!$I$10,'[2]Lista preguntas'!$J$10,'[2]Cuestionario Norma Alto Impacto'!M9='[2]Lista preguntas'!$I$11,'[2]Lista preguntas'!$J$11,'[2]Cuestionario Norma Alto Impacto'!M9='[2]Lista preguntas'!$I$12,'[2]Lista preguntas'!$J$12,'[2]Cuestionario Norma Alto Impacto'!M9='[2]Lista preguntas'!$I$13,'[2]Lista preguntas'!$J$13)</f>
        <v>#N/A</v>
      </c>
      <c r="O9" s="113"/>
      <c r="P9" s="112" t="e">
        <f>+_xlfn.IFS(O9='[2]Lista preguntas'!$K$3,'[2]Lista preguntas'!$L$3,'[2]Cuestionario Norma Alto Impacto'!O9='[2]Lista preguntas'!$K$4,'[2]Lista preguntas'!$L$4,'[2]Cuestionario Norma Alto Impacto'!O9='[2]Lista preguntas'!$K$5,'[2]Lista preguntas'!$L$5,'[2]Cuestionario Norma Alto Impacto'!O9='[2]Lista preguntas'!$K$6,'[2]Lista preguntas'!$L$6,'[2]Cuestionario Norma Alto Impacto'!O9='[2]Lista preguntas'!$K$7,'[2]Lista preguntas'!$L$7,O9='[2]Lista preguntas'!$K$8,'[2]Lista preguntas'!$L$8,'[2]Cuestionario Norma Alto Impacto'!O9='[2]Lista preguntas'!$K$9,'[2]Lista preguntas'!$L$9)</f>
        <v>#N/A</v>
      </c>
      <c r="Q9" s="113"/>
      <c r="R9" s="112" t="e">
        <f>+_xlfn.IFS(Q9='[2]Lista preguntas'!$K$3,'[2]Lista preguntas'!$L$3,'[2]Cuestionario Norma Alto Impacto'!Q9='[2]Lista preguntas'!$K$4,'[2]Lista preguntas'!$L$4,'[2]Cuestionario Norma Alto Impacto'!Q9='[2]Lista preguntas'!$K$5,'[2]Lista preguntas'!$L$5,'[2]Cuestionario Norma Alto Impacto'!Q9='[2]Lista preguntas'!$K$6,'[2]Lista preguntas'!$L$6,'[2]Cuestionario Norma Alto Impacto'!Q9='[2]Lista preguntas'!$K$7,'[2]Lista preguntas'!$L$7,Q9='[2]Lista preguntas'!$K$8,'[2]Lista preguntas'!$L$8,'[2]Cuestionario Norma Alto Impacto'!Q9='[2]Lista preguntas'!$K$9,'[2]Lista preguntas'!$L$9)</f>
        <v>#N/A</v>
      </c>
      <c r="S9" s="114"/>
      <c r="T9" s="112" t="e">
        <f>+_xlfn.IFS(S9='[2]Lista preguntas'!$M$3,'[2]Lista preguntas'!$N$3,'[2]Cuestionario Norma Alto Impacto'!S9='[2]Lista preguntas'!$M$4,'[2]Lista preguntas'!$N$4,'[2]Cuestionario Norma Alto Impacto'!S9='[2]Lista preguntas'!$M$5,'[2]Lista preguntas'!$N$5,'[2]Cuestionario Norma Alto Impacto'!S9='[2]Lista preguntas'!$M$6,'[2]Lista preguntas'!$N$6,'[2]Cuestionario Norma Alto Impacto'!S9='[2]Lista preguntas'!$M$7,'[2]Lista preguntas'!$N$7)</f>
        <v>#N/A</v>
      </c>
      <c r="U9" s="114"/>
      <c r="V9" s="112" t="e">
        <f>+_xlfn.IFS(U9='[2]Lista preguntas'!$M$3,'[2]Lista preguntas'!$N$3,'[2]Cuestionario Norma Alto Impacto'!U9='[2]Lista preguntas'!$M$4,'[2]Lista preguntas'!$N$4,'[2]Cuestionario Norma Alto Impacto'!U9='[2]Lista preguntas'!$M$5,'[2]Lista preguntas'!$N$5,'[2]Cuestionario Norma Alto Impacto'!U9='[2]Lista preguntas'!$M$6,'[2]Lista preguntas'!$N$6,'[2]Cuestionario Norma Alto Impacto'!U9='[2]Lista preguntas'!$M$7,'[2]Lista preguntas'!$N$7)</f>
        <v>#N/A</v>
      </c>
      <c r="W9" s="114"/>
      <c r="X9" s="114" t="e">
        <f>+_xlfn.IFS(W9='[2]Lista preguntas'!$O$3,'[2]Lista preguntas'!$P$3,'[2]Cuestionario Norma Alto Impacto'!W9='[2]Lista preguntas'!$O$4,'[2]Lista preguntas'!$P$4)</f>
        <v>#N/A</v>
      </c>
      <c r="Y9" s="115" t="e">
        <f t="shared" si="0"/>
        <v>#N/A</v>
      </c>
    </row>
    <row r="10" spans="2:25">
      <c r="B10" s="112"/>
      <c r="C10" s="113"/>
      <c r="D10" s="112" t="e">
        <f>+_xlfn.IFS(C10='[2]Lista preguntas'!$A$3,'[2]Lista preguntas'!$B$3,'[2]Cuestionario Norma Alto Impacto'!C10='[2]Lista preguntas'!$A$4,'[2]Lista preguntas'!$B$4,'[2]Cuestionario Norma Alto Impacto'!C10='[2]Lista preguntas'!$A$5,'[2]Lista preguntas'!$B$5,'[2]Cuestionario Norma Alto Impacto'!C10='[2]Lista preguntas'!$A$6,'[2]Lista preguntas'!$B$6,'[2]Cuestionario Norma Alto Impacto'!C10='[2]Lista preguntas'!$A$7,'[2]Lista preguntas'!$B$7)</f>
        <v>#N/A</v>
      </c>
      <c r="E10" s="113"/>
      <c r="F10" s="112" t="e">
        <f>+_xlfn.IFS(E10='[2]Lista preguntas'!$C$3,'[2]Lista preguntas'!$D$3,'[2]Cuestionario Norma Alto Impacto'!E10='[2]Lista preguntas'!$C$4,'[2]Lista preguntas'!$D$4,'[2]Cuestionario Norma Alto Impacto'!E10='[2]Lista preguntas'!$C$5,'[2]Lista preguntas'!$D$5,'[2]Cuestionario Norma Alto Impacto'!E10='[2]Lista preguntas'!$C$6,'[2]Lista preguntas'!$D$6,'[2]Cuestionario Norma Alto Impacto'!E10='[2]Lista preguntas'!$C$7,'[2]Lista preguntas'!$D$7,E10='[2]Lista preguntas'!$C$8,'[2]Lista preguntas'!$D$8,'[2]Cuestionario Norma Alto Impacto'!E10='[2]Lista preguntas'!$C$9,'[2]Lista preguntas'!$D$9)</f>
        <v>#N/A</v>
      </c>
      <c r="G10" s="113"/>
      <c r="H10" s="112" t="e">
        <f>+_xlfn.IFS(G10='[2]Lista preguntas'!$C$3,'[2]Lista preguntas'!$D$3,'[2]Cuestionario Norma Alto Impacto'!G10='[2]Lista preguntas'!$C$4,'[2]Lista preguntas'!$D$4,'[2]Cuestionario Norma Alto Impacto'!G10='[2]Lista preguntas'!$C$5,'[2]Lista preguntas'!$D$5,'[2]Cuestionario Norma Alto Impacto'!G10='[2]Lista preguntas'!$C$6,'[2]Lista preguntas'!$D$6,'[2]Cuestionario Norma Alto Impacto'!G10='[2]Lista preguntas'!$C$7,'[2]Lista preguntas'!$D$7,G10='[2]Lista preguntas'!$C$8,'[2]Lista preguntas'!$D$8,'[2]Cuestionario Norma Alto Impacto'!G10='[2]Lista preguntas'!$C$9,'[2]Lista preguntas'!$D$9)</f>
        <v>#N/A</v>
      </c>
      <c r="I10" s="114"/>
      <c r="J10" s="112" t="e">
        <f>+_xlfn.IFS(I10='[2]Lista preguntas'!$E$3,'[2]Lista preguntas'!$F$3,'[2]Cuestionario Norma Alto Impacto'!I10='[2]Lista preguntas'!$E$4,'[2]Lista preguntas'!$F$4,'[2]Cuestionario Norma Alto Impacto'!I10='[2]Lista preguntas'!$E$5,'[2]Lista preguntas'!$F$5,'[2]Cuestionario Norma Alto Impacto'!I10='[2]Lista preguntas'!$E$6,'[2]Lista preguntas'!$F$6,'[2]Cuestionario Norma Alto Impacto'!I10='[2]Lista preguntas'!$E$7,'[2]Lista preguntas'!$F$7,I10='[2]Lista preguntas'!$E$8,'[2]Lista preguntas'!$F$8,'[2]Cuestionario Norma Alto Impacto'!I10='[2]Lista preguntas'!$E$9,'[2]Lista preguntas'!$F$9,'[2]Cuestionario Norma Alto Impacto'!I10='[2]Lista preguntas'!$E$10,'[2]Lista preguntas'!$F$10,'[2]Cuestionario Norma Alto Impacto'!I10='[2]Lista preguntas'!$E$11,'[2]Lista preguntas'!$F$11,'[2]Cuestionario Norma Alto Impacto'!I10='[2]Lista preguntas'!$E$12,'[2]Lista preguntas'!$F$12,'[2]Cuestionario Norma Alto Impacto'!I10='[2]Lista preguntas'!$E$13,'[2]Lista preguntas'!$F$13)</f>
        <v>#N/A</v>
      </c>
      <c r="K10" s="113"/>
      <c r="L10" s="112" t="e">
        <f>+_xlfn.IFS(K10='[2]Lista preguntas'!$G$3,'[2]Lista preguntas'!$H$3,'[2]Cuestionario Norma Alto Impacto'!K10='[2]Lista preguntas'!$G$4,'[2]Lista preguntas'!$H$4,'[2]Cuestionario Norma Alto Impacto'!K10='[2]Lista preguntas'!$G$5,'[2]Lista preguntas'!$H$5,'[2]Cuestionario Norma Alto Impacto'!K10='[2]Lista preguntas'!$G$6,'[2]Lista preguntas'!$H$6,'[2]Cuestionario Norma Alto Impacto'!K10='[2]Lista preguntas'!$G$7,'[2]Lista preguntas'!$H$7)</f>
        <v>#N/A</v>
      </c>
      <c r="M10" s="114"/>
      <c r="N10" s="112" t="e">
        <f>+_xlfn.IFS(M10='[2]Lista preguntas'!$I$3,'[2]Lista preguntas'!$J$3,'[2]Cuestionario Norma Alto Impacto'!M10='[2]Lista preguntas'!$I$4,'[2]Lista preguntas'!$J$4,'[2]Cuestionario Norma Alto Impacto'!M10='[2]Lista preguntas'!$I$5,'[2]Lista preguntas'!$J$5,'[2]Cuestionario Norma Alto Impacto'!M10='[2]Lista preguntas'!$I$6,'[2]Lista preguntas'!$J$6,'[2]Cuestionario Norma Alto Impacto'!M10='[2]Lista preguntas'!$I$7,'[2]Lista preguntas'!$J$7,M10='[2]Lista preguntas'!$I$8,'[2]Lista preguntas'!$J$8,'[2]Cuestionario Norma Alto Impacto'!M10='[2]Lista preguntas'!$I$9,'[2]Lista preguntas'!$J$9,'[2]Cuestionario Norma Alto Impacto'!M10='[2]Lista preguntas'!$I$10,'[2]Lista preguntas'!$J$10,'[2]Cuestionario Norma Alto Impacto'!M10='[2]Lista preguntas'!$I$11,'[2]Lista preguntas'!$J$11,'[2]Cuestionario Norma Alto Impacto'!M10='[2]Lista preguntas'!$I$12,'[2]Lista preguntas'!$J$12,'[2]Cuestionario Norma Alto Impacto'!M10='[2]Lista preguntas'!$I$13,'[2]Lista preguntas'!$J$13)</f>
        <v>#N/A</v>
      </c>
      <c r="O10" s="113"/>
      <c r="P10" s="112" t="e">
        <f>+_xlfn.IFS(O10='[2]Lista preguntas'!$K$3,'[2]Lista preguntas'!$L$3,'[2]Cuestionario Norma Alto Impacto'!O10='[2]Lista preguntas'!$K$4,'[2]Lista preguntas'!$L$4,'[2]Cuestionario Norma Alto Impacto'!O10='[2]Lista preguntas'!$K$5,'[2]Lista preguntas'!$L$5,'[2]Cuestionario Norma Alto Impacto'!O10='[2]Lista preguntas'!$K$6,'[2]Lista preguntas'!$L$6,'[2]Cuestionario Norma Alto Impacto'!O10='[2]Lista preguntas'!$K$7,'[2]Lista preguntas'!$L$7,O10='[2]Lista preguntas'!$K$8,'[2]Lista preguntas'!$L$8,'[2]Cuestionario Norma Alto Impacto'!O10='[2]Lista preguntas'!$K$9,'[2]Lista preguntas'!$L$9)</f>
        <v>#N/A</v>
      </c>
      <c r="Q10" s="113"/>
      <c r="R10" s="112" t="e">
        <f>+_xlfn.IFS(Q10='[2]Lista preguntas'!$K$3,'[2]Lista preguntas'!$L$3,'[2]Cuestionario Norma Alto Impacto'!Q10='[2]Lista preguntas'!$K$4,'[2]Lista preguntas'!$L$4,'[2]Cuestionario Norma Alto Impacto'!Q10='[2]Lista preguntas'!$K$5,'[2]Lista preguntas'!$L$5,'[2]Cuestionario Norma Alto Impacto'!Q10='[2]Lista preguntas'!$K$6,'[2]Lista preguntas'!$L$6,'[2]Cuestionario Norma Alto Impacto'!Q10='[2]Lista preguntas'!$K$7,'[2]Lista preguntas'!$L$7,Q10='[2]Lista preguntas'!$K$8,'[2]Lista preguntas'!$L$8,'[2]Cuestionario Norma Alto Impacto'!Q10='[2]Lista preguntas'!$K$9,'[2]Lista preguntas'!$L$9)</f>
        <v>#N/A</v>
      </c>
      <c r="S10" s="114"/>
      <c r="T10" s="112" t="e">
        <f>+_xlfn.IFS(S10='[2]Lista preguntas'!$M$3,'[2]Lista preguntas'!$N$3,'[2]Cuestionario Norma Alto Impacto'!S10='[2]Lista preguntas'!$M$4,'[2]Lista preguntas'!$N$4,'[2]Cuestionario Norma Alto Impacto'!S10='[2]Lista preguntas'!$M$5,'[2]Lista preguntas'!$N$5,'[2]Cuestionario Norma Alto Impacto'!S10='[2]Lista preguntas'!$M$6,'[2]Lista preguntas'!$N$6,'[2]Cuestionario Norma Alto Impacto'!S10='[2]Lista preguntas'!$M$7,'[2]Lista preguntas'!$N$7)</f>
        <v>#N/A</v>
      </c>
      <c r="U10" s="114"/>
      <c r="V10" s="112" t="e">
        <f>+_xlfn.IFS(U10='[2]Lista preguntas'!$M$3,'[2]Lista preguntas'!$N$3,'[2]Cuestionario Norma Alto Impacto'!U10='[2]Lista preguntas'!$M$4,'[2]Lista preguntas'!$N$4,'[2]Cuestionario Norma Alto Impacto'!U10='[2]Lista preguntas'!$M$5,'[2]Lista preguntas'!$N$5,'[2]Cuestionario Norma Alto Impacto'!U10='[2]Lista preguntas'!$M$6,'[2]Lista preguntas'!$N$6,'[2]Cuestionario Norma Alto Impacto'!U10='[2]Lista preguntas'!$M$7,'[2]Lista preguntas'!$N$7)</f>
        <v>#N/A</v>
      </c>
      <c r="W10" s="114"/>
      <c r="X10" s="114" t="e">
        <f>+_xlfn.IFS(W10='[2]Lista preguntas'!$O$3,'[2]Lista preguntas'!$P$3,'[2]Cuestionario Norma Alto Impacto'!W10='[2]Lista preguntas'!$O$4,'[2]Lista preguntas'!$P$4)</f>
        <v>#N/A</v>
      </c>
      <c r="Y10" s="115" t="e">
        <f t="shared" si="0"/>
        <v>#N/A</v>
      </c>
    </row>
    <row r="11" spans="2:25">
      <c r="B11" s="112"/>
      <c r="C11" s="113"/>
      <c r="D11" s="112" t="e">
        <f>+_xlfn.IFS(C11='[2]Lista preguntas'!$A$3,'[2]Lista preguntas'!$B$3,'[2]Cuestionario Norma Alto Impacto'!C11='[2]Lista preguntas'!$A$4,'[2]Lista preguntas'!$B$4,'[2]Cuestionario Norma Alto Impacto'!C11='[2]Lista preguntas'!$A$5,'[2]Lista preguntas'!$B$5,'[2]Cuestionario Norma Alto Impacto'!C11='[2]Lista preguntas'!$A$6,'[2]Lista preguntas'!$B$6,'[2]Cuestionario Norma Alto Impacto'!C11='[2]Lista preguntas'!$A$7,'[2]Lista preguntas'!$B$7)</f>
        <v>#N/A</v>
      </c>
      <c r="E11" s="113"/>
      <c r="F11" s="112" t="e">
        <f>+_xlfn.IFS(E11='[2]Lista preguntas'!$C$3,'[2]Lista preguntas'!$D$3,'[2]Cuestionario Norma Alto Impacto'!E11='[2]Lista preguntas'!$C$4,'[2]Lista preguntas'!$D$4,'[2]Cuestionario Norma Alto Impacto'!E11='[2]Lista preguntas'!$C$5,'[2]Lista preguntas'!$D$5,'[2]Cuestionario Norma Alto Impacto'!E11='[2]Lista preguntas'!$C$6,'[2]Lista preguntas'!$D$6,'[2]Cuestionario Norma Alto Impacto'!E11='[2]Lista preguntas'!$C$7,'[2]Lista preguntas'!$D$7,E11='[2]Lista preguntas'!$C$8,'[2]Lista preguntas'!$D$8,'[2]Cuestionario Norma Alto Impacto'!E11='[2]Lista preguntas'!$C$9,'[2]Lista preguntas'!$D$9)</f>
        <v>#N/A</v>
      </c>
      <c r="G11" s="113"/>
      <c r="H11" s="112" t="e">
        <f>+_xlfn.IFS(G11='[2]Lista preguntas'!$C$3,'[2]Lista preguntas'!$D$3,'[2]Cuestionario Norma Alto Impacto'!G11='[2]Lista preguntas'!$C$4,'[2]Lista preguntas'!$D$4,'[2]Cuestionario Norma Alto Impacto'!G11='[2]Lista preguntas'!$C$5,'[2]Lista preguntas'!$D$5,'[2]Cuestionario Norma Alto Impacto'!G11='[2]Lista preguntas'!$C$6,'[2]Lista preguntas'!$D$6,'[2]Cuestionario Norma Alto Impacto'!G11='[2]Lista preguntas'!$C$7,'[2]Lista preguntas'!$D$7,G11='[2]Lista preguntas'!$C$8,'[2]Lista preguntas'!$D$8,'[2]Cuestionario Norma Alto Impacto'!G11='[2]Lista preguntas'!$C$9,'[2]Lista preguntas'!$D$9)</f>
        <v>#N/A</v>
      </c>
      <c r="I11" s="114"/>
      <c r="J11" s="112" t="e">
        <f>+_xlfn.IFS(I11='[2]Lista preguntas'!$E$3,'[2]Lista preguntas'!$F$3,'[2]Cuestionario Norma Alto Impacto'!I11='[2]Lista preguntas'!$E$4,'[2]Lista preguntas'!$F$4,'[2]Cuestionario Norma Alto Impacto'!I11='[2]Lista preguntas'!$E$5,'[2]Lista preguntas'!$F$5,'[2]Cuestionario Norma Alto Impacto'!I11='[2]Lista preguntas'!$E$6,'[2]Lista preguntas'!$F$6,'[2]Cuestionario Norma Alto Impacto'!I11='[2]Lista preguntas'!$E$7,'[2]Lista preguntas'!$F$7,I11='[2]Lista preguntas'!$E$8,'[2]Lista preguntas'!$F$8,'[2]Cuestionario Norma Alto Impacto'!I11='[2]Lista preguntas'!$E$9,'[2]Lista preguntas'!$F$9,'[2]Cuestionario Norma Alto Impacto'!I11='[2]Lista preguntas'!$E$10,'[2]Lista preguntas'!$F$10,'[2]Cuestionario Norma Alto Impacto'!I11='[2]Lista preguntas'!$E$11,'[2]Lista preguntas'!$F$11,'[2]Cuestionario Norma Alto Impacto'!I11='[2]Lista preguntas'!$E$12,'[2]Lista preguntas'!$F$12,'[2]Cuestionario Norma Alto Impacto'!I11='[2]Lista preguntas'!$E$13,'[2]Lista preguntas'!$F$13)</f>
        <v>#N/A</v>
      </c>
      <c r="K11" s="113"/>
      <c r="L11" s="112" t="e">
        <f>+_xlfn.IFS(K11='[2]Lista preguntas'!$G$3,'[2]Lista preguntas'!$H$3,'[2]Cuestionario Norma Alto Impacto'!K11='[2]Lista preguntas'!$G$4,'[2]Lista preguntas'!$H$4,'[2]Cuestionario Norma Alto Impacto'!K11='[2]Lista preguntas'!$G$5,'[2]Lista preguntas'!$H$5,'[2]Cuestionario Norma Alto Impacto'!K11='[2]Lista preguntas'!$G$6,'[2]Lista preguntas'!$H$6,'[2]Cuestionario Norma Alto Impacto'!K11='[2]Lista preguntas'!$G$7,'[2]Lista preguntas'!$H$7)</f>
        <v>#N/A</v>
      </c>
      <c r="M11" s="114"/>
      <c r="N11" s="112" t="e">
        <f>+_xlfn.IFS(M11='[2]Lista preguntas'!$I$3,'[2]Lista preguntas'!$J$3,'[2]Cuestionario Norma Alto Impacto'!M11='[2]Lista preguntas'!$I$4,'[2]Lista preguntas'!$J$4,'[2]Cuestionario Norma Alto Impacto'!M11='[2]Lista preguntas'!$I$5,'[2]Lista preguntas'!$J$5,'[2]Cuestionario Norma Alto Impacto'!M11='[2]Lista preguntas'!$I$6,'[2]Lista preguntas'!$J$6,'[2]Cuestionario Norma Alto Impacto'!M11='[2]Lista preguntas'!$I$7,'[2]Lista preguntas'!$J$7,M11='[2]Lista preguntas'!$I$8,'[2]Lista preguntas'!$J$8,'[2]Cuestionario Norma Alto Impacto'!M11='[2]Lista preguntas'!$I$9,'[2]Lista preguntas'!$J$9,'[2]Cuestionario Norma Alto Impacto'!M11='[2]Lista preguntas'!$I$10,'[2]Lista preguntas'!$J$10,'[2]Cuestionario Norma Alto Impacto'!M11='[2]Lista preguntas'!$I$11,'[2]Lista preguntas'!$J$11,'[2]Cuestionario Norma Alto Impacto'!M11='[2]Lista preguntas'!$I$12,'[2]Lista preguntas'!$J$12,'[2]Cuestionario Norma Alto Impacto'!M11='[2]Lista preguntas'!$I$13,'[2]Lista preguntas'!$J$13)</f>
        <v>#N/A</v>
      </c>
      <c r="O11" s="113"/>
      <c r="P11" s="112" t="e">
        <f>+_xlfn.IFS(O11='[2]Lista preguntas'!$K$3,'[2]Lista preguntas'!$L$3,'[2]Cuestionario Norma Alto Impacto'!O11='[2]Lista preguntas'!$K$4,'[2]Lista preguntas'!$L$4,'[2]Cuestionario Norma Alto Impacto'!O11='[2]Lista preguntas'!$K$5,'[2]Lista preguntas'!$L$5,'[2]Cuestionario Norma Alto Impacto'!O11='[2]Lista preguntas'!$K$6,'[2]Lista preguntas'!$L$6,'[2]Cuestionario Norma Alto Impacto'!O11='[2]Lista preguntas'!$K$7,'[2]Lista preguntas'!$L$7,O11='[2]Lista preguntas'!$K$8,'[2]Lista preguntas'!$L$8,'[2]Cuestionario Norma Alto Impacto'!O11='[2]Lista preguntas'!$K$9,'[2]Lista preguntas'!$L$9)</f>
        <v>#N/A</v>
      </c>
      <c r="Q11" s="113"/>
      <c r="R11" s="112" t="e">
        <f>+_xlfn.IFS(Q11='[2]Lista preguntas'!$K$3,'[2]Lista preguntas'!$L$3,'[2]Cuestionario Norma Alto Impacto'!Q11='[2]Lista preguntas'!$K$4,'[2]Lista preguntas'!$L$4,'[2]Cuestionario Norma Alto Impacto'!Q11='[2]Lista preguntas'!$K$5,'[2]Lista preguntas'!$L$5,'[2]Cuestionario Norma Alto Impacto'!Q11='[2]Lista preguntas'!$K$6,'[2]Lista preguntas'!$L$6,'[2]Cuestionario Norma Alto Impacto'!Q11='[2]Lista preguntas'!$K$7,'[2]Lista preguntas'!$L$7,Q11='[2]Lista preguntas'!$K$8,'[2]Lista preguntas'!$L$8,'[2]Cuestionario Norma Alto Impacto'!Q11='[2]Lista preguntas'!$K$9,'[2]Lista preguntas'!$L$9)</f>
        <v>#N/A</v>
      </c>
      <c r="S11" s="114"/>
      <c r="T11" s="112" t="e">
        <f>+_xlfn.IFS(S11='[2]Lista preguntas'!$M$3,'[2]Lista preguntas'!$N$3,'[2]Cuestionario Norma Alto Impacto'!S11='[2]Lista preguntas'!$M$4,'[2]Lista preguntas'!$N$4,'[2]Cuestionario Norma Alto Impacto'!S11='[2]Lista preguntas'!$M$5,'[2]Lista preguntas'!$N$5,'[2]Cuestionario Norma Alto Impacto'!S11='[2]Lista preguntas'!$M$6,'[2]Lista preguntas'!$N$6,'[2]Cuestionario Norma Alto Impacto'!S11='[2]Lista preguntas'!$M$7,'[2]Lista preguntas'!$N$7)</f>
        <v>#N/A</v>
      </c>
      <c r="U11" s="114"/>
      <c r="V11" s="112" t="e">
        <f>+_xlfn.IFS(U11='[2]Lista preguntas'!$M$3,'[2]Lista preguntas'!$N$3,'[2]Cuestionario Norma Alto Impacto'!U11='[2]Lista preguntas'!$M$4,'[2]Lista preguntas'!$N$4,'[2]Cuestionario Norma Alto Impacto'!U11='[2]Lista preguntas'!$M$5,'[2]Lista preguntas'!$N$5,'[2]Cuestionario Norma Alto Impacto'!U11='[2]Lista preguntas'!$M$6,'[2]Lista preguntas'!$N$6,'[2]Cuestionario Norma Alto Impacto'!U11='[2]Lista preguntas'!$M$7,'[2]Lista preguntas'!$N$7)</f>
        <v>#N/A</v>
      </c>
      <c r="W11" s="114"/>
      <c r="X11" s="114" t="e">
        <f>+_xlfn.IFS(W11='[2]Lista preguntas'!$O$3,'[2]Lista preguntas'!$P$3,'[2]Cuestionario Norma Alto Impacto'!W11='[2]Lista preguntas'!$O$4,'[2]Lista preguntas'!$P$4)</f>
        <v>#N/A</v>
      </c>
      <c r="Y11" s="115" t="e">
        <f t="shared" si="0"/>
        <v>#N/A</v>
      </c>
    </row>
    <row r="12" spans="2:25">
      <c r="B12" s="112"/>
      <c r="C12" s="113"/>
      <c r="D12" s="112" t="e">
        <f>+_xlfn.IFS(C12='[2]Lista preguntas'!$A$3,'[2]Lista preguntas'!$B$3,'[2]Cuestionario Norma Alto Impacto'!C12='[2]Lista preguntas'!$A$4,'[2]Lista preguntas'!$B$4,'[2]Cuestionario Norma Alto Impacto'!C12='[2]Lista preguntas'!$A$5,'[2]Lista preguntas'!$B$5,'[2]Cuestionario Norma Alto Impacto'!C12='[2]Lista preguntas'!$A$6,'[2]Lista preguntas'!$B$6,'[2]Cuestionario Norma Alto Impacto'!C12='[2]Lista preguntas'!$A$7,'[2]Lista preguntas'!$B$7)</f>
        <v>#N/A</v>
      </c>
      <c r="E12" s="113"/>
      <c r="F12" s="112" t="e">
        <f>+_xlfn.IFS(E12='[2]Lista preguntas'!$C$3,'[2]Lista preguntas'!$D$3,'[2]Cuestionario Norma Alto Impacto'!E12='[2]Lista preguntas'!$C$4,'[2]Lista preguntas'!$D$4,'[2]Cuestionario Norma Alto Impacto'!E12='[2]Lista preguntas'!$C$5,'[2]Lista preguntas'!$D$5,'[2]Cuestionario Norma Alto Impacto'!E12='[2]Lista preguntas'!$C$6,'[2]Lista preguntas'!$D$6,'[2]Cuestionario Norma Alto Impacto'!E12='[2]Lista preguntas'!$C$7,'[2]Lista preguntas'!$D$7,E12='[2]Lista preguntas'!$C$8,'[2]Lista preguntas'!$D$8,'[2]Cuestionario Norma Alto Impacto'!E12='[2]Lista preguntas'!$C$9,'[2]Lista preguntas'!$D$9)</f>
        <v>#N/A</v>
      </c>
      <c r="G12" s="113"/>
      <c r="H12" s="112" t="e">
        <f>+_xlfn.IFS(G12='[2]Lista preguntas'!$C$3,'[2]Lista preguntas'!$D$3,'[2]Cuestionario Norma Alto Impacto'!G12='[2]Lista preguntas'!$C$4,'[2]Lista preguntas'!$D$4,'[2]Cuestionario Norma Alto Impacto'!G12='[2]Lista preguntas'!$C$5,'[2]Lista preguntas'!$D$5,'[2]Cuestionario Norma Alto Impacto'!G12='[2]Lista preguntas'!$C$6,'[2]Lista preguntas'!$D$6,'[2]Cuestionario Norma Alto Impacto'!G12='[2]Lista preguntas'!$C$7,'[2]Lista preguntas'!$D$7,G12='[2]Lista preguntas'!$C$8,'[2]Lista preguntas'!$D$8,'[2]Cuestionario Norma Alto Impacto'!G12='[2]Lista preguntas'!$C$9,'[2]Lista preguntas'!$D$9)</f>
        <v>#N/A</v>
      </c>
      <c r="I12" s="114"/>
      <c r="J12" s="112" t="e">
        <f>+_xlfn.IFS(I12='[2]Lista preguntas'!$E$3,'[2]Lista preguntas'!$F$3,'[2]Cuestionario Norma Alto Impacto'!I12='[2]Lista preguntas'!$E$4,'[2]Lista preguntas'!$F$4,'[2]Cuestionario Norma Alto Impacto'!I12='[2]Lista preguntas'!$E$5,'[2]Lista preguntas'!$F$5,'[2]Cuestionario Norma Alto Impacto'!I12='[2]Lista preguntas'!$E$6,'[2]Lista preguntas'!$F$6,'[2]Cuestionario Norma Alto Impacto'!I12='[2]Lista preguntas'!$E$7,'[2]Lista preguntas'!$F$7,I12='[2]Lista preguntas'!$E$8,'[2]Lista preguntas'!$F$8,'[2]Cuestionario Norma Alto Impacto'!I12='[2]Lista preguntas'!$E$9,'[2]Lista preguntas'!$F$9,'[2]Cuestionario Norma Alto Impacto'!I12='[2]Lista preguntas'!$E$10,'[2]Lista preguntas'!$F$10,'[2]Cuestionario Norma Alto Impacto'!I12='[2]Lista preguntas'!$E$11,'[2]Lista preguntas'!$F$11,'[2]Cuestionario Norma Alto Impacto'!I12='[2]Lista preguntas'!$E$12,'[2]Lista preguntas'!$F$12,'[2]Cuestionario Norma Alto Impacto'!I12='[2]Lista preguntas'!$E$13,'[2]Lista preguntas'!$F$13)</f>
        <v>#N/A</v>
      </c>
      <c r="K12" s="113"/>
      <c r="L12" s="112" t="e">
        <f>+_xlfn.IFS(K12='[2]Lista preguntas'!$G$3,'[2]Lista preguntas'!$H$3,'[2]Cuestionario Norma Alto Impacto'!K12='[2]Lista preguntas'!$G$4,'[2]Lista preguntas'!$H$4,'[2]Cuestionario Norma Alto Impacto'!K12='[2]Lista preguntas'!$G$5,'[2]Lista preguntas'!$H$5,'[2]Cuestionario Norma Alto Impacto'!K12='[2]Lista preguntas'!$G$6,'[2]Lista preguntas'!$H$6,'[2]Cuestionario Norma Alto Impacto'!K12='[2]Lista preguntas'!$G$7,'[2]Lista preguntas'!$H$7)</f>
        <v>#N/A</v>
      </c>
      <c r="M12" s="114"/>
      <c r="N12" s="112" t="e">
        <f>+_xlfn.IFS(M12='[2]Lista preguntas'!$I$3,'[2]Lista preguntas'!$J$3,'[2]Cuestionario Norma Alto Impacto'!M12='[2]Lista preguntas'!$I$4,'[2]Lista preguntas'!$J$4,'[2]Cuestionario Norma Alto Impacto'!M12='[2]Lista preguntas'!$I$5,'[2]Lista preguntas'!$J$5,'[2]Cuestionario Norma Alto Impacto'!M12='[2]Lista preguntas'!$I$6,'[2]Lista preguntas'!$J$6,'[2]Cuestionario Norma Alto Impacto'!M12='[2]Lista preguntas'!$I$7,'[2]Lista preguntas'!$J$7,M12='[2]Lista preguntas'!$I$8,'[2]Lista preguntas'!$J$8,'[2]Cuestionario Norma Alto Impacto'!M12='[2]Lista preguntas'!$I$9,'[2]Lista preguntas'!$J$9,'[2]Cuestionario Norma Alto Impacto'!M12='[2]Lista preguntas'!$I$10,'[2]Lista preguntas'!$J$10,'[2]Cuestionario Norma Alto Impacto'!M12='[2]Lista preguntas'!$I$11,'[2]Lista preguntas'!$J$11,'[2]Cuestionario Norma Alto Impacto'!M12='[2]Lista preguntas'!$I$12,'[2]Lista preguntas'!$J$12,'[2]Cuestionario Norma Alto Impacto'!M12='[2]Lista preguntas'!$I$13,'[2]Lista preguntas'!$J$13)</f>
        <v>#N/A</v>
      </c>
      <c r="O12" s="113"/>
      <c r="P12" s="112" t="e">
        <f>+_xlfn.IFS(O12='[2]Lista preguntas'!$K$3,'[2]Lista preguntas'!$L$3,'[2]Cuestionario Norma Alto Impacto'!O12='[2]Lista preguntas'!$K$4,'[2]Lista preguntas'!$L$4,'[2]Cuestionario Norma Alto Impacto'!O12='[2]Lista preguntas'!$K$5,'[2]Lista preguntas'!$L$5,'[2]Cuestionario Norma Alto Impacto'!O12='[2]Lista preguntas'!$K$6,'[2]Lista preguntas'!$L$6,'[2]Cuestionario Norma Alto Impacto'!O12='[2]Lista preguntas'!$K$7,'[2]Lista preguntas'!$L$7,O12='[2]Lista preguntas'!$K$8,'[2]Lista preguntas'!$L$8,'[2]Cuestionario Norma Alto Impacto'!O12='[2]Lista preguntas'!$K$9,'[2]Lista preguntas'!$L$9)</f>
        <v>#N/A</v>
      </c>
      <c r="Q12" s="113"/>
      <c r="R12" s="112" t="e">
        <f>+_xlfn.IFS(Q12='[2]Lista preguntas'!$K$3,'[2]Lista preguntas'!$L$3,'[2]Cuestionario Norma Alto Impacto'!Q12='[2]Lista preguntas'!$K$4,'[2]Lista preguntas'!$L$4,'[2]Cuestionario Norma Alto Impacto'!Q12='[2]Lista preguntas'!$K$5,'[2]Lista preguntas'!$L$5,'[2]Cuestionario Norma Alto Impacto'!Q12='[2]Lista preguntas'!$K$6,'[2]Lista preguntas'!$L$6,'[2]Cuestionario Norma Alto Impacto'!Q12='[2]Lista preguntas'!$K$7,'[2]Lista preguntas'!$L$7,Q12='[2]Lista preguntas'!$K$8,'[2]Lista preguntas'!$L$8,'[2]Cuestionario Norma Alto Impacto'!Q12='[2]Lista preguntas'!$K$9,'[2]Lista preguntas'!$L$9)</f>
        <v>#N/A</v>
      </c>
      <c r="S12" s="114"/>
      <c r="T12" s="112" t="e">
        <f>+_xlfn.IFS(S12='[2]Lista preguntas'!$M$3,'[2]Lista preguntas'!$N$3,'[2]Cuestionario Norma Alto Impacto'!S12='[2]Lista preguntas'!$M$4,'[2]Lista preguntas'!$N$4,'[2]Cuestionario Norma Alto Impacto'!S12='[2]Lista preguntas'!$M$5,'[2]Lista preguntas'!$N$5,'[2]Cuestionario Norma Alto Impacto'!S12='[2]Lista preguntas'!$M$6,'[2]Lista preguntas'!$N$6,'[2]Cuestionario Norma Alto Impacto'!S12='[2]Lista preguntas'!$M$7,'[2]Lista preguntas'!$N$7)</f>
        <v>#N/A</v>
      </c>
      <c r="U12" s="114"/>
      <c r="V12" s="112" t="e">
        <f>+_xlfn.IFS(U12='[2]Lista preguntas'!$M$3,'[2]Lista preguntas'!$N$3,'[2]Cuestionario Norma Alto Impacto'!U12='[2]Lista preguntas'!$M$4,'[2]Lista preguntas'!$N$4,'[2]Cuestionario Norma Alto Impacto'!U12='[2]Lista preguntas'!$M$5,'[2]Lista preguntas'!$N$5,'[2]Cuestionario Norma Alto Impacto'!U12='[2]Lista preguntas'!$M$6,'[2]Lista preguntas'!$N$6,'[2]Cuestionario Norma Alto Impacto'!U12='[2]Lista preguntas'!$M$7,'[2]Lista preguntas'!$N$7)</f>
        <v>#N/A</v>
      </c>
      <c r="W12" s="114"/>
      <c r="X12" s="114" t="e">
        <f>+_xlfn.IFS(W12='[2]Lista preguntas'!$O$3,'[2]Lista preguntas'!$P$3,'[2]Cuestionario Norma Alto Impacto'!W12='[2]Lista preguntas'!$O$4,'[2]Lista preguntas'!$P$4)</f>
        <v>#N/A</v>
      </c>
      <c r="Y12" s="115" t="e">
        <f t="shared" si="0"/>
        <v>#N/A</v>
      </c>
    </row>
    <row r="13" spans="2:25">
      <c r="B13" s="112"/>
      <c r="C13" s="113"/>
      <c r="D13" s="112" t="e">
        <f>+_xlfn.IFS(C13='[2]Lista preguntas'!$A$3,'[2]Lista preguntas'!$B$3,'[2]Cuestionario Norma Alto Impacto'!C13='[2]Lista preguntas'!$A$4,'[2]Lista preguntas'!$B$4,'[2]Cuestionario Norma Alto Impacto'!C13='[2]Lista preguntas'!$A$5,'[2]Lista preguntas'!$B$5,'[2]Cuestionario Norma Alto Impacto'!C13='[2]Lista preguntas'!$A$6,'[2]Lista preguntas'!$B$6,'[2]Cuestionario Norma Alto Impacto'!C13='[2]Lista preguntas'!$A$7,'[2]Lista preguntas'!$B$7)</f>
        <v>#N/A</v>
      </c>
      <c r="E13" s="113"/>
      <c r="F13" s="112" t="e">
        <f>+_xlfn.IFS(E13='[2]Lista preguntas'!$C$3,'[2]Lista preguntas'!$D$3,'[2]Cuestionario Norma Alto Impacto'!E13='[2]Lista preguntas'!$C$4,'[2]Lista preguntas'!$D$4,'[2]Cuestionario Norma Alto Impacto'!E13='[2]Lista preguntas'!$C$5,'[2]Lista preguntas'!$D$5,'[2]Cuestionario Norma Alto Impacto'!E13='[2]Lista preguntas'!$C$6,'[2]Lista preguntas'!$D$6,'[2]Cuestionario Norma Alto Impacto'!E13='[2]Lista preguntas'!$C$7,'[2]Lista preguntas'!$D$7,E13='[2]Lista preguntas'!$C$8,'[2]Lista preguntas'!$D$8,'[2]Cuestionario Norma Alto Impacto'!E13='[2]Lista preguntas'!$C$9,'[2]Lista preguntas'!$D$9)</f>
        <v>#N/A</v>
      </c>
      <c r="G13" s="113"/>
      <c r="H13" s="112" t="e">
        <f>+_xlfn.IFS(G13='[2]Lista preguntas'!$C$3,'[2]Lista preguntas'!$D$3,'[2]Cuestionario Norma Alto Impacto'!G13='[2]Lista preguntas'!$C$4,'[2]Lista preguntas'!$D$4,'[2]Cuestionario Norma Alto Impacto'!G13='[2]Lista preguntas'!$C$5,'[2]Lista preguntas'!$D$5,'[2]Cuestionario Norma Alto Impacto'!G13='[2]Lista preguntas'!$C$6,'[2]Lista preguntas'!$D$6,'[2]Cuestionario Norma Alto Impacto'!G13='[2]Lista preguntas'!$C$7,'[2]Lista preguntas'!$D$7,G13='[2]Lista preguntas'!$C$8,'[2]Lista preguntas'!$D$8,'[2]Cuestionario Norma Alto Impacto'!G13='[2]Lista preguntas'!$C$9,'[2]Lista preguntas'!$D$9)</f>
        <v>#N/A</v>
      </c>
      <c r="I13" s="114"/>
      <c r="J13" s="112" t="e">
        <f>+_xlfn.IFS(I13='[2]Lista preguntas'!$E$3,'[2]Lista preguntas'!$F$3,'[2]Cuestionario Norma Alto Impacto'!I13='[2]Lista preguntas'!$E$4,'[2]Lista preguntas'!$F$4,'[2]Cuestionario Norma Alto Impacto'!I13='[2]Lista preguntas'!$E$5,'[2]Lista preguntas'!$F$5,'[2]Cuestionario Norma Alto Impacto'!I13='[2]Lista preguntas'!$E$6,'[2]Lista preguntas'!$F$6,'[2]Cuestionario Norma Alto Impacto'!I13='[2]Lista preguntas'!$E$7,'[2]Lista preguntas'!$F$7,I13='[2]Lista preguntas'!$E$8,'[2]Lista preguntas'!$F$8,'[2]Cuestionario Norma Alto Impacto'!I13='[2]Lista preguntas'!$E$9,'[2]Lista preguntas'!$F$9,'[2]Cuestionario Norma Alto Impacto'!I13='[2]Lista preguntas'!$E$10,'[2]Lista preguntas'!$F$10,'[2]Cuestionario Norma Alto Impacto'!I13='[2]Lista preguntas'!$E$11,'[2]Lista preguntas'!$F$11,'[2]Cuestionario Norma Alto Impacto'!I13='[2]Lista preguntas'!$E$12,'[2]Lista preguntas'!$F$12,'[2]Cuestionario Norma Alto Impacto'!I13='[2]Lista preguntas'!$E$13,'[2]Lista preguntas'!$F$13)</f>
        <v>#N/A</v>
      </c>
      <c r="K13" s="113"/>
      <c r="L13" s="112" t="e">
        <f>+_xlfn.IFS(K13='[2]Lista preguntas'!$G$3,'[2]Lista preguntas'!$H$3,'[2]Cuestionario Norma Alto Impacto'!K13='[2]Lista preguntas'!$G$4,'[2]Lista preguntas'!$H$4,'[2]Cuestionario Norma Alto Impacto'!K13='[2]Lista preguntas'!$G$5,'[2]Lista preguntas'!$H$5,'[2]Cuestionario Norma Alto Impacto'!K13='[2]Lista preguntas'!$G$6,'[2]Lista preguntas'!$H$6,'[2]Cuestionario Norma Alto Impacto'!K13='[2]Lista preguntas'!$G$7,'[2]Lista preguntas'!$H$7)</f>
        <v>#N/A</v>
      </c>
      <c r="M13" s="114"/>
      <c r="N13" s="112" t="e">
        <f>+_xlfn.IFS(M13='[2]Lista preguntas'!$I$3,'[2]Lista preguntas'!$J$3,'[2]Cuestionario Norma Alto Impacto'!M13='[2]Lista preguntas'!$I$4,'[2]Lista preguntas'!$J$4,'[2]Cuestionario Norma Alto Impacto'!M13='[2]Lista preguntas'!$I$5,'[2]Lista preguntas'!$J$5,'[2]Cuestionario Norma Alto Impacto'!M13='[2]Lista preguntas'!$I$6,'[2]Lista preguntas'!$J$6,'[2]Cuestionario Norma Alto Impacto'!M13='[2]Lista preguntas'!$I$7,'[2]Lista preguntas'!$J$7,M13='[2]Lista preguntas'!$I$8,'[2]Lista preguntas'!$J$8,'[2]Cuestionario Norma Alto Impacto'!M13='[2]Lista preguntas'!$I$9,'[2]Lista preguntas'!$J$9,'[2]Cuestionario Norma Alto Impacto'!M13='[2]Lista preguntas'!$I$10,'[2]Lista preguntas'!$J$10,'[2]Cuestionario Norma Alto Impacto'!M13='[2]Lista preguntas'!$I$11,'[2]Lista preguntas'!$J$11,'[2]Cuestionario Norma Alto Impacto'!M13='[2]Lista preguntas'!$I$12,'[2]Lista preguntas'!$J$12,'[2]Cuestionario Norma Alto Impacto'!M13='[2]Lista preguntas'!$I$13,'[2]Lista preguntas'!$J$13)</f>
        <v>#N/A</v>
      </c>
      <c r="O13" s="113"/>
      <c r="P13" s="112" t="e">
        <f>+_xlfn.IFS(O13='[2]Lista preguntas'!$K$3,'[2]Lista preguntas'!$L$3,'[2]Cuestionario Norma Alto Impacto'!O13='[2]Lista preguntas'!$K$4,'[2]Lista preguntas'!$L$4,'[2]Cuestionario Norma Alto Impacto'!O13='[2]Lista preguntas'!$K$5,'[2]Lista preguntas'!$L$5,'[2]Cuestionario Norma Alto Impacto'!O13='[2]Lista preguntas'!$K$6,'[2]Lista preguntas'!$L$6,'[2]Cuestionario Norma Alto Impacto'!O13='[2]Lista preguntas'!$K$7,'[2]Lista preguntas'!$L$7,O13='[2]Lista preguntas'!$K$8,'[2]Lista preguntas'!$L$8,'[2]Cuestionario Norma Alto Impacto'!O13='[2]Lista preguntas'!$K$9,'[2]Lista preguntas'!$L$9)</f>
        <v>#N/A</v>
      </c>
      <c r="Q13" s="113"/>
      <c r="R13" s="112" t="e">
        <f>+_xlfn.IFS(Q13='[2]Lista preguntas'!$K$3,'[2]Lista preguntas'!$L$3,'[2]Cuestionario Norma Alto Impacto'!Q13='[2]Lista preguntas'!$K$4,'[2]Lista preguntas'!$L$4,'[2]Cuestionario Norma Alto Impacto'!Q13='[2]Lista preguntas'!$K$5,'[2]Lista preguntas'!$L$5,'[2]Cuestionario Norma Alto Impacto'!Q13='[2]Lista preguntas'!$K$6,'[2]Lista preguntas'!$L$6,'[2]Cuestionario Norma Alto Impacto'!Q13='[2]Lista preguntas'!$K$7,'[2]Lista preguntas'!$L$7,Q13='[2]Lista preguntas'!$K$8,'[2]Lista preguntas'!$L$8,'[2]Cuestionario Norma Alto Impacto'!Q13='[2]Lista preguntas'!$K$9,'[2]Lista preguntas'!$L$9)</f>
        <v>#N/A</v>
      </c>
      <c r="S13" s="114"/>
      <c r="T13" s="112" t="e">
        <f>+_xlfn.IFS(S13='[2]Lista preguntas'!$M$3,'[2]Lista preguntas'!$N$3,'[2]Cuestionario Norma Alto Impacto'!S13='[2]Lista preguntas'!$M$4,'[2]Lista preguntas'!$N$4,'[2]Cuestionario Norma Alto Impacto'!S13='[2]Lista preguntas'!$M$5,'[2]Lista preguntas'!$N$5,'[2]Cuestionario Norma Alto Impacto'!S13='[2]Lista preguntas'!$M$6,'[2]Lista preguntas'!$N$6,'[2]Cuestionario Norma Alto Impacto'!S13='[2]Lista preguntas'!$M$7,'[2]Lista preguntas'!$N$7)</f>
        <v>#N/A</v>
      </c>
      <c r="U13" s="114"/>
      <c r="V13" s="112" t="e">
        <f>+_xlfn.IFS(U13='[2]Lista preguntas'!$M$3,'[2]Lista preguntas'!$N$3,'[2]Cuestionario Norma Alto Impacto'!U13='[2]Lista preguntas'!$M$4,'[2]Lista preguntas'!$N$4,'[2]Cuestionario Norma Alto Impacto'!U13='[2]Lista preguntas'!$M$5,'[2]Lista preguntas'!$N$5,'[2]Cuestionario Norma Alto Impacto'!U13='[2]Lista preguntas'!$M$6,'[2]Lista preguntas'!$N$6,'[2]Cuestionario Norma Alto Impacto'!U13='[2]Lista preguntas'!$M$7,'[2]Lista preguntas'!$N$7)</f>
        <v>#N/A</v>
      </c>
      <c r="W13" s="114"/>
      <c r="X13" s="114" t="e">
        <f>+_xlfn.IFS(W13='[2]Lista preguntas'!$O$3,'[2]Lista preguntas'!$P$3,'[2]Cuestionario Norma Alto Impacto'!W13='[2]Lista preguntas'!$O$4,'[2]Lista preguntas'!$P$4)</f>
        <v>#N/A</v>
      </c>
      <c r="Y13" s="115" t="e">
        <f t="shared" si="0"/>
        <v>#N/A</v>
      </c>
    </row>
    <row r="14" spans="2:25">
      <c r="B14" s="112"/>
      <c r="C14" s="113"/>
      <c r="D14" s="112" t="e">
        <f>+_xlfn.IFS(C14='[2]Lista preguntas'!$A$3,'[2]Lista preguntas'!$B$3,'[2]Cuestionario Norma Alto Impacto'!C14='[2]Lista preguntas'!$A$4,'[2]Lista preguntas'!$B$4,'[2]Cuestionario Norma Alto Impacto'!C14='[2]Lista preguntas'!$A$5,'[2]Lista preguntas'!$B$5,'[2]Cuestionario Norma Alto Impacto'!C14='[2]Lista preguntas'!$A$6,'[2]Lista preguntas'!$B$6,'[2]Cuestionario Norma Alto Impacto'!C14='[2]Lista preguntas'!$A$7,'[2]Lista preguntas'!$B$7)</f>
        <v>#N/A</v>
      </c>
      <c r="E14" s="113"/>
      <c r="F14" s="112" t="e">
        <f>+_xlfn.IFS(E14='[2]Lista preguntas'!$C$3,'[2]Lista preguntas'!$D$3,'[2]Cuestionario Norma Alto Impacto'!E14='[2]Lista preguntas'!$C$4,'[2]Lista preguntas'!$D$4,'[2]Cuestionario Norma Alto Impacto'!E14='[2]Lista preguntas'!$C$5,'[2]Lista preguntas'!$D$5,'[2]Cuestionario Norma Alto Impacto'!E14='[2]Lista preguntas'!$C$6,'[2]Lista preguntas'!$D$6,'[2]Cuestionario Norma Alto Impacto'!E14='[2]Lista preguntas'!$C$7,'[2]Lista preguntas'!$D$7,E14='[2]Lista preguntas'!$C$8,'[2]Lista preguntas'!$D$8,'[2]Cuestionario Norma Alto Impacto'!E14='[2]Lista preguntas'!$C$9,'[2]Lista preguntas'!$D$9)</f>
        <v>#N/A</v>
      </c>
      <c r="G14" s="113"/>
      <c r="H14" s="112" t="e">
        <f>+_xlfn.IFS(G14='[2]Lista preguntas'!$C$3,'[2]Lista preguntas'!$D$3,'[2]Cuestionario Norma Alto Impacto'!G14='[2]Lista preguntas'!$C$4,'[2]Lista preguntas'!$D$4,'[2]Cuestionario Norma Alto Impacto'!G14='[2]Lista preguntas'!$C$5,'[2]Lista preguntas'!$D$5,'[2]Cuestionario Norma Alto Impacto'!G14='[2]Lista preguntas'!$C$6,'[2]Lista preguntas'!$D$6,'[2]Cuestionario Norma Alto Impacto'!G14='[2]Lista preguntas'!$C$7,'[2]Lista preguntas'!$D$7,G14='[2]Lista preguntas'!$C$8,'[2]Lista preguntas'!$D$8,'[2]Cuestionario Norma Alto Impacto'!G14='[2]Lista preguntas'!$C$9,'[2]Lista preguntas'!$D$9)</f>
        <v>#N/A</v>
      </c>
      <c r="I14" s="114"/>
      <c r="J14" s="112" t="e">
        <f>+_xlfn.IFS(I14='[2]Lista preguntas'!$E$3,'[2]Lista preguntas'!$F$3,'[2]Cuestionario Norma Alto Impacto'!I14='[2]Lista preguntas'!$E$4,'[2]Lista preguntas'!$F$4,'[2]Cuestionario Norma Alto Impacto'!I14='[2]Lista preguntas'!$E$5,'[2]Lista preguntas'!$F$5,'[2]Cuestionario Norma Alto Impacto'!I14='[2]Lista preguntas'!$E$6,'[2]Lista preguntas'!$F$6,'[2]Cuestionario Norma Alto Impacto'!I14='[2]Lista preguntas'!$E$7,'[2]Lista preguntas'!$F$7,I14='[2]Lista preguntas'!$E$8,'[2]Lista preguntas'!$F$8,'[2]Cuestionario Norma Alto Impacto'!I14='[2]Lista preguntas'!$E$9,'[2]Lista preguntas'!$F$9,'[2]Cuestionario Norma Alto Impacto'!I14='[2]Lista preguntas'!$E$10,'[2]Lista preguntas'!$F$10,'[2]Cuestionario Norma Alto Impacto'!I14='[2]Lista preguntas'!$E$11,'[2]Lista preguntas'!$F$11,'[2]Cuestionario Norma Alto Impacto'!I14='[2]Lista preguntas'!$E$12,'[2]Lista preguntas'!$F$12,'[2]Cuestionario Norma Alto Impacto'!I14='[2]Lista preguntas'!$E$13,'[2]Lista preguntas'!$F$13)</f>
        <v>#N/A</v>
      </c>
      <c r="K14" s="113"/>
      <c r="L14" s="112" t="e">
        <f>+_xlfn.IFS(K14='[2]Lista preguntas'!$G$3,'[2]Lista preguntas'!$H$3,'[2]Cuestionario Norma Alto Impacto'!K14='[2]Lista preguntas'!$G$4,'[2]Lista preguntas'!$H$4,'[2]Cuestionario Norma Alto Impacto'!K14='[2]Lista preguntas'!$G$5,'[2]Lista preguntas'!$H$5,'[2]Cuestionario Norma Alto Impacto'!K14='[2]Lista preguntas'!$G$6,'[2]Lista preguntas'!$H$6,'[2]Cuestionario Norma Alto Impacto'!K14='[2]Lista preguntas'!$G$7,'[2]Lista preguntas'!$H$7)</f>
        <v>#N/A</v>
      </c>
      <c r="M14" s="114"/>
      <c r="N14" s="112" t="e">
        <f>+_xlfn.IFS(M14='[2]Lista preguntas'!$I$3,'[2]Lista preguntas'!$J$3,'[2]Cuestionario Norma Alto Impacto'!M14='[2]Lista preguntas'!$I$4,'[2]Lista preguntas'!$J$4,'[2]Cuestionario Norma Alto Impacto'!M14='[2]Lista preguntas'!$I$5,'[2]Lista preguntas'!$J$5,'[2]Cuestionario Norma Alto Impacto'!M14='[2]Lista preguntas'!$I$6,'[2]Lista preguntas'!$J$6,'[2]Cuestionario Norma Alto Impacto'!M14='[2]Lista preguntas'!$I$7,'[2]Lista preguntas'!$J$7,M14='[2]Lista preguntas'!$I$8,'[2]Lista preguntas'!$J$8,'[2]Cuestionario Norma Alto Impacto'!M14='[2]Lista preguntas'!$I$9,'[2]Lista preguntas'!$J$9,'[2]Cuestionario Norma Alto Impacto'!M14='[2]Lista preguntas'!$I$10,'[2]Lista preguntas'!$J$10,'[2]Cuestionario Norma Alto Impacto'!M14='[2]Lista preguntas'!$I$11,'[2]Lista preguntas'!$J$11,'[2]Cuestionario Norma Alto Impacto'!M14='[2]Lista preguntas'!$I$12,'[2]Lista preguntas'!$J$12,'[2]Cuestionario Norma Alto Impacto'!M14='[2]Lista preguntas'!$I$13,'[2]Lista preguntas'!$J$13)</f>
        <v>#N/A</v>
      </c>
      <c r="O14" s="113"/>
      <c r="P14" s="112" t="e">
        <f>+_xlfn.IFS(O14='[2]Lista preguntas'!$K$3,'[2]Lista preguntas'!$L$3,'[2]Cuestionario Norma Alto Impacto'!O14='[2]Lista preguntas'!$K$4,'[2]Lista preguntas'!$L$4,'[2]Cuestionario Norma Alto Impacto'!O14='[2]Lista preguntas'!$K$5,'[2]Lista preguntas'!$L$5,'[2]Cuestionario Norma Alto Impacto'!O14='[2]Lista preguntas'!$K$6,'[2]Lista preguntas'!$L$6,'[2]Cuestionario Norma Alto Impacto'!O14='[2]Lista preguntas'!$K$7,'[2]Lista preguntas'!$L$7,O14='[2]Lista preguntas'!$K$8,'[2]Lista preguntas'!$L$8,'[2]Cuestionario Norma Alto Impacto'!O14='[2]Lista preguntas'!$K$9,'[2]Lista preguntas'!$L$9)</f>
        <v>#N/A</v>
      </c>
      <c r="Q14" s="113"/>
      <c r="R14" s="112" t="e">
        <f>+_xlfn.IFS(Q14='[2]Lista preguntas'!$K$3,'[2]Lista preguntas'!$L$3,'[2]Cuestionario Norma Alto Impacto'!Q14='[2]Lista preguntas'!$K$4,'[2]Lista preguntas'!$L$4,'[2]Cuestionario Norma Alto Impacto'!Q14='[2]Lista preguntas'!$K$5,'[2]Lista preguntas'!$L$5,'[2]Cuestionario Norma Alto Impacto'!Q14='[2]Lista preguntas'!$K$6,'[2]Lista preguntas'!$L$6,'[2]Cuestionario Norma Alto Impacto'!Q14='[2]Lista preguntas'!$K$7,'[2]Lista preguntas'!$L$7,Q14='[2]Lista preguntas'!$K$8,'[2]Lista preguntas'!$L$8,'[2]Cuestionario Norma Alto Impacto'!Q14='[2]Lista preguntas'!$K$9,'[2]Lista preguntas'!$L$9)</f>
        <v>#N/A</v>
      </c>
      <c r="S14" s="114"/>
      <c r="T14" s="112" t="e">
        <f>+_xlfn.IFS(S14='[2]Lista preguntas'!$M$3,'[2]Lista preguntas'!$N$3,'[2]Cuestionario Norma Alto Impacto'!S14='[2]Lista preguntas'!$M$4,'[2]Lista preguntas'!$N$4,'[2]Cuestionario Norma Alto Impacto'!S14='[2]Lista preguntas'!$M$5,'[2]Lista preguntas'!$N$5,'[2]Cuestionario Norma Alto Impacto'!S14='[2]Lista preguntas'!$M$6,'[2]Lista preguntas'!$N$6,'[2]Cuestionario Norma Alto Impacto'!S14='[2]Lista preguntas'!$M$7,'[2]Lista preguntas'!$N$7)</f>
        <v>#N/A</v>
      </c>
      <c r="U14" s="114"/>
      <c r="V14" s="112" t="e">
        <f>+_xlfn.IFS(U14='[2]Lista preguntas'!$M$3,'[2]Lista preguntas'!$N$3,'[2]Cuestionario Norma Alto Impacto'!U14='[2]Lista preguntas'!$M$4,'[2]Lista preguntas'!$N$4,'[2]Cuestionario Norma Alto Impacto'!U14='[2]Lista preguntas'!$M$5,'[2]Lista preguntas'!$N$5,'[2]Cuestionario Norma Alto Impacto'!U14='[2]Lista preguntas'!$M$6,'[2]Lista preguntas'!$N$6,'[2]Cuestionario Norma Alto Impacto'!U14='[2]Lista preguntas'!$M$7,'[2]Lista preguntas'!$N$7)</f>
        <v>#N/A</v>
      </c>
      <c r="W14" s="114"/>
      <c r="X14" s="114" t="e">
        <f>+_xlfn.IFS(W14='[2]Lista preguntas'!$O$3,'[2]Lista preguntas'!$P$3,'[2]Cuestionario Norma Alto Impacto'!W14='[2]Lista preguntas'!$O$4,'[2]Lista preguntas'!$P$4)</f>
        <v>#N/A</v>
      </c>
      <c r="Y14" s="115" t="e">
        <f t="shared" si="0"/>
        <v>#N/A</v>
      </c>
    </row>
    <row r="15" spans="2:25">
      <c r="B15" s="112"/>
      <c r="C15" s="113"/>
      <c r="D15" s="112" t="e">
        <f>+_xlfn.IFS(C15='[2]Lista preguntas'!$A$3,'[2]Lista preguntas'!$B$3,'[2]Cuestionario Norma Alto Impacto'!C15='[2]Lista preguntas'!$A$4,'[2]Lista preguntas'!$B$4,'[2]Cuestionario Norma Alto Impacto'!C15='[2]Lista preguntas'!$A$5,'[2]Lista preguntas'!$B$5,'[2]Cuestionario Norma Alto Impacto'!C15='[2]Lista preguntas'!$A$6,'[2]Lista preguntas'!$B$6,'[2]Cuestionario Norma Alto Impacto'!C15='[2]Lista preguntas'!$A$7,'[2]Lista preguntas'!$B$7)</f>
        <v>#N/A</v>
      </c>
      <c r="E15" s="113"/>
      <c r="F15" s="112" t="e">
        <f>+_xlfn.IFS(E15='[2]Lista preguntas'!$C$3,'[2]Lista preguntas'!$D$3,'[2]Cuestionario Norma Alto Impacto'!E15='[2]Lista preguntas'!$C$4,'[2]Lista preguntas'!$D$4,'[2]Cuestionario Norma Alto Impacto'!E15='[2]Lista preguntas'!$C$5,'[2]Lista preguntas'!$D$5,'[2]Cuestionario Norma Alto Impacto'!E15='[2]Lista preguntas'!$C$6,'[2]Lista preguntas'!$D$6,'[2]Cuestionario Norma Alto Impacto'!E15='[2]Lista preguntas'!$C$7,'[2]Lista preguntas'!$D$7,E15='[2]Lista preguntas'!$C$8,'[2]Lista preguntas'!$D$8,'[2]Cuestionario Norma Alto Impacto'!E15='[2]Lista preguntas'!$C$9,'[2]Lista preguntas'!$D$9)</f>
        <v>#N/A</v>
      </c>
      <c r="G15" s="113"/>
      <c r="H15" s="112" t="e">
        <f>+_xlfn.IFS(G15='[2]Lista preguntas'!$C$3,'[2]Lista preguntas'!$D$3,'[2]Cuestionario Norma Alto Impacto'!G15='[2]Lista preguntas'!$C$4,'[2]Lista preguntas'!$D$4,'[2]Cuestionario Norma Alto Impacto'!G15='[2]Lista preguntas'!$C$5,'[2]Lista preguntas'!$D$5,'[2]Cuestionario Norma Alto Impacto'!G15='[2]Lista preguntas'!$C$6,'[2]Lista preguntas'!$D$6,'[2]Cuestionario Norma Alto Impacto'!G15='[2]Lista preguntas'!$C$7,'[2]Lista preguntas'!$D$7,G15='[2]Lista preguntas'!$C$8,'[2]Lista preguntas'!$D$8,'[2]Cuestionario Norma Alto Impacto'!G15='[2]Lista preguntas'!$C$9,'[2]Lista preguntas'!$D$9)</f>
        <v>#N/A</v>
      </c>
      <c r="I15" s="114"/>
      <c r="J15" s="112" t="e">
        <f>+_xlfn.IFS(I15='[2]Lista preguntas'!$E$3,'[2]Lista preguntas'!$F$3,'[2]Cuestionario Norma Alto Impacto'!I15='[2]Lista preguntas'!$E$4,'[2]Lista preguntas'!$F$4,'[2]Cuestionario Norma Alto Impacto'!I15='[2]Lista preguntas'!$E$5,'[2]Lista preguntas'!$F$5,'[2]Cuestionario Norma Alto Impacto'!I15='[2]Lista preguntas'!$E$6,'[2]Lista preguntas'!$F$6,'[2]Cuestionario Norma Alto Impacto'!I15='[2]Lista preguntas'!$E$7,'[2]Lista preguntas'!$F$7,I15='[2]Lista preguntas'!$E$8,'[2]Lista preguntas'!$F$8,'[2]Cuestionario Norma Alto Impacto'!I15='[2]Lista preguntas'!$E$9,'[2]Lista preguntas'!$F$9,'[2]Cuestionario Norma Alto Impacto'!I15='[2]Lista preguntas'!$E$10,'[2]Lista preguntas'!$F$10,'[2]Cuestionario Norma Alto Impacto'!I15='[2]Lista preguntas'!$E$11,'[2]Lista preguntas'!$F$11,'[2]Cuestionario Norma Alto Impacto'!I15='[2]Lista preguntas'!$E$12,'[2]Lista preguntas'!$F$12,'[2]Cuestionario Norma Alto Impacto'!I15='[2]Lista preguntas'!$E$13,'[2]Lista preguntas'!$F$13)</f>
        <v>#N/A</v>
      </c>
      <c r="K15" s="113"/>
      <c r="L15" s="112" t="e">
        <f>+_xlfn.IFS(K15='[2]Lista preguntas'!$G$3,'[2]Lista preguntas'!$H$3,'[2]Cuestionario Norma Alto Impacto'!K15='[2]Lista preguntas'!$G$4,'[2]Lista preguntas'!$H$4,'[2]Cuestionario Norma Alto Impacto'!K15='[2]Lista preguntas'!$G$5,'[2]Lista preguntas'!$H$5,'[2]Cuestionario Norma Alto Impacto'!K15='[2]Lista preguntas'!$G$6,'[2]Lista preguntas'!$H$6,'[2]Cuestionario Norma Alto Impacto'!K15='[2]Lista preguntas'!$G$7,'[2]Lista preguntas'!$H$7)</f>
        <v>#N/A</v>
      </c>
      <c r="M15" s="114"/>
      <c r="N15" s="112" t="e">
        <f>+_xlfn.IFS(M15='[2]Lista preguntas'!$I$3,'[2]Lista preguntas'!$J$3,'[2]Cuestionario Norma Alto Impacto'!M15='[2]Lista preguntas'!$I$4,'[2]Lista preguntas'!$J$4,'[2]Cuestionario Norma Alto Impacto'!M15='[2]Lista preguntas'!$I$5,'[2]Lista preguntas'!$J$5,'[2]Cuestionario Norma Alto Impacto'!M15='[2]Lista preguntas'!$I$6,'[2]Lista preguntas'!$J$6,'[2]Cuestionario Norma Alto Impacto'!M15='[2]Lista preguntas'!$I$7,'[2]Lista preguntas'!$J$7,M15='[2]Lista preguntas'!$I$8,'[2]Lista preguntas'!$J$8,'[2]Cuestionario Norma Alto Impacto'!M15='[2]Lista preguntas'!$I$9,'[2]Lista preguntas'!$J$9,'[2]Cuestionario Norma Alto Impacto'!M15='[2]Lista preguntas'!$I$10,'[2]Lista preguntas'!$J$10,'[2]Cuestionario Norma Alto Impacto'!M15='[2]Lista preguntas'!$I$11,'[2]Lista preguntas'!$J$11,'[2]Cuestionario Norma Alto Impacto'!M15='[2]Lista preguntas'!$I$12,'[2]Lista preguntas'!$J$12,'[2]Cuestionario Norma Alto Impacto'!M15='[2]Lista preguntas'!$I$13,'[2]Lista preguntas'!$J$13)</f>
        <v>#N/A</v>
      </c>
      <c r="O15" s="113"/>
      <c r="P15" s="112" t="e">
        <f>+_xlfn.IFS(O15='[2]Lista preguntas'!$K$3,'[2]Lista preguntas'!$L$3,'[2]Cuestionario Norma Alto Impacto'!O15='[2]Lista preguntas'!$K$4,'[2]Lista preguntas'!$L$4,'[2]Cuestionario Norma Alto Impacto'!O15='[2]Lista preguntas'!$K$5,'[2]Lista preguntas'!$L$5,'[2]Cuestionario Norma Alto Impacto'!O15='[2]Lista preguntas'!$K$6,'[2]Lista preguntas'!$L$6,'[2]Cuestionario Norma Alto Impacto'!O15='[2]Lista preguntas'!$K$7,'[2]Lista preguntas'!$L$7,O15='[2]Lista preguntas'!$K$8,'[2]Lista preguntas'!$L$8,'[2]Cuestionario Norma Alto Impacto'!O15='[2]Lista preguntas'!$K$9,'[2]Lista preguntas'!$L$9)</f>
        <v>#N/A</v>
      </c>
      <c r="Q15" s="113"/>
      <c r="R15" s="112" t="e">
        <f>+_xlfn.IFS(Q15='[2]Lista preguntas'!$K$3,'[2]Lista preguntas'!$L$3,'[2]Cuestionario Norma Alto Impacto'!Q15='[2]Lista preguntas'!$K$4,'[2]Lista preguntas'!$L$4,'[2]Cuestionario Norma Alto Impacto'!Q15='[2]Lista preguntas'!$K$5,'[2]Lista preguntas'!$L$5,'[2]Cuestionario Norma Alto Impacto'!Q15='[2]Lista preguntas'!$K$6,'[2]Lista preguntas'!$L$6,'[2]Cuestionario Norma Alto Impacto'!Q15='[2]Lista preguntas'!$K$7,'[2]Lista preguntas'!$L$7,Q15='[2]Lista preguntas'!$K$8,'[2]Lista preguntas'!$L$8,'[2]Cuestionario Norma Alto Impacto'!Q15='[2]Lista preguntas'!$K$9,'[2]Lista preguntas'!$L$9)</f>
        <v>#N/A</v>
      </c>
      <c r="S15" s="114"/>
      <c r="T15" s="112" t="e">
        <f>+_xlfn.IFS(S15='[2]Lista preguntas'!$M$3,'[2]Lista preguntas'!$N$3,'[2]Cuestionario Norma Alto Impacto'!S15='[2]Lista preguntas'!$M$4,'[2]Lista preguntas'!$N$4,'[2]Cuestionario Norma Alto Impacto'!S15='[2]Lista preguntas'!$M$5,'[2]Lista preguntas'!$N$5,'[2]Cuestionario Norma Alto Impacto'!S15='[2]Lista preguntas'!$M$6,'[2]Lista preguntas'!$N$6,'[2]Cuestionario Norma Alto Impacto'!S15='[2]Lista preguntas'!$M$7,'[2]Lista preguntas'!$N$7)</f>
        <v>#N/A</v>
      </c>
      <c r="U15" s="114"/>
      <c r="V15" s="112" t="e">
        <f>+_xlfn.IFS(U15='[2]Lista preguntas'!$M$3,'[2]Lista preguntas'!$N$3,'[2]Cuestionario Norma Alto Impacto'!U15='[2]Lista preguntas'!$M$4,'[2]Lista preguntas'!$N$4,'[2]Cuestionario Norma Alto Impacto'!U15='[2]Lista preguntas'!$M$5,'[2]Lista preguntas'!$N$5,'[2]Cuestionario Norma Alto Impacto'!U15='[2]Lista preguntas'!$M$6,'[2]Lista preguntas'!$N$6,'[2]Cuestionario Norma Alto Impacto'!U15='[2]Lista preguntas'!$M$7,'[2]Lista preguntas'!$N$7)</f>
        <v>#N/A</v>
      </c>
      <c r="W15" s="114"/>
      <c r="X15" s="114" t="e">
        <f>+_xlfn.IFS(W15='[2]Lista preguntas'!$O$3,'[2]Lista preguntas'!$P$3,'[2]Cuestionario Norma Alto Impacto'!W15='[2]Lista preguntas'!$O$4,'[2]Lista preguntas'!$P$4)</f>
        <v>#N/A</v>
      </c>
      <c r="Y15" s="115" t="e">
        <f t="shared" si="0"/>
        <v>#N/A</v>
      </c>
    </row>
    <row r="16" spans="2:25">
      <c r="B16" s="112"/>
      <c r="C16" s="113"/>
      <c r="D16" s="112" t="e">
        <f>+_xlfn.IFS(C16='[2]Lista preguntas'!$A$3,'[2]Lista preguntas'!$B$3,'[2]Cuestionario Norma Alto Impacto'!C16='[2]Lista preguntas'!$A$4,'[2]Lista preguntas'!$B$4,'[2]Cuestionario Norma Alto Impacto'!C16='[2]Lista preguntas'!$A$5,'[2]Lista preguntas'!$B$5,'[2]Cuestionario Norma Alto Impacto'!C16='[2]Lista preguntas'!$A$6,'[2]Lista preguntas'!$B$6,'[2]Cuestionario Norma Alto Impacto'!C16='[2]Lista preguntas'!$A$7,'[2]Lista preguntas'!$B$7)</f>
        <v>#N/A</v>
      </c>
      <c r="E16" s="113"/>
      <c r="F16" s="112" t="e">
        <f>+_xlfn.IFS(E16='[2]Lista preguntas'!$C$3,'[2]Lista preguntas'!$D$3,'[2]Cuestionario Norma Alto Impacto'!E16='[2]Lista preguntas'!$C$4,'[2]Lista preguntas'!$D$4,'[2]Cuestionario Norma Alto Impacto'!E16='[2]Lista preguntas'!$C$5,'[2]Lista preguntas'!$D$5,'[2]Cuestionario Norma Alto Impacto'!E16='[2]Lista preguntas'!$C$6,'[2]Lista preguntas'!$D$6,'[2]Cuestionario Norma Alto Impacto'!E16='[2]Lista preguntas'!$C$7,'[2]Lista preguntas'!$D$7,E16='[2]Lista preguntas'!$C$8,'[2]Lista preguntas'!$D$8,'[2]Cuestionario Norma Alto Impacto'!E16='[2]Lista preguntas'!$C$9,'[2]Lista preguntas'!$D$9)</f>
        <v>#N/A</v>
      </c>
      <c r="G16" s="113"/>
      <c r="H16" s="112" t="e">
        <f>+_xlfn.IFS(G16='[2]Lista preguntas'!$C$3,'[2]Lista preguntas'!$D$3,'[2]Cuestionario Norma Alto Impacto'!G16='[2]Lista preguntas'!$C$4,'[2]Lista preguntas'!$D$4,'[2]Cuestionario Norma Alto Impacto'!G16='[2]Lista preguntas'!$C$5,'[2]Lista preguntas'!$D$5,'[2]Cuestionario Norma Alto Impacto'!G16='[2]Lista preguntas'!$C$6,'[2]Lista preguntas'!$D$6,'[2]Cuestionario Norma Alto Impacto'!G16='[2]Lista preguntas'!$C$7,'[2]Lista preguntas'!$D$7,G16='[2]Lista preguntas'!$C$8,'[2]Lista preguntas'!$D$8,'[2]Cuestionario Norma Alto Impacto'!G16='[2]Lista preguntas'!$C$9,'[2]Lista preguntas'!$D$9)</f>
        <v>#N/A</v>
      </c>
      <c r="I16" s="114"/>
      <c r="J16" s="112" t="e">
        <f>+_xlfn.IFS(I16='[2]Lista preguntas'!$E$3,'[2]Lista preguntas'!$F$3,'[2]Cuestionario Norma Alto Impacto'!I16='[2]Lista preguntas'!$E$4,'[2]Lista preguntas'!$F$4,'[2]Cuestionario Norma Alto Impacto'!I16='[2]Lista preguntas'!$E$5,'[2]Lista preguntas'!$F$5,'[2]Cuestionario Norma Alto Impacto'!I16='[2]Lista preguntas'!$E$6,'[2]Lista preguntas'!$F$6,'[2]Cuestionario Norma Alto Impacto'!I16='[2]Lista preguntas'!$E$7,'[2]Lista preguntas'!$F$7,I16='[2]Lista preguntas'!$E$8,'[2]Lista preguntas'!$F$8,'[2]Cuestionario Norma Alto Impacto'!I16='[2]Lista preguntas'!$E$9,'[2]Lista preguntas'!$F$9,'[2]Cuestionario Norma Alto Impacto'!I16='[2]Lista preguntas'!$E$10,'[2]Lista preguntas'!$F$10,'[2]Cuestionario Norma Alto Impacto'!I16='[2]Lista preguntas'!$E$11,'[2]Lista preguntas'!$F$11,'[2]Cuestionario Norma Alto Impacto'!I16='[2]Lista preguntas'!$E$12,'[2]Lista preguntas'!$F$12,'[2]Cuestionario Norma Alto Impacto'!I16='[2]Lista preguntas'!$E$13,'[2]Lista preguntas'!$F$13)</f>
        <v>#N/A</v>
      </c>
      <c r="K16" s="113"/>
      <c r="L16" s="112" t="e">
        <f>+_xlfn.IFS(K16='[2]Lista preguntas'!$G$3,'[2]Lista preguntas'!$H$3,'[2]Cuestionario Norma Alto Impacto'!K16='[2]Lista preguntas'!$G$4,'[2]Lista preguntas'!$H$4,'[2]Cuestionario Norma Alto Impacto'!K16='[2]Lista preguntas'!$G$5,'[2]Lista preguntas'!$H$5,'[2]Cuestionario Norma Alto Impacto'!K16='[2]Lista preguntas'!$G$6,'[2]Lista preguntas'!$H$6,'[2]Cuestionario Norma Alto Impacto'!K16='[2]Lista preguntas'!$G$7,'[2]Lista preguntas'!$H$7)</f>
        <v>#N/A</v>
      </c>
      <c r="M16" s="114"/>
      <c r="N16" s="112" t="e">
        <f>+_xlfn.IFS(M16='[2]Lista preguntas'!$I$3,'[2]Lista preguntas'!$J$3,'[2]Cuestionario Norma Alto Impacto'!M16='[2]Lista preguntas'!$I$4,'[2]Lista preguntas'!$J$4,'[2]Cuestionario Norma Alto Impacto'!M16='[2]Lista preguntas'!$I$5,'[2]Lista preguntas'!$J$5,'[2]Cuestionario Norma Alto Impacto'!M16='[2]Lista preguntas'!$I$6,'[2]Lista preguntas'!$J$6,'[2]Cuestionario Norma Alto Impacto'!M16='[2]Lista preguntas'!$I$7,'[2]Lista preguntas'!$J$7,M16='[2]Lista preguntas'!$I$8,'[2]Lista preguntas'!$J$8,'[2]Cuestionario Norma Alto Impacto'!M16='[2]Lista preguntas'!$I$9,'[2]Lista preguntas'!$J$9,'[2]Cuestionario Norma Alto Impacto'!M16='[2]Lista preguntas'!$I$10,'[2]Lista preguntas'!$J$10,'[2]Cuestionario Norma Alto Impacto'!M16='[2]Lista preguntas'!$I$11,'[2]Lista preguntas'!$J$11,'[2]Cuestionario Norma Alto Impacto'!M16='[2]Lista preguntas'!$I$12,'[2]Lista preguntas'!$J$12,'[2]Cuestionario Norma Alto Impacto'!M16='[2]Lista preguntas'!$I$13,'[2]Lista preguntas'!$J$13)</f>
        <v>#N/A</v>
      </c>
      <c r="O16" s="113"/>
      <c r="P16" s="112" t="e">
        <f>+_xlfn.IFS(O16='[2]Lista preguntas'!$K$3,'[2]Lista preguntas'!$L$3,'[2]Cuestionario Norma Alto Impacto'!O16='[2]Lista preguntas'!$K$4,'[2]Lista preguntas'!$L$4,'[2]Cuestionario Norma Alto Impacto'!O16='[2]Lista preguntas'!$K$5,'[2]Lista preguntas'!$L$5,'[2]Cuestionario Norma Alto Impacto'!O16='[2]Lista preguntas'!$K$6,'[2]Lista preguntas'!$L$6,'[2]Cuestionario Norma Alto Impacto'!O16='[2]Lista preguntas'!$K$7,'[2]Lista preguntas'!$L$7,O16='[2]Lista preguntas'!$K$8,'[2]Lista preguntas'!$L$8,'[2]Cuestionario Norma Alto Impacto'!O16='[2]Lista preguntas'!$K$9,'[2]Lista preguntas'!$L$9)</f>
        <v>#N/A</v>
      </c>
      <c r="Q16" s="113"/>
      <c r="R16" s="112" t="e">
        <f>+_xlfn.IFS(Q16='[2]Lista preguntas'!$K$3,'[2]Lista preguntas'!$L$3,'[2]Cuestionario Norma Alto Impacto'!Q16='[2]Lista preguntas'!$K$4,'[2]Lista preguntas'!$L$4,'[2]Cuestionario Norma Alto Impacto'!Q16='[2]Lista preguntas'!$K$5,'[2]Lista preguntas'!$L$5,'[2]Cuestionario Norma Alto Impacto'!Q16='[2]Lista preguntas'!$K$6,'[2]Lista preguntas'!$L$6,'[2]Cuestionario Norma Alto Impacto'!Q16='[2]Lista preguntas'!$K$7,'[2]Lista preguntas'!$L$7,Q16='[2]Lista preguntas'!$K$8,'[2]Lista preguntas'!$L$8,'[2]Cuestionario Norma Alto Impacto'!Q16='[2]Lista preguntas'!$K$9,'[2]Lista preguntas'!$L$9)</f>
        <v>#N/A</v>
      </c>
      <c r="S16" s="114"/>
      <c r="T16" s="112" t="e">
        <f>+_xlfn.IFS(S16='[2]Lista preguntas'!$M$3,'[2]Lista preguntas'!$N$3,'[2]Cuestionario Norma Alto Impacto'!S16='[2]Lista preguntas'!$M$4,'[2]Lista preguntas'!$N$4,'[2]Cuestionario Norma Alto Impacto'!S16='[2]Lista preguntas'!$M$5,'[2]Lista preguntas'!$N$5,'[2]Cuestionario Norma Alto Impacto'!S16='[2]Lista preguntas'!$M$6,'[2]Lista preguntas'!$N$6,'[2]Cuestionario Norma Alto Impacto'!S16='[2]Lista preguntas'!$M$7,'[2]Lista preguntas'!$N$7)</f>
        <v>#N/A</v>
      </c>
      <c r="U16" s="114"/>
      <c r="V16" s="112" t="e">
        <f>+_xlfn.IFS(U16='[2]Lista preguntas'!$M$3,'[2]Lista preguntas'!$N$3,'[2]Cuestionario Norma Alto Impacto'!U16='[2]Lista preguntas'!$M$4,'[2]Lista preguntas'!$N$4,'[2]Cuestionario Norma Alto Impacto'!U16='[2]Lista preguntas'!$M$5,'[2]Lista preguntas'!$N$5,'[2]Cuestionario Norma Alto Impacto'!U16='[2]Lista preguntas'!$M$6,'[2]Lista preguntas'!$N$6,'[2]Cuestionario Norma Alto Impacto'!U16='[2]Lista preguntas'!$M$7,'[2]Lista preguntas'!$N$7)</f>
        <v>#N/A</v>
      </c>
      <c r="W16" s="114"/>
      <c r="X16" s="114" t="e">
        <f>+_xlfn.IFS(W16='[2]Lista preguntas'!$O$3,'[2]Lista preguntas'!$P$3,'[2]Cuestionario Norma Alto Impacto'!W16='[2]Lista preguntas'!$O$4,'[2]Lista preguntas'!$P$4)</f>
        <v>#N/A</v>
      </c>
      <c r="Y16" s="115" t="e">
        <f t="shared" si="0"/>
        <v>#N/A</v>
      </c>
    </row>
    <row r="17" spans="2:25">
      <c r="B17" s="112"/>
      <c r="C17" s="113"/>
      <c r="D17" s="112" t="e">
        <f>+_xlfn.IFS(C17='[2]Lista preguntas'!$A$3,'[2]Lista preguntas'!$B$3,'[2]Cuestionario Norma Alto Impacto'!C17='[2]Lista preguntas'!$A$4,'[2]Lista preguntas'!$B$4,'[2]Cuestionario Norma Alto Impacto'!C17='[2]Lista preguntas'!$A$5,'[2]Lista preguntas'!$B$5,'[2]Cuestionario Norma Alto Impacto'!C17='[2]Lista preguntas'!$A$6,'[2]Lista preguntas'!$B$6,'[2]Cuestionario Norma Alto Impacto'!C17='[2]Lista preguntas'!$A$7,'[2]Lista preguntas'!$B$7)</f>
        <v>#N/A</v>
      </c>
      <c r="E17" s="113"/>
      <c r="F17" s="112" t="e">
        <f>+_xlfn.IFS(E17='[2]Lista preguntas'!$C$3,'[2]Lista preguntas'!$D$3,'[2]Cuestionario Norma Alto Impacto'!E17='[2]Lista preguntas'!$C$4,'[2]Lista preguntas'!$D$4,'[2]Cuestionario Norma Alto Impacto'!E17='[2]Lista preguntas'!$C$5,'[2]Lista preguntas'!$D$5,'[2]Cuestionario Norma Alto Impacto'!E17='[2]Lista preguntas'!$C$6,'[2]Lista preguntas'!$D$6,'[2]Cuestionario Norma Alto Impacto'!E17='[2]Lista preguntas'!$C$7,'[2]Lista preguntas'!$D$7,E17='[2]Lista preguntas'!$C$8,'[2]Lista preguntas'!$D$8,'[2]Cuestionario Norma Alto Impacto'!E17='[2]Lista preguntas'!$C$9,'[2]Lista preguntas'!$D$9)</f>
        <v>#N/A</v>
      </c>
      <c r="G17" s="113"/>
      <c r="H17" s="112" t="e">
        <f>+_xlfn.IFS(G17='[2]Lista preguntas'!$C$3,'[2]Lista preguntas'!$D$3,'[2]Cuestionario Norma Alto Impacto'!G17='[2]Lista preguntas'!$C$4,'[2]Lista preguntas'!$D$4,'[2]Cuestionario Norma Alto Impacto'!G17='[2]Lista preguntas'!$C$5,'[2]Lista preguntas'!$D$5,'[2]Cuestionario Norma Alto Impacto'!G17='[2]Lista preguntas'!$C$6,'[2]Lista preguntas'!$D$6,'[2]Cuestionario Norma Alto Impacto'!G17='[2]Lista preguntas'!$C$7,'[2]Lista preguntas'!$D$7,G17='[2]Lista preguntas'!$C$8,'[2]Lista preguntas'!$D$8,'[2]Cuestionario Norma Alto Impacto'!G17='[2]Lista preguntas'!$C$9,'[2]Lista preguntas'!$D$9)</f>
        <v>#N/A</v>
      </c>
      <c r="I17" s="114"/>
      <c r="J17" s="112" t="e">
        <f>+_xlfn.IFS(I17='[2]Lista preguntas'!$E$3,'[2]Lista preguntas'!$F$3,'[2]Cuestionario Norma Alto Impacto'!I17='[2]Lista preguntas'!$E$4,'[2]Lista preguntas'!$F$4,'[2]Cuestionario Norma Alto Impacto'!I17='[2]Lista preguntas'!$E$5,'[2]Lista preguntas'!$F$5,'[2]Cuestionario Norma Alto Impacto'!I17='[2]Lista preguntas'!$E$6,'[2]Lista preguntas'!$F$6,'[2]Cuestionario Norma Alto Impacto'!I17='[2]Lista preguntas'!$E$7,'[2]Lista preguntas'!$F$7,I17='[2]Lista preguntas'!$E$8,'[2]Lista preguntas'!$F$8,'[2]Cuestionario Norma Alto Impacto'!I17='[2]Lista preguntas'!$E$9,'[2]Lista preguntas'!$F$9,'[2]Cuestionario Norma Alto Impacto'!I17='[2]Lista preguntas'!$E$10,'[2]Lista preguntas'!$F$10,'[2]Cuestionario Norma Alto Impacto'!I17='[2]Lista preguntas'!$E$11,'[2]Lista preguntas'!$F$11,'[2]Cuestionario Norma Alto Impacto'!I17='[2]Lista preguntas'!$E$12,'[2]Lista preguntas'!$F$12,'[2]Cuestionario Norma Alto Impacto'!I17='[2]Lista preguntas'!$E$13,'[2]Lista preguntas'!$F$13)</f>
        <v>#N/A</v>
      </c>
      <c r="K17" s="113"/>
      <c r="L17" s="112" t="e">
        <f>+_xlfn.IFS(K17='[2]Lista preguntas'!$G$3,'[2]Lista preguntas'!$H$3,'[2]Cuestionario Norma Alto Impacto'!K17='[2]Lista preguntas'!$G$4,'[2]Lista preguntas'!$H$4,'[2]Cuestionario Norma Alto Impacto'!K17='[2]Lista preguntas'!$G$5,'[2]Lista preguntas'!$H$5,'[2]Cuestionario Norma Alto Impacto'!K17='[2]Lista preguntas'!$G$6,'[2]Lista preguntas'!$H$6,'[2]Cuestionario Norma Alto Impacto'!K17='[2]Lista preguntas'!$G$7,'[2]Lista preguntas'!$H$7)</f>
        <v>#N/A</v>
      </c>
      <c r="M17" s="114"/>
      <c r="N17" s="112" t="e">
        <f>+_xlfn.IFS(M17='[2]Lista preguntas'!$I$3,'[2]Lista preguntas'!$J$3,'[2]Cuestionario Norma Alto Impacto'!M17='[2]Lista preguntas'!$I$4,'[2]Lista preguntas'!$J$4,'[2]Cuestionario Norma Alto Impacto'!M17='[2]Lista preguntas'!$I$5,'[2]Lista preguntas'!$J$5,'[2]Cuestionario Norma Alto Impacto'!M17='[2]Lista preguntas'!$I$6,'[2]Lista preguntas'!$J$6,'[2]Cuestionario Norma Alto Impacto'!M17='[2]Lista preguntas'!$I$7,'[2]Lista preguntas'!$J$7,M17='[2]Lista preguntas'!$I$8,'[2]Lista preguntas'!$J$8,'[2]Cuestionario Norma Alto Impacto'!M17='[2]Lista preguntas'!$I$9,'[2]Lista preguntas'!$J$9,'[2]Cuestionario Norma Alto Impacto'!M17='[2]Lista preguntas'!$I$10,'[2]Lista preguntas'!$J$10,'[2]Cuestionario Norma Alto Impacto'!M17='[2]Lista preguntas'!$I$11,'[2]Lista preguntas'!$J$11,'[2]Cuestionario Norma Alto Impacto'!M17='[2]Lista preguntas'!$I$12,'[2]Lista preguntas'!$J$12,'[2]Cuestionario Norma Alto Impacto'!M17='[2]Lista preguntas'!$I$13,'[2]Lista preguntas'!$J$13)</f>
        <v>#N/A</v>
      </c>
      <c r="O17" s="113"/>
      <c r="P17" s="112" t="e">
        <f>+_xlfn.IFS(O17='[2]Lista preguntas'!$K$3,'[2]Lista preguntas'!$L$3,'[2]Cuestionario Norma Alto Impacto'!O17='[2]Lista preguntas'!$K$4,'[2]Lista preguntas'!$L$4,'[2]Cuestionario Norma Alto Impacto'!O17='[2]Lista preguntas'!$K$5,'[2]Lista preguntas'!$L$5,'[2]Cuestionario Norma Alto Impacto'!O17='[2]Lista preguntas'!$K$6,'[2]Lista preguntas'!$L$6,'[2]Cuestionario Norma Alto Impacto'!O17='[2]Lista preguntas'!$K$7,'[2]Lista preguntas'!$L$7,O17='[2]Lista preguntas'!$K$8,'[2]Lista preguntas'!$L$8,'[2]Cuestionario Norma Alto Impacto'!O17='[2]Lista preguntas'!$K$9,'[2]Lista preguntas'!$L$9)</f>
        <v>#N/A</v>
      </c>
      <c r="Q17" s="113"/>
      <c r="R17" s="112" t="e">
        <f>+_xlfn.IFS(Q17='[2]Lista preguntas'!$K$3,'[2]Lista preguntas'!$L$3,'[2]Cuestionario Norma Alto Impacto'!Q17='[2]Lista preguntas'!$K$4,'[2]Lista preguntas'!$L$4,'[2]Cuestionario Norma Alto Impacto'!Q17='[2]Lista preguntas'!$K$5,'[2]Lista preguntas'!$L$5,'[2]Cuestionario Norma Alto Impacto'!Q17='[2]Lista preguntas'!$K$6,'[2]Lista preguntas'!$L$6,'[2]Cuestionario Norma Alto Impacto'!Q17='[2]Lista preguntas'!$K$7,'[2]Lista preguntas'!$L$7,Q17='[2]Lista preguntas'!$K$8,'[2]Lista preguntas'!$L$8,'[2]Cuestionario Norma Alto Impacto'!Q17='[2]Lista preguntas'!$K$9,'[2]Lista preguntas'!$L$9)</f>
        <v>#N/A</v>
      </c>
      <c r="S17" s="114"/>
      <c r="T17" s="112" t="e">
        <f>+_xlfn.IFS(S17='[2]Lista preguntas'!$M$3,'[2]Lista preguntas'!$N$3,'[2]Cuestionario Norma Alto Impacto'!S17='[2]Lista preguntas'!$M$4,'[2]Lista preguntas'!$N$4,'[2]Cuestionario Norma Alto Impacto'!S17='[2]Lista preguntas'!$M$5,'[2]Lista preguntas'!$N$5,'[2]Cuestionario Norma Alto Impacto'!S17='[2]Lista preguntas'!$M$6,'[2]Lista preguntas'!$N$6,'[2]Cuestionario Norma Alto Impacto'!S17='[2]Lista preguntas'!$M$7,'[2]Lista preguntas'!$N$7)</f>
        <v>#N/A</v>
      </c>
      <c r="U17" s="114"/>
      <c r="V17" s="112" t="e">
        <f>+_xlfn.IFS(U17='[2]Lista preguntas'!$M$3,'[2]Lista preguntas'!$N$3,'[2]Cuestionario Norma Alto Impacto'!U17='[2]Lista preguntas'!$M$4,'[2]Lista preguntas'!$N$4,'[2]Cuestionario Norma Alto Impacto'!U17='[2]Lista preguntas'!$M$5,'[2]Lista preguntas'!$N$5,'[2]Cuestionario Norma Alto Impacto'!U17='[2]Lista preguntas'!$M$6,'[2]Lista preguntas'!$N$6,'[2]Cuestionario Norma Alto Impacto'!U17='[2]Lista preguntas'!$M$7,'[2]Lista preguntas'!$N$7)</f>
        <v>#N/A</v>
      </c>
      <c r="W17" s="114"/>
      <c r="X17" s="114" t="e">
        <f>+_xlfn.IFS(W17='[2]Lista preguntas'!$O$3,'[2]Lista preguntas'!$P$3,'[2]Cuestionario Norma Alto Impacto'!W17='[2]Lista preguntas'!$O$4,'[2]Lista preguntas'!$P$4)</f>
        <v>#N/A</v>
      </c>
      <c r="Y17" s="115" t="e">
        <f t="shared" si="0"/>
        <v>#N/A</v>
      </c>
    </row>
    <row r="18" spans="2:25">
      <c r="B18" s="112"/>
      <c r="C18" s="113"/>
      <c r="D18" s="112" t="e">
        <f>+_xlfn.IFS(C18='[2]Lista preguntas'!$A$3,'[2]Lista preguntas'!$B$3,'[2]Cuestionario Norma Alto Impacto'!C18='[2]Lista preguntas'!$A$4,'[2]Lista preguntas'!$B$4,'[2]Cuestionario Norma Alto Impacto'!C18='[2]Lista preguntas'!$A$5,'[2]Lista preguntas'!$B$5,'[2]Cuestionario Norma Alto Impacto'!C18='[2]Lista preguntas'!$A$6,'[2]Lista preguntas'!$B$6,'[2]Cuestionario Norma Alto Impacto'!C18='[2]Lista preguntas'!$A$7,'[2]Lista preguntas'!$B$7)</f>
        <v>#N/A</v>
      </c>
      <c r="E18" s="113"/>
      <c r="F18" s="112" t="e">
        <f>+_xlfn.IFS(E18='[2]Lista preguntas'!$C$3,'[2]Lista preguntas'!$D$3,'[2]Cuestionario Norma Alto Impacto'!E18='[2]Lista preguntas'!$C$4,'[2]Lista preguntas'!$D$4,'[2]Cuestionario Norma Alto Impacto'!E18='[2]Lista preguntas'!$C$5,'[2]Lista preguntas'!$D$5,'[2]Cuestionario Norma Alto Impacto'!E18='[2]Lista preguntas'!$C$6,'[2]Lista preguntas'!$D$6,'[2]Cuestionario Norma Alto Impacto'!E18='[2]Lista preguntas'!$C$7,'[2]Lista preguntas'!$D$7,E18='[2]Lista preguntas'!$C$8,'[2]Lista preguntas'!$D$8,'[2]Cuestionario Norma Alto Impacto'!E18='[2]Lista preguntas'!$C$9,'[2]Lista preguntas'!$D$9)</f>
        <v>#N/A</v>
      </c>
      <c r="G18" s="113"/>
      <c r="H18" s="112" t="e">
        <f>+_xlfn.IFS(G18='[2]Lista preguntas'!$C$3,'[2]Lista preguntas'!$D$3,'[2]Cuestionario Norma Alto Impacto'!G18='[2]Lista preguntas'!$C$4,'[2]Lista preguntas'!$D$4,'[2]Cuestionario Norma Alto Impacto'!G18='[2]Lista preguntas'!$C$5,'[2]Lista preguntas'!$D$5,'[2]Cuestionario Norma Alto Impacto'!G18='[2]Lista preguntas'!$C$6,'[2]Lista preguntas'!$D$6,'[2]Cuestionario Norma Alto Impacto'!G18='[2]Lista preguntas'!$C$7,'[2]Lista preguntas'!$D$7,G18='[2]Lista preguntas'!$C$8,'[2]Lista preguntas'!$D$8,'[2]Cuestionario Norma Alto Impacto'!G18='[2]Lista preguntas'!$C$9,'[2]Lista preguntas'!$D$9)</f>
        <v>#N/A</v>
      </c>
      <c r="I18" s="114"/>
      <c r="J18" s="112" t="e">
        <f>+_xlfn.IFS(I18='[2]Lista preguntas'!$E$3,'[2]Lista preguntas'!$F$3,'[2]Cuestionario Norma Alto Impacto'!I18='[2]Lista preguntas'!$E$4,'[2]Lista preguntas'!$F$4,'[2]Cuestionario Norma Alto Impacto'!I18='[2]Lista preguntas'!$E$5,'[2]Lista preguntas'!$F$5,'[2]Cuestionario Norma Alto Impacto'!I18='[2]Lista preguntas'!$E$6,'[2]Lista preguntas'!$F$6,'[2]Cuestionario Norma Alto Impacto'!I18='[2]Lista preguntas'!$E$7,'[2]Lista preguntas'!$F$7,I18='[2]Lista preguntas'!$E$8,'[2]Lista preguntas'!$F$8,'[2]Cuestionario Norma Alto Impacto'!I18='[2]Lista preguntas'!$E$9,'[2]Lista preguntas'!$F$9,'[2]Cuestionario Norma Alto Impacto'!I18='[2]Lista preguntas'!$E$10,'[2]Lista preguntas'!$F$10,'[2]Cuestionario Norma Alto Impacto'!I18='[2]Lista preguntas'!$E$11,'[2]Lista preguntas'!$F$11,'[2]Cuestionario Norma Alto Impacto'!I18='[2]Lista preguntas'!$E$12,'[2]Lista preguntas'!$F$12,'[2]Cuestionario Norma Alto Impacto'!I18='[2]Lista preguntas'!$E$13,'[2]Lista preguntas'!$F$13)</f>
        <v>#N/A</v>
      </c>
      <c r="K18" s="113"/>
      <c r="L18" s="112" t="e">
        <f>+_xlfn.IFS(K18='[2]Lista preguntas'!$G$3,'[2]Lista preguntas'!$H$3,'[2]Cuestionario Norma Alto Impacto'!K18='[2]Lista preguntas'!$G$4,'[2]Lista preguntas'!$H$4,'[2]Cuestionario Norma Alto Impacto'!K18='[2]Lista preguntas'!$G$5,'[2]Lista preguntas'!$H$5,'[2]Cuestionario Norma Alto Impacto'!K18='[2]Lista preguntas'!$G$6,'[2]Lista preguntas'!$H$6,'[2]Cuestionario Norma Alto Impacto'!K18='[2]Lista preguntas'!$G$7,'[2]Lista preguntas'!$H$7)</f>
        <v>#N/A</v>
      </c>
      <c r="M18" s="114"/>
      <c r="N18" s="112" t="e">
        <f>+_xlfn.IFS(M18='[2]Lista preguntas'!$I$3,'[2]Lista preguntas'!$J$3,'[2]Cuestionario Norma Alto Impacto'!M18='[2]Lista preguntas'!$I$4,'[2]Lista preguntas'!$J$4,'[2]Cuestionario Norma Alto Impacto'!M18='[2]Lista preguntas'!$I$5,'[2]Lista preguntas'!$J$5,'[2]Cuestionario Norma Alto Impacto'!M18='[2]Lista preguntas'!$I$6,'[2]Lista preguntas'!$J$6,'[2]Cuestionario Norma Alto Impacto'!M18='[2]Lista preguntas'!$I$7,'[2]Lista preguntas'!$J$7,M18='[2]Lista preguntas'!$I$8,'[2]Lista preguntas'!$J$8,'[2]Cuestionario Norma Alto Impacto'!M18='[2]Lista preguntas'!$I$9,'[2]Lista preguntas'!$J$9,'[2]Cuestionario Norma Alto Impacto'!M18='[2]Lista preguntas'!$I$10,'[2]Lista preguntas'!$J$10,'[2]Cuestionario Norma Alto Impacto'!M18='[2]Lista preguntas'!$I$11,'[2]Lista preguntas'!$J$11,'[2]Cuestionario Norma Alto Impacto'!M18='[2]Lista preguntas'!$I$12,'[2]Lista preguntas'!$J$12,'[2]Cuestionario Norma Alto Impacto'!M18='[2]Lista preguntas'!$I$13,'[2]Lista preguntas'!$J$13)</f>
        <v>#N/A</v>
      </c>
      <c r="O18" s="113"/>
      <c r="P18" s="112" t="e">
        <f>+_xlfn.IFS(O18='[2]Lista preguntas'!$K$3,'[2]Lista preguntas'!$L$3,'[2]Cuestionario Norma Alto Impacto'!O18='[2]Lista preguntas'!$K$4,'[2]Lista preguntas'!$L$4,'[2]Cuestionario Norma Alto Impacto'!O18='[2]Lista preguntas'!$K$5,'[2]Lista preguntas'!$L$5,'[2]Cuestionario Norma Alto Impacto'!O18='[2]Lista preguntas'!$K$6,'[2]Lista preguntas'!$L$6,'[2]Cuestionario Norma Alto Impacto'!O18='[2]Lista preguntas'!$K$7,'[2]Lista preguntas'!$L$7,O18='[2]Lista preguntas'!$K$8,'[2]Lista preguntas'!$L$8,'[2]Cuestionario Norma Alto Impacto'!O18='[2]Lista preguntas'!$K$9,'[2]Lista preguntas'!$L$9)</f>
        <v>#N/A</v>
      </c>
      <c r="Q18" s="113"/>
      <c r="R18" s="112" t="e">
        <f>+_xlfn.IFS(Q18='[2]Lista preguntas'!$K$3,'[2]Lista preguntas'!$L$3,'[2]Cuestionario Norma Alto Impacto'!Q18='[2]Lista preguntas'!$K$4,'[2]Lista preguntas'!$L$4,'[2]Cuestionario Norma Alto Impacto'!Q18='[2]Lista preguntas'!$K$5,'[2]Lista preguntas'!$L$5,'[2]Cuestionario Norma Alto Impacto'!Q18='[2]Lista preguntas'!$K$6,'[2]Lista preguntas'!$L$6,'[2]Cuestionario Norma Alto Impacto'!Q18='[2]Lista preguntas'!$K$7,'[2]Lista preguntas'!$L$7,Q18='[2]Lista preguntas'!$K$8,'[2]Lista preguntas'!$L$8,'[2]Cuestionario Norma Alto Impacto'!Q18='[2]Lista preguntas'!$K$9,'[2]Lista preguntas'!$L$9)</f>
        <v>#N/A</v>
      </c>
      <c r="S18" s="114"/>
      <c r="T18" s="112" t="e">
        <f>+_xlfn.IFS(S18='[2]Lista preguntas'!$M$3,'[2]Lista preguntas'!$N$3,'[2]Cuestionario Norma Alto Impacto'!S18='[2]Lista preguntas'!$M$4,'[2]Lista preguntas'!$N$4,'[2]Cuestionario Norma Alto Impacto'!S18='[2]Lista preguntas'!$M$5,'[2]Lista preguntas'!$N$5,'[2]Cuestionario Norma Alto Impacto'!S18='[2]Lista preguntas'!$M$6,'[2]Lista preguntas'!$N$6,'[2]Cuestionario Norma Alto Impacto'!S18='[2]Lista preguntas'!$M$7,'[2]Lista preguntas'!$N$7)</f>
        <v>#N/A</v>
      </c>
      <c r="U18" s="114"/>
      <c r="V18" s="112" t="e">
        <f>+_xlfn.IFS(U18='[2]Lista preguntas'!$M$3,'[2]Lista preguntas'!$N$3,'[2]Cuestionario Norma Alto Impacto'!U18='[2]Lista preguntas'!$M$4,'[2]Lista preguntas'!$N$4,'[2]Cuestionario Norma Alto Impacto'!U18='[2]Lista preguntas'!$M$5,'[2]Lista preguntas'!$N$5,'[2]Cuestionario Norma Alto Impacto'!U18='[2]Lista preguntas'!$M$6,'[2]Lista preguntas'!$N$6,'[2]Cuestionario Norma Alto Impacto'!U18='[2]Lista preguntas'!$M$7,'[2]Lista preguntas'!$N$7)</f>
        <v>#N/A</v>
      </c>
      <c r="W18" s="114"/>
      <c r="X18" s="114" t="e">
        <f>+_xlfn.IFS(W18='[2]Lista preguntas'!$O$3,'[2]Lista preguntas'!$P$3,'[2]Cuestionario Norma Alto Impacto'!W18='[2]Lista preguntas'!$O$4,'[2]Lista preguntas'!$P$4)</f>
        <v>#N/A</v>
      </c>
      <c r="Y18" s="115" t="e">
        <f t="shared" si="0"/>
        <v>#N/A</v>
      </c>
    </row>
    <row r="19" spans="2:25">
      <c r="B19" s="112"/>
      <c r="C19" s="113"/>
      <c r="D19" s="112" t="e">
        <f>+_xlfn.IFS(C19='[2]Lista preguntas'!$A$3,'[2]Lista preguntas'!$B$3,'[2]Cuestionario Norma Alto Impacto'!C19='[2]Lista preguntas'!$A$4,'[2]Lista preguntas'!$B$4,'[2]Cuestionario Norma Alto Impacto'!C19='[2]Lista preguntas'!$A$5,'[2]Lista preguntas'!$B$5,'[2]Cuestionario Norma Alto Impacto'!C19='[2]Lista preguntas'!$A$6,'[2]Lista preguntas'!$B$6,'[2]Cuestionario Norma Alto Impacto'!C19='[2]Lista preguntas'!$A$7,'[2]Lista preguntas'!$B$7)</f>
        <v>#N/A</v>
      </c>
      <c r="E19" s="113"/>
      <c r="F19" s="112" t="e">
        <f>+_xlfn.IFS(E19='[2]Lista preguntas'!$C$3,'[2]Lista preguntas'!$D$3,'[2]Cuestionario Norma Alto Impacto'!E19='[2]Lista preguntas'!$C$4,'[2]Lista preguntas'!$D$4,'[2]Cuestionario Norma Alto Impacto'!E19='[2]Lista preguntas'!$C$5,'[2]Lista preguntas'!$D$5,'[2]Cuestionario Norma Alto Impacto'!E19='[2]Lista preguntas'!$C$6,'[2]Lista preguntas'!$D$6,'[2]Cuestionario Norma Alto Impacto'!E19='[2]Lista preguntas'!$C$7,'[2]Lista preguntas'!$D$7,E19='[2]Lista preguntas'!$C$8,'[2]Lista preguntas'!$D$8,'[2]Cuestionario Norma Alto Impacto'!E19='[2]Lista preguntas'!$C$9,'[2]Lista preguntas'!$D$9)</f>
        <v>#N/A</v>
      </c>
      <c r="G19" s="113"/>
      <c r="H19" s="112" t="e">
        <f>+_xlfn.IFS(G19='[2]Lista preguntas'!$C$3,'[2]Lista preguntas'!$D$3,'[2]Cuestionario Norma Alto Impacto'!G19='[2]Lista preguntas'!$C$4,'[2]Lista preguntas'!$D$4,'[2]Cuestionario Norma Alto Impacto'!G19='[2]Lista preguntas'!$C$5,'[2]Lista preguntas'!$D$5,'[2]Cuestionario Norma Alto Impacto'!G19='[2]Lista preguntas'!$C$6,'[2]Lista preguntas'!$D$6,'[2]Cuestionario Norma Alto Impacto'!G19='[2]Lista preguntas'!$C$7,'[2]Lista preguntas'!$D$7,G19='[2]Lista preguntas'!$C$8,'[2]Lista preguntas'!$D$8,'[2]Cuestionario Norma Alto Impacto'!G19='[2]Lista preguntas'!$C$9,'[2]Lista preguntas'!$D$9)</f>
        <v>#N/A</v>
      </c>
      <c r="I19" s="114"/>
      <c r="J19" s="112" t="e">
        <f>+_xlfn.IFS(I19='[2]Lista preguntas'!$E$3,'[2]Lista preguntas'!$F$3,'[2]Cuestionario Norma Alto Impacto'!I19='[2]Lista preguntas'!$E$4,'[2]Lista preguntas'!$F$4,'[2]Cuestionario Norma Alto Impacto'!I19='[2]Lista preguntas'!$E$5,'[2]Lista preguntas'!$F$5,'[2]Cuestionario Norma Alto Impacto'!I19='[2]Lista preguntas'!$E$6,'[2]Lista preguntas'!$F$6,'[2]Cuestionario Norma Alto Impacto'!I19='[2]Lista preguntas'!$E$7,'[2]Lista preguntas'!$F$7,I19='[2]Lista preguntas'!$E$8,'[2]Lista preguntas'!$F$8,'[2]Cuestionario Norma Alto Impacto'!I19='[2]Lista preguntas'!$E$9,'[2]Lista preguntas'!$F$9,'[2]Cuestionario Norma Alto Impacto'!I19='[2]Lista preguntas'!$E$10,'[2]Lista preguntas'!$F$10,'[2]Cuestionario Norma Alto Impacto'!I19='[2]Lista preguntas'!$E$11,'[2]Lista preguntas'!$F$11,'[2]Cuestionario Norma Alto Impacto'!I19='[2]Lista preguntas'!$E$12,'[2]Lista preguntas'!$F$12,'[2]Cuestionario Norma Alto Impacto'!I19='[2]Lista preguntas'!$E$13,'[2]Lista preguntas'!$F$13)</f>
        <v>#N/A</v>
      </c>
      <c r="K19" s="113"/>
      <c r="L19" s="112" t="e">
        <f>+_xlfn.IFS(K19='[2]Lista preguntas'!$G$3,'[2]Lista preguntas'!$H$3,'[2]Cuestionario Norma Alto Impacto'!K19='[2]Lista preguntas'!$G$4,'[2]Lista preguntas'!$H$4,'[2]Cuestionario Norma Alto Impacto'!K19='[2]Lista preguntas'!$G$5,'[2]Lista preguntas'!$H$5,'[2]Cuestionario Norma Alto Impacto'!K19='[2]Lista preguntas'!$G$6,'[2]Lista preguntas'!$H$6,'[2]Cuestionario Norma Alto Impacto'!K19='[2]Lista preguntas'!$G$7,'[2]Lista preguntas'!$H$7)</f>
        <v>#N/A</v>
      </c>
      <c r="M19" s="114"/>
      <c r="N19" s="112" t="e">
        <f>+_xlfn.IFS(M19='[2]Lista preguntas'!$I$3,'[2]Lista preguntas'!$J$3,'[2]Cuestionario Norma Alto Impacto'!M19='[2]Lista preguntas'!$I$4,'[2]Lista preguntas'!$J$4,'[2]Cuestionario Norma Alto Impacto'!M19='[2]Lista preguntas'!$I$5,'[2]Lista preguntas'!$J$5,'[2]Cuestionario Norma Alto Impacto'!M19='[2]Lista preguntas'!$I$6,'[2]Lista preguntas'!$J$6,'[2]Cuestionario Norma Alto Impacto'!M19='[2]Lista preguntas'!$I$7,'[2]Lista preguntas'!$J$7,M19='[2]Lista preguntas'!$I$8,'[2]Lista preguntas'!$J$8,'[2]Cuestionario Norma Alto Impacto'!M19='[2]Lista preguntas'!$I$9,'[2]Lista preguntas'!$J$9,'[2]Cuestionario Norma Alto Impacto'!M19='[2]Lista preguntas'!$I$10,'[2]Lista preguntas'!$J$10,'[2]Cuestionario Norma Alto Impacto'!M19='[2]Lista preguntas'!$I$11,'[2]Lista preguntas'!$J$11,'[2]Cuestionario Norma Alto Impacto'!M19='[2]Lista preguntas'!$I$12,'[2]Lista preguntas'!$J$12,'[2]Cuestionario Norma Alto Impacto'!M19='[2]Lista preguntas'!$I$13,'[2]Lista preguntas'!$J$13)</f>
        <v>#N/A</v>
      </c>
      <c r="O19" s="113"/>
      <c r="P19" s="112" t="e">
        <f>+_xlfn.IFS(O19='[2]Lista preguntas'!$K$3,'[2]Lista preguntas'!$L$3,'[2]Cuestionario Norma Alto Impacto'!O19='[2]Lista preguntas'!$K$4,'[2]Lista preguntas'!$L$4,'[2]Cuestionario Norma Alto Impacto'!O19='[2]Lista preguntas'!$K$5,'[2]Lista preguntas'!$L$5,'[2]Cuestionario Norma Alto Impacto'!O19='[2]Lista preguntas'!$K$6,'[2]Lista preguntas'!$L$6,'[2]Cuestionario Norma Alto Impacto'!O19='[2]Lista preguntas'!$K$7,'[2]Lista preguntas'!$L$7,O19='[2]Lista preguntas'!$K$8,'[2]Lista preguntas'!$L$8,'[2]Cuestionario Norma Alto Impacto'!O19='[2]Lista preguntas'!$K$9,'[2]Lista preguntas'!$L$9)</f>
        <v>#N/A</v>
      </c>
      <c r="Q19" s="113"/>
      <c r="R19" s="112" t="e">
        <f>+_xlfn.IFS(Q19='[2]Lista preguntas'!$K$3,'[2]Lista preguntas'!$L$3,'[2]Cuestionario Norma Alto Impacto'!Q19='[2]Lista preguntas'!$K$4,'[2]Lista preguntas'!$L$4,'[2]Cuestionario Norma Alto Impacto'!Q19='[2]Lista preguntas'!$K$5,'[2]Lista preguntas'!$L$5,'[2]Cuestionario Norma Alto Impacto'!Q19='[2]Lista preguntas'!$K$6,'[2]Lista preguntas'!$L$6,'[2]Cuestionario Norma Alto Impacto'!Q19='[2]Lista preguntas'!$K$7,'[2]Lista preguntas'!$L$7,Q19='[2]Lista preguntas'!$K$8,'[2]Lista preguntas'!$L$8,'[2]Cuestionario Norma Alto Impacto'!Q19='[2]Lista preguntas'!$K$9,'[2]Lista preguntas'!$L$9)</f>
        <v>#N/A</v>
      </c>
      <c r="S19" s="114"/>
      <c r="T19" s="112" t="e">
        <f>+_xlfn.IFS(S19='[2]Lista preguntas'!$M$3,'[2]Lista preguntas'!$N$3,'[2]Cuestionario Norma Alto Impacto'!S19='[2]Lista preguntas'!$M$4,'[2]Lista preguntas'!$N$4,'[2]Cuestionario Norma Alto Impacto'!S19='[2]Lista preguntas'!$M$5,'[2]Lista preguntas'!$N$5,'[2]Cuestionario Norma Alto Impacto'!S19='[2]Lista preguntas'!$M$6,'[2]Lista preguntas'!$N$6,'[2]Cuestionario Norma Alto Impacto'!S19='[2]Lista preguntas'!$M$7,'[2]Lista preguntas'!$N$7)</f>
        <v>#N/A</v>
      </c>
      <c r="U19" s="114"/>
      <c r="V19" s="112" t="e">
        <f>+_xlfn.IFS(U19='[2]Lista preguntas'!$M$3,'[2]Lista preguntas'!$N$3,'[2]Cuestionario Norma Alto Impacto'!U19='[2]Lista preguntas'!$M$4,'[2]Lista preguntas'!$N$4,'[2]Cuestionario Norma Alto Impacto'!U19='[2]Lista preguntas'!$M$5,'[2]Lista preguntas'!$N$5,'[2]Cuestionario Norma Alto Impacto'!U19='[2]Lista preguntas'!$M$6,'[2]Lista preguntas'!$N$6,'[2]Cuestionario Norma Alto Impacto'!U19='[2]Lista preguntas'!$M$7,'[2]Lista preguntas'!$N$7)</f>
        <v>#N/A</v>
      </c>
      <c r="W19" s="114"/>
      <c r="X19" s="114" t="e">
        <f>+_xlfn.IFS(W19='[2]Lista preguntas'!$O$3,'[2]Lista preguntas'!$P$3,'[2]Cuestionario Norma Alto Impacto'!W19='[2]Lista preguntas'!$O$4,'[2]Lista preguntas'!$P$4)</f>
        <v>#N/A</v>
      </c>
      <c r="Y19" s="115" t="e">
        <f t="shared" si="0"/>
        <v>#N/A</v>
      </c>
    </row>
    <row r="20" spans="2:25">
      <c r="B20" s="112"/>
      <c r="C20" s="113"/>
      <c r="D20" s="112" t="e">
        <f>+_xlfn.IFS(C20='[2]Lista preguntas'!$A$3,'[2]Lista preguntas'!$B$3,'[2]Cuestionario Norma Alto Impacto'!C20='[2]Lista preguntas'!$A$4,'[2]Lista preguntas'!$B$4,'[2]Cuestionario Norma Alto Impacto'!C20='[2]Lista preguntas'!$A$5,'[2]Lista preguntas'!$B$5,'[2]Cuestionario Norma Alto Impacto'!C20='[2]Lista preguntas'!$A$6,'[2]Lista preguntas'!$B$6,'[2]Cuestionario Norma Alto Impacto'!C20='[2]Lista preguntas'!$A$7,'[2]Lista preguntas'!$B$7)</f>
        <v>#N/A</v>
      </c>
      <c r="E20" s="113"/>
      <c r="F20" s="112" t="e">
        <f>+_xlfn.IFS(E20='[2]Lista preguntas'!$C$3,'[2]Lista preguntas'!$D$3,'[2]Cuestionario Norma Alto Impacto'!E20='[2]Lista preguntas'!$C$4,'[2]Lista preguntas'!$D$4,'[2]Cuestionario Norma Alto Impacto'!E20='[2]Lista preguntas'!$C$5,'[2]Lista preguntas'!$D$5,'[2]Cuestionario Norma Alto Impacto'!E20='[2]Lista preguntas'!$C$6,'[2]Lista preguntas'!$D$6,'[2]Cuestionario Norma Alto Impacto'!E20='[2]Lista preguntas'!$C$7,'[2]Lista preguntas'!$D$7,E20='[2]Lista preguntas'!$C$8,'[2]Lista preguntas'!$D$8,'[2]Cuestionario Norma Alto Impacto'!E20='[2]Lista preguntas'!$C$9,'[2]Lista preguntas'!$D$9)</f>
        <v>#N/A</v>
      </c>
      <c r="G20" s="113"/>
      <c r="H20" s="112" t="e">
        <f>+_xlfn.IFS(G20='[2]Lista preguntas'!$C$3,'[2]Lista preguntas'!$D$3,'[2]Cuestionario Norma Alto Impacto'!G20='[2]Lista preguntas'!$C$4,'[2]Lista preguntas'!$D$4,'[2]Cuestionario Norma Alto Impacto'!G20='[2]Lista preguntas'!$C$5,'[2]Lista preguntas'!$D$5,'[2]Cuestionario Norma Alto Impacto'!G20='[2]Lista preguntas'!$C$6,'[2]Lista preguntas'!$D$6,'[2]Cuestionario Norma Alto Impacto'!G20='[2]Lista preguntas'!$C$7,'[2]Lista preguntas'!$D$7,G20='[2]Lista preguntas'!$C$8,'[2]Lista preguntas'!$D$8,'[2]Cuestionario Norma Alto Impacto'!G20='[2]Lista preguntas'!$C$9,'[2]Lista preguntas'!$D$9)</f>
        <v>#N/A</v>
      </c>
      <c r="I20" s="114"/>
      <c r="J20" s="112" t="e">
        <f>+_xlfn.IFS(I20='[2]Lista preguntas'!$E$3,'[2]Lista preguntas'!$F$3,'[2]Cuestionario Norma Alto Impacto'!I20='[2]Lista preguntas'!$E$4,'[2]Lista preguntas'!$F$4,'[2]Cuestionario Norma Alto Impacto'!I20='[2]Lista preguntas'!$E$5,'[2]Lista preguntas'!$F$5,'[2]Cuestionario Norma Alto Impacto'!I20='[2]Lista preguntas'!$E$6,'[2]Lista preguntas'!$F$6,'[2]Cuestionario Norma Alto Impacto'!I20='[2]Lista preguntas'!$E$7,'[2]Lista preguntas'!$F$7,I20='[2]Lista preguntas'!$E$8,'[2]Lista preguntas'!$F$8,'[2]Cuestionario Norma Alto Impacto'!I20='[2]Lista preguntas'!$E$9,'[2]Lista preguntas'!$F$9,'[2]Cuestionario Norma Alto Impacto'!I20='[2]Lista preguntas'!$E$10,'[2]Lista preguntas'!$F$10,'[2]Cuestionario Norma Alto Impacto'!I20='[2]Lista preguntas'!$E$11,'[2]Lista preguntas'!$F$11,'[2]Cuestionario Norma Alto Impacto'!I20='[2]Lista preguntas'!$E$12,'[2]Lista preguntas'!$F$12,'[2]Cuestionario Norma Alto Impacto'!I20='[2]Lista preguntas'!$E$13,'[2]Lista preguntas'!$F$13)</f>
        <v>#N/A</v>
      </c>
      <c r="K20" s="113"/>
      <c r="L20" s="112" t="e">
        <f>+_xlfn.IFS(K20='[2]Lista preguntas'!$G$3,'[2]Lista preguntas'!$H$3,'[2]Cuestionario Norma Alto Impacto'!K20='[2]Lista preguntas'!$G$4,'[2]Lista preguntas'!$H$4,'[2]Cuestionario Norma Alto Impacto'!K20='[2]Lista preguntas'!$G$5,'[2]Lista preguntas'!$H$5,'[2]Cuestionario Norma Alto Impacto'!K20='[2]Lista preguntas'!$G$6,'[2]Lista preguntas'!$H$6,'[2]Cuestionario Norma Alto Impacto'!K20='[2]Lista preguntas'!$G$7,'[2]Lista preguntas'!$H$7)</f>
        <v>#N/A</v>
      </c>
      <c r="M20" s="114"/>
      <c r="N20" s="112" t="e">
        <f>+_xlfn.IFS(M20='[2]Lista preguntas'!$I$3,'[2]Lista preguntas'!$J$3,'[2]Cuestionario Norma Alto Impacto'!M20='[2]Lista preguntas'!$I$4,'[2]Lista preguntas'!$J$4,'[2]Cuestionario Norma Alto Impacto'!M20='[2]Lista preguntas'!$I$5,'[2]Lista preguntas'!$J$5,'[2]Cuestionario Norma Alto Impacto'!M20='[2]Lista preguntas'!$I$6,'[2]Lista preguntas'!$J$6,'[2]Cuestionario Norma Alto Impacto'!M20='[2]Lista preguntas'!$I$7,'[2]Lista preguntas'!$J$7,M20='[2]Lista preguntas'!$I$8,'[2]Lista preguntas'!$J$8,'[2]Cuestionario Norma Alto Impacto'!M20='[2]Lista preguntas'!$I$9,'[2]Lista preguntas'!$J$9,'[2]Cuestionario Norma Alto Impacto'!M20='[2]Lista preguntas'!$I$10,'[2]Lista preguntas'!$J$10,'[2]Cuestionario Norma Alto Impacto'!M20='[2]Lista preguntas'!$I$11,'[2]Lista preguntas'!$J$11,'[2]Cuestionario Norma Alto Impacto'!M20='[2]Lista preguntas'!$I$12,'[2]Lista preguntas'!$J$12,'[2]Cuestionario Norma Alto Impacto'!M20='[2]Lista preguntas'!$I$13,'[2]Lista preguntas'!$J$13)</f>
        <v>#N/A</v>
      </c>
      <c r="O20" s="113"/>
      <c r="P20" s="112" t="e">
        <f>+_xlfn.IFS(O20='[2]Lista preguntas'!$K$3,'[2]Lista preguntas'!$L$3,'[2]Cuestionario Norma Alto Impacto'!O20='[2]Lista preguntas'!$K$4,'[2]Lista preguntas'!$L$4,'[2]Cuestionario Norma Alto Impacto'!O20='[2]Lista preguntas'!$K$5,'[2]Lista preguntas'!$L$5,'[2]Cuestionario Norma Alto Impacto'!O20='[2]Lista preguntas'!$K$6,'[2]Lista preguntas'!$L$6,'[2]Cuestionario Norma Alto Impacto'!O20='[2]Lista preguntas'!$K$7,'[2]Lista preguntas'!$L$7,O20='[2]Lista preguntas'!$K$8,'[2]Lista preguntas'!$L$8,'[2]Cuestionario Norma Alto Impacto'!O20='[2]Lista preguntas'!$K$9,'[2]Lista preguntas'!$L$9)</f>
        <v>#N/A</v>
      </c>
      <c r="Q20" s="113"/>
      <c r="R20" s="112" t="e">
        <f>+_xlfn.IFS(Q20='[2]Lista preguntas'!$K$3,'[2]Lista preguntas'!$L$3,'[2]Cuestionario Norma Alto Impacto'!Q20='[2]Lista preguntas'!$K$4,'[2]Lista preguntas'!$L$4,'[2]Cuestionario Norma Alto Impacto'!Q20='[2]Lista preguntas'!$K$5,'[2]Lista preguntas'!$L$5,'[2]Cuestionario Norma Alto Impacto'!Q20='[2]Lista preguntas'!$K$6,'[2]Lista preguntas'!$L$6,'[2]Cuestionario Norma Alto Impacto'!Q20='[2]Lista preguntas'!$K$7,'[2]Lista preguntas'!$L$7,Q20='[2]Lista preguntas'!$K$8,'[2]Lista preguntas'!$L$8,'[2]Cuestionario Norma Alto Impacto'!Q20='[2]Lista preguntas'!$K$9,'[2]Lista preguntas'!$L$9)</f>
        <v>#N/A</v>
      </c>
      <c r="S20" s="114"/>
      <c r="T20" s="112" t="e">
        <f>+_xlfn.IFS(S20='[2]Lista preguntas'!$M$3,'[2]Lista preguntas'!$N$3,'[2]Cuestionario Norma Alto Impacto'!S20='[2]Lista preguntas'!$M$4,'[2]Lista preguntas'!$N$4,'[2]Cuestionario Norma Alto Impacto'!S20='[2]Lista preguntas'!$M$5,'[2]Lista preguntas'!$N$5,'[2]Cuestionario Norma Alto Impacto'!S20='[2]Lista preguntas'!$M$6,'[2]Lista preguntas'!$N$6,'[2]Cuestionario Norma Alto Impacto'!S20='[2]Lista preguntas'!$M$7,'[2]Lista preguntas'!$N$7)</f>
        <v>#N/A</v>
      </c>
      <c r="U20" s="114"/>
      <c r="V20" s="112" t="e">
        <f>+_xlfn.IFS(U20='[2]Lista preguntas'!$M$3,'[2]Lista preguntas'!$N$3,'[2]Cuestionario Norma Alto Impacto'!U20='[2]Lista preguntas'!$M$4,'[2]Lista preguntas'!$N$4,'[2]Cuestionario Norma Alto Impacto'!U20='[2]Lista preguntas'!$M$5,'[2]Lista preguntas'!$N$5,'[2]Cuestionario Norma Alto Impacto'!U20='[2]Lista preguntas'!$M$6,'[2]Lista preguntas'!$N$6,'[2]Cuestionario Norma Alto Impacto'!U20='[2]Lista preguntas'!$M$7,'[2]Lista preguntas'!$N$7)</f>
        <v>#N/A</v>
      </c>
      <c r="W20" s="114"/>
      <c r="X20" s="114" t="e">
        <f>+_xlfn.IFS(W20='[2]Lista preguntas'!$O$3,'[2]Lista preguntas'!$P$3,'[2]Cuestionario Norma Alto Impacto'!W20='[2]Lista preguntas'!$O$4,'[2]Lista preguntas'!$P$4)</f>
        <v>#N/A</v>
      </c>
      <c r="Y20" s="115" t="e">
        <f t="shared" si="0"/>
        <v>#N/A</v>
      </c>
    </row>
    <row r="21" spans="2:25">
      <c r="B21" s="112"/>
      <c r="C21" s="113"/>
      <c r="D21" s="112" t="e">
        <f>+_xlfn.IFS(C21='[2]Lista preguntas'!$A$3,'[2]Lista preguntas'!$B$3,'[2]Cuestionario Norma Alto Impacto'!C21='[2]Lista preguntas'!$A$4,'[2]Lista preguntas'!$B$4,'[2]Cuestionario Norma Alto Impacto'!C21='[2]Lista preguntas'!$A$5,'[2]Lista preguntas'!$B$5,'[2]Cuestionario Norma Alto Impacto'!C21='[2]Lista preguntas'!$A$6,'[2]Lista preguntas'!$B$6,'[2]Cuestionario Norma Alto Impacto'!C21='[2]Lista preguntas'!$A$7,'[2]Lista preguntas'!$B$7)</f>
        <v>#N/A</v>
      </c>
      <c r="E21" s="113"/>
      <c r="F21" s="112" t="e">
        <f>+_xlfn.IFS(E21='[2]Lista preguntas'!$C$3,'[2]Lista preguntas'!$D$3,'[2]Cuestionario Norma Alto Impacto'!E21='[2]Lista preguntas'!$C$4,'[2]Lista preguntas'!$D$4,'[2]Cuestionario Norma Alto Impacto'!E21='[2]Lista preguntas'!$C$5,'[2]Lista preguntas'!$D$5,'[2]Cuestionario Norma Alto Impacto'!E21='[2]Lista preguntas'!$C$6,'[2]Lista preguntas'!$D$6,'[2]Cuestionario Norma Alto Impacto'!E21='[2]Lista preguntas'!$C$7,'[2]Lista preguntas'!$D$7,E21='[2]Lista preguntas'!$C$8,'[2]Lista preguntas'!$D$8,'[2]Cuestionario Norma Alto Impacto'!E21='[2]Lista preguntas'!$C$9,'[2]Lista preguntas'!$D$9)</f>
        <v>#N/A</v>
      </c>
      <c r="G21" s="113"/>
      <c r="H21" s="112" t="e">
        <f>+_xlfn.IFS(G21='[2]Lista preguntas'!$C$3,'[2]Lista preguntas'!$D$3,'[2]Cuestionario Norma Alto Impacto'!G21='[2]Lista preguntas'!$C$4,'[2]Lista preguntas'!$D$4,'[2]Cuestionario Norma Alto Impacto'!G21='[2]Lista preguntas'!$C$5,'[2]Lista preguntas'!$D$5,'[2]Cuestionario Norma Alto Impacto'!G21='[2]Lista preguntas'!$C$6,'[2]Lista preguntas'!$D$6,'[2]Cuestionario Norma Alto Impacto'!G21='[2]Lista preguntas'!$C$7,'[2]Lista preguntas'!$D$7,G21='[2]Lista preguntas'!$C$8,'[2]Lista preguntas'!$D$8,'[2]Cuestionario Norma Alto Impacto'!G21='[2]Lista preguntas'!$C$9,'[2]Lista preguntas'!$D$9)</f>
        <v>#N/A</v>
      </c>
      <c r="I21" s="114"/>
      <c r="J21" s="112" t="e">
        <f>+_xlfn.IFS(I21='[2]Lista preguntas'!$E$3,'[2]Lista preguntas'!$F$3,'[2]Cuestionario Norma Alto Impacto'!I21='[2]Lista preguntas'!$E$4,'[2]Lista preguntas'!$F$4,'[2]Cuestionario Norma Alto Impacto'!I21='[2]Lista preguntas'!$E$5,'[2]Lista preguntas'!$F$5,'[2]Cuestionario Norma Alto Impacto'!I21='[2]Lista preguntas'!$E$6,'[2]Lista preguntas'!$F$6,'[2]Cuestionario Norma Alto Impacto'!I21='[2]Lista preguntas'!$E$7,'[2]Lista preguntas'!$F$7,I21='[2]Lista preguntas'!$E$8,'[2]Lista preguntas'!$F$8,'[2]Cuestionario Norma Alto Impacto'!I21='[2]Lista preguntas'!$E$9,'[2]Lista preguntas'!$F$9,'[2]Cuestionario Norma Alto Impacto'!I21='[2]Lista preguntas'!$E$10,'[2]Lista preguntas'!$F$10,'[2]Cuestionario Norma Alto Impacto'!I21='[2]Lista preguntas'!$E$11,'[2]Lista preguntas'!$F$11,'[2]Cuestionario Norma Alto Impacto'!I21='[2]Lista preguntas'!$E$12,'[2]Lista preguntas'!$F$12,'[2]Cuestionario Norma Alto Impacto'!I21='[2]Lista preguntas'!$E$13,'[2]Lista preguntas'!$F$13)</f>
        <v>#N/A</v>
      </c>
      <c r="K21" s="113"/>
      <c r="L21" s="112" t="e">
        <f>+_xlfn.IFS(K21='[2]Lista preguntas'!$G$3,'[2]Lista preguntas'!$H$3,'[2]Cuestionario Norma Alto Impacto'!K21='[2]Lista preguntas'!$G$4,'[2]Lista preguntas'!$H$4,'[2]Cuestionario Norma Alto Impacto'!K21='[2]Lista preguntas'!$G$5,'[2]Lista preguntas'!$H$5,'[2]Cuestionario Norma Alto Impacto'!K21='[2]Lista preguntas'!$G$6,'[2]Lista preguntas'!$H$6,'[2]Cuestionario Norma Alto Impacto'!K21='[2]Lista preguntas'!$G$7,'[2]Lista preguntas'!$H$7)</f>
        <v>#N/A</v>
      </c>
      <c r="M21" s="114"/>
      <c r="N21" s="112" t="e">
        <f>+_xlfn.IFS(M21='[2]Lista preguntas'!$I$3,'[2]Lista preguntas'!$J$3,'[2]Cuestionario Norma Alto Impacto'!M21='[2]Lista preguntas'!$I$4,'[2]Lista preguntas'!$J$4,'[2]Cuestionario Norma Alto Impacto'!M21='[2]Lista preguntas'!$I$5,'[2]Lista preguntas'!$J$5,'[2]Cuestionario Norma Alto Impacto'!M21='[2]Lista preguntas'!$I$6,'[2]Lista preguntas'!$J$6,'[2]Cuestionario Norma Alto Impacto'!M21='[2]Lista preguntas'!$I$7,'[2]Lista preguntas'!$J$7,M21='[2]Lista preguntas'!$I$8,'[2]Lista preguntas'!$J$8,'[2]Cuestionario Norma Alto Impacto'!M21='[2]Lista preguntas'!$I$9,'[2]Lista preguntas'!$J$9,'[2]Cuestionario Norma Alto Impacto'!M21='[2]Lista preguntas'!$I$10,'[2]Lista preguntas'!$J$10,'[2]Cuestionario Norma Alto Impacto'!M21='[2]Lista preguntas'!$I$11,'[2]Lista preguntas'!$J$11,'[2]Cuestionario Norma Alto Impacto'!M21='[2]Lista preguntas'!$I$12,'[2]Lista preguntas'!$J$12,'[2]Cuestionario Norma Alto Impacto'!M21='[2]Lista preguntas'!$I$13,'[2]Lista preguntas'!$J$13)</f>
        <v>#N/A</v>
      </c>
      <c r="O21" s="113"/>
      <c r="P21" s="112" t="e">
        <f>+_xlfn.IFS(O21='[2]Lista preguntas'!$K$3,'[2]Lista preguntas'!$L$3,'[2]Cuestionario Norma Alto Impacto'!O21='[2]Lista preguntas'!$K$4,'[2]Lista preguntas'!$L$4,'[2]Cuestionario Norma Alto Impacto'!O21='[2]Lista preguntas'!$K$5,'[2]Lista preguntas'!$L$5,'[2]Cuestionario Norma Alto Impacto'!O21='[2]Lista preguntas'!$K$6,'[2]Lista preguntas'!$L$6,'[2]Cuestionario Norma Alto Impacto'!O21='[2]Lista preguntas'!$K$7,'[2]Lista preguntas'!$L$7,O21='[2]Lista preguntas'!$K$8,'[2]Lista preguntas'!$L$8,'[2]Cuestionario Norma Alto Impacto'!O21='[2]Lista preguntas'!$K$9,'[2]Lista preguntas'!$L$9)</f>
        <v>#N/A</v>
      </c>
      <c r="Q21" s="113"/>
      <c r="R21" s="112" t="e">
        <f>+_xlfn.IFS(Q21='[2]Lista preguntas'!$K$3,'[2]Lista preguntas'!$L$3,'[2]Cuestionario Norma Alto Impacto'!Q21='[2]Lista preguntas'!$K$4,'[2]Lista preguntas'!$L$4,'[2]Cuestionario Norma Alto Impacto'!Q21='[2]Lista preguntas'!$K$5,'[2]Lista preguntas'!$L$5,'[2]Cuestionario Norma Alto Impacto'!Q21='[2]Lista preguntas'!$K$6,'[2]Lista preguntas'!$L$6,'[2]Cuestionario Norma Alto Impacto'!Q21='[2]Lista preguntas'!$K$7,'[2]Lista preguntas'!$L$7,Q21='[2]Lista preguntas'!$K$8,'[2]Lista preguntas'!$L$8,'[2]Cuestionario Norma Alto Impacto'!Q21='[2]Lista preguntas'!$K$9,'[2]Lista preguntas'!$L$9)</f>
        <v>#N/A</v>
      </c>
      <c r="S21" s="114"/>
      <c r="T21" s="112" t="e">
        <f>+_xlfn.IFS(S21='[2]Lista preguntas'!$M$3,'[2]Lista preguntas'!$N$3,'[2]Cuestionario Norma Alto Impacto'!S21='[2]Lista preguntas'!$M$4,'[2]Lista preguntas'!$N$4,'[2]Cuestionario Norma Alto Impacto'!S21='[2]Lista preguntas'!$M$5,'[2]Lista preguntas'!$N$5,'[2]Cuestionario Norma Alto Impacto'!S21='[2]Lista preguntas'!$M$6,'[2]Lista preguntas'!$N$6,'[2]Cuestionario Norma Alto Impacto'!S21='[2]Lista preguntas'!$M$7,'[2]Lista preguntas'!$N$7)</f>
        <v>#N/A</v>
      </c>
      <c r="U21" s="114"/>
      <c r="V21" s="112" t="e">
        <f>+_xlfn.IFS(U21='[2]Lista preguntas'!$M$3,'[2]Lista preguntas'!$N$3,'[2]Cuestionario Norma Alto Impacto'!U21='[2]Lista preguntas'!$M$4,'[2]Lista preguntas'!$N$4,'[2]Cuestionario Norma Alto Impacto'!U21='[2]Lista preguntas'!$M$5,'[2]Lista preguntas'!$N$5,'[2]Cuestionario Norma Alto Impacto'!U21='[2]Lista preguntas'!$M$6,'[2]Lista preguntas'!$N$6,'[2]Cuestionario Norma Alto Impacto'!U21='[2]Lista preguntas'!$M$7,'[2]Lista preguntas'!$N$7)</f>
        <v>#N/A</v>
      </c>
      <c r="W21" s="114"/>
      <c r="X21" s="114" t="e">
        <f>+_xlfn.IFS(W21='[2]Lista preguntas'!$O$3,'[2]Lista preguntas'!$P$3,'[2]Cuestionario Norma Alto Impacto'!W21='[2]Lista preguntas'!$O$4,'[2]Lista preguntas'!$P$4)</f>
        <v>#N/A</v>
      </c>
      <c r="Y21" s="115" t="e">
        <f t="shared" si="0"/>
        <v>#N/A</v>
      </c>
    </row>
    <row r="22" spans="2:25">
      <c r="B22" s="112"/>
      <c r="C22" s="113"/>
      <c r="D22" s="112" t="e">
        <f>+_xlfn.IFS(C22='[2]Lista preguntas'!$A$3,'[2]Lista preguntas'!$B$3,'[2]Cuestionario Norma Alto Impacto'!C22='[2]Lista preguntas'!$A$4,'[2]Lista preguntas'!$B$4,'[2]Cuestionario Norma Alto Impacto'!C22='[2]Lista preguntas'!$A$5,'[2]Lista preguntas'!$B$5,'[2]Cuestionario Norma Alto Impacto'!C22='[2]Lista preguntas'!$A$6,'[2]Lista preguntas'!$B$6,'[2]Cuestionario Norma Alto Impacto'!C22='[2]Lista preguntas'!$A$7,'[2]Lista preguntas'!$B$7)</f>
        <v>#N/A</v>
      </c>
      <c r="E22" s="113"/>
      <c r="F22" s="112" t="e">
        <f>+_xlfn.IFS(E22='[2]Lista preguntas'!$C$3,'[2]Lista preguntas'!$D$3,'[2]Cuestionario Norma Alto Impacto'!E22='[2]Lista preguntas'!$C$4,'[2]Lista preguntas'!$D$4,'[2]Cuestionario Norma Alto Impacto'!E22='[2]Lista preguntas'!$C$5,'[2]Lista preguntas'!$D$5,'[2]Cuestionario Norma Alto Impacto'!E22='[2]Lista preguntas'!$C$6,'[2]Lista preguntas'!$D$6,'[2]Cuestionario Norma Alto Impacto'!E22='[2]Lista preguntas'!$C$7,'[2]Lista preguntas'!$D$7,E22='[2]Lista preguntas'!$C$8,'[2]Lista preguntas'!$D$8,'[2]Cuestionario Norma Alto Impacto'!E22='[2]Lista preguntas'!$C$9,'[2]Lista preguntas'!$D$9)</f>
        <v>#N/A</v>
      </c>
      <c r="G22" s="113"/>
      <c r="H22" s="112" t="e">
        <f>+_xlfn.IFS(G22='[2]Lista preguntas'!$C$3,'[2]Lista preguntas'!$D$3,'[2]Cuestionario Norma Alto Impacto'!G22='[2]Lista preguntas'!$C$4,'[2]Lista preguntas'!$D$4,'[2]Cuestionario Norma Alto Impacto'!G22='[2]Lista preguntas'!$C$5,'[2]Lista preguntas'!$D$5,'[2]Cuestionario Norma Alto Impacto'!G22='[2]Lista preguntas'!$C$6,'[2]Lista preguntas'!$D$6,'[2]Cuestionario Norma Alto Impacto'!G22='[2]Lista preguntas'!$C$7,'[2]Lista preguntas'!$D$7,G22='[2]Lista preguntas'!$C$8,'[2]Lista preguntas'!$D$8,'[2]Cuestionario Norma Alto Impacto'!G22='[2]Lista preguntas'!$C$9,'[2]Lista preguntas'!$D$9)</f>
        <v>#N/A</v>
      </c>
      <c r="I22" s="114"/>
      <c r="J22" s="112" t="e">
        <f>+_xlfn.IFS(I22='[2]Lista preguntas'!$E$3,'[2]Lista preguntas'!$F$3,'[2]Cuestionario Norma Alto Impacto'!I22='[2]Lista preguntas'!$E$4,'[2]Lista preguntas'!$F$4,'[2]Cuestionario Norma Alto Impacto'!I22='[2]Lista preguntas'!$E$5,'[2]Lista preguntas'!$F$5,'[2]Cuestionario Norma Alto Impacto'!I22='[2]Lista preguntas'!$E$6,'[2]Lista preguntas'!$F$6,'[2]Cuestionario Norma Alto Impacto'!I22='[2]Lista preguntas'!$E$7,'[2]Lista preguntas'!$F$7,I22='[2]Lista preguntas'!$E$8,'[2]Lista preguntas'!$F$8,'[2]Cuestionario Norma Alto Impacto'!I22='[2]Lista preguntas'!$E$9,'[2]Lista preguntas'!$F$9,'[2]Cuestionario Norma Alto Impacto'!I22='[2]Lista preguntas'!$E$10,'[2]Lista preguntas'!$F$10,'[2]Cuestionario Norma Alto Impacto'!I22='[2]Lista preguntas'!$E$11,'[2]Lista preguntas'!$F$11,'[2]Cuestionario Norma Alto Impacto'!I22='[2]Lista preguntas'!$E$12,'[2]Lista preguntas'!$F$12,'[2]Cuestionario Norma Alto Impacto'!I22='[2]Lista preguntas'!$E$13,'[2]Lista preguntas'!$F$13)</f>
        <v>#N/A</v>
      </c>
      <c r="K22" s="113"/>
      <c r="L22" s="112" t="e">
        <f>+_xlfn.IFS(K22='[2]Lista preguntas'!$G$3,'[2]Lista preguntas'!$H$3,'[2]Cuestionario Norma Alto Impacto'!K22='[2]Lista preguntas'!$G$4,'[2]Lista preguntas'!$H$4,'[2]Cuestionario Norma Alto Impacto'!K22='[2]Lista preguntas'!$G$5,'[2]Lista preguntas'!$H$5,'[2]Cuestionario Norma Alto Impacto'!K22='[2]Lista preguntas'!$G$6,'[2]Lista preguntas'!$H$6,'[2]Cuestionario Norma Alto Impacto'!K22='[2]Lista preguntas'!$G$7,'[2]Lista preguntas'!$H$7)</f>
        <v>#N/A</v>
      </c>
      <c r="M22" s="114"/>
      <c r="N22" s="112" t="e">
        <f>+_xlfn.IFS(M22='[2]Lista preguntas'!$I$3,'[2]Lista preguntas'!$J$3,'[2]Cuestionario Norma Alto Impacto'!M22='[2]Lista preguntas'!$I$4,'[2]Lista preguntas'!$J$4,'[2]Cuestionario Norma Alto Impacto'!M22='[2]Lista preguntas'!$I$5,'[2]Lista preguntas'!$J$5,'[2]Cuestionario Norma Alto Impacto'!M22='[2]Lista preguntas'!$I$6,'[2]Lista preguntas'!$J$6,'[2]Cuestionario Norma Alto Impacto'!M22='[2]Lista preguntas'!$I$7,'[2]Lista preguntas'!$J$7,M22='[2]Lista preguntas'!$I$8,'[2]Lista preguntas'!$J$8,'[2]Cuestionario Norma Alto Impacto'!M22='[2]Lista preguntas'!$I$9,'[2]Lista preguntas'!$J$9,'[2]Cuestionario Norma Alto Impacto'!M22='[2]Lista preguntas'!$I$10,'[2]Lista preguntas'!$J$10,'[2]Cuestionario Norma Alto Impacto'!M22='[2]Lista preguntas'!$I$11,'[2]Lista preguntas'!$J$11,'[2]Cuestionario Norma Alto Impacto'!M22='[2]Lista preguntas'!$I$12,'[2]Lista preguntas'!$J$12,'[2]Cuestionario Norma Alto Impacto'!M22='[2]Lista preguntas'!$I$13,'[2]Lista preguntas'!$J$13)</f>
        <v>#N/A</v>
      </c>
      <c r="O22" s="113"/>
      <c r="P22" s="112" t="e">
        <f>+_xlfn.IFS(O22='[2]Lista preguntas'!$K$3,'[2]Lista preguntas'!$L$3,'[2]Cuestionario Norma Alto Impacto'!O22='[2]Lista preguntas'!$K$4,'[2]Lista preguntas'!$L$4,'[2]Cuestionario Norma Alto Impacto'!O22='[2]Lista preguntas'!$K$5,'[2]Lista preguntas'!$L$5,'[2]Cuestionario Norma Alto Impacto'!O22='[2]Lista preguntas'!$K$6,'[2]Lista preguntas'!$L$6,'[2]Cuestionario Norma Alto Impacto'!O22='[2]Lista preguntas'!$K$7,'[2]Lista preguntas'!$L$7,O22='[2]Lista preguntas'!$K$8,'[2]Lista preguntas'!$L$8,'[2]Cuestionario Norma Alto Impacto'!O22='[2]Lista preguntas'!$K$9,'[2]Lista preguntas'!$L$9)</f>
        <v>#N/A</v>
      </c>
      <c r="Q22" s="113"/>
      <c r="R22" s="112" t="e">
        <f>+_xlfn.IFS(Q22='[2]Lista preguntas'!$K$3,'[2]Lista preguntas'!$L$3,'[2]Cuestionario Norma Alto Impacto'!Q22='[2]Lista preguntas'!$K$4,'[2]Lista preguntas'!$L$4,'[2]Cuestionario Norma Alto Impacto'!Q22='[2]Lista preguntas'!$K$5,'[2]Lista preguntas'!$L$5,'[2]Cuestionario Norma Alto Impacto'!Q22='[2]Lista preguntas'!$K$6,'[2]Lista preguntas'!$L$6,'[2]Cuestionario Norma Alto Impacto'!Q22='[2]Lista preguntas'!$K$7,'[2]Lista preguntas'!$L$7,Q22='[2]Lista preguntas'!$K$8,'[2]Lista preguntas'!$L$8,'[2]Cuestionario Norma Alto Impacto'!Q22='[2]Lista preguntas'!$K$9,'[2]Lista preguntas'!$L$9)</f>
        <v>#N/A</v>
      </c>
      <c r="S22" s="114"/>
      <c r="T22" s="112" t="e">
        <f>+_xlfn.IFS(S22='[2]Lista preguntas'!$M$3,'[2]Lista preguntas'!$N$3,'[2]Cuestionario Norma Alto Impacto'!S22='[2]Lista preguntas'!$M$4,'[2]Lista preguntas'!$N$4,'[2]Cuestionario Norma Alto Impacto'!S22='[2]Lista preguntas'!$M$5,'[2]Lista preguntas'!$N$5,'[2]Cuestionario Norma Alto Impacto'!S22='[2]Lista preguntas'!$M$6,'[2]Lista preguntas'!$N$6,'[2]Cuestionario Norma Alto Impacto'!S22='[2]Lista preguntas'!$M$7,'[2]Lista preguntas'!$N$7)</f>
        <v>#N/A</v>
      </c>
      <c r="U22" s="114"/>
      <c r="V22" s="112" t="e">
        <f>+_xlfn.IFS(U22='[2]Lista preguntas'!$M$3,'[2]Lista preguntas'!$N$3,'[2]Cuestionario Norma Alto Impacto'!U22='[2]Lista preguntas'!$M$4,'[2]Lista preguntas'!$N$4,'[2]Cuestionario Norma Alto Impacto'!U22='[2]Lista preguntas'!$M$5,'[2]Lista preguntas'!$N$5,'[2]Cuestionario Norma Alto Impacto'!U22='[2]Lista preguntas'!$M$6,'[2]Lista preguntas'!$N$6,'[2]Cuestionario Norma Alto Impacto'!U22='[2]Lista preguntas'!$M$7,'[2]Lista preguntas'!$N$7)</f>
        <v>#N/A</v>
      </c>
      <c r="W22" s="114"/>
      <c r="X22" s="114" t="e">
        <f>+_xlfn.IFS(W22='[2]Lista preguntas'!$O$3,'[2]Lista preguntas'!$P$3,'[2]Cuestionario Norma Alto Impacto'!W22='[2]Lista preguntas'!$O$4,'[2]Lista preguntas'!$P$4)</f>
        <v>#N/A</v>
      </c>
      <c r="Y22" s="115" t="e">
        <f t="shared" si="0"/>
        <v>#N/A</v>
      </c>
    </row>
    <row r="23" spans="2:25">
      <c r="B23" s="112"/>
      <c r="C23" s="113"/>
      <c r="D23" s="112" t="e">
        <f>+_xlfn.IFS(C23='[2]Lista preguntas'!$A$3,'[2]Lista preguntas'!$B$3,'[2]Cuestionario Norma Alto Impacto'!C23='[2]Lista preguntas'!$A$4,'[2]Lista preguntas'!$B$4,'[2]Cuestionario Norma Alto Impacto'!C23='[2]Lista preguntas'!$A$5,'[2]Lista preguntas'!$B$5,'[2]Cuestionario Norma Alto Impacto'!C23='[2]Lista preguntas'!$A$6,'[2]Lista preguntas'!$B$6,'[2]Cuestionario Norma Alto Impacto'!C23='[2]Lista preguntas'!$A$7,'[2]Lista preguntas'!$B$7)</f>
        <v>#N/A</v>
      </c>
      <c r="E23" s="113"/>
      <c r="F23" s="112" t="e">
        <f>+_xlfn.IFS(E23='[2]Lista preguntas'!$C$3,'[2]Lista preguntas'!$D$3,'[2]Cuestionario Norma Alto Impacto'!E23='[2]Lista preguntas'!$C$4,'[2]Lista preguntas'!$D$4,'[2]Cuestionario Norma Alto Impacto'!E23='[2]Lista preguntas'!$C$5,'[2]Lista preguntas'!$D$5,'[2]Cuestionario Norma Alto Impacto'!E23='[2]Lista preguntas'!$C$6,'[2]Lista preguntas'!$D$6,'[2]Cuestionario Norma Alto Impacto'!E23='[2]Lista preguntas'!$C$7,'[2]Lista preguntas'!$D$7,E23='[2]Lista preguntas'!$C$8,'[2]Lista preguntas'!$D$8,'[2]Cuestionario Norma Alto Impacto'!E23='[2]Lista preguntas'!$C$9,'[2]Lista preguntas'!$D$9)</f>
        <v>#N/A</v>
      </c>
      <c r="G23" s="113"/>
      <c r="H23" s="112" t="e">
        <f>+_xlfn.IFS(G23='[2]Lista preguntas'!$C$3,'[2]Lista preguntas'!$D$3,'[2]Cuestionario Norma Alto Impacto'!G23='[2]Lista preguntas'!$C$4,'[2]Lista preguntas'!$D$4,'[2]Cuestionario Norma Alto Impacto'!G23='[2]Lista preguntas'!$C$5,'[2]Lista preguntas'!$D$5,'[2]Cuestionario Norma Alto Impacto'!G23='[2]Lista preguntas'!$C$6,'[2]Lista preguntas'!$D$6,'[2]Cuestionario Norma Alto Impacto'!G23='[2]Lista preguntas'!$C$7,'[2]Lista preguntas'!$D$7,G23='[2]Lista preguntas'!$C$8,'[2]Lista preguntas'!$D$8,'[2]Cuestionario Norma Alto Impacto'!G23='[2]Lista preguntas'!$C$9,'[2]Lista preguntas'!$D$9)</f>
        <v>#N/A</v>
      </c>
      <c r="I23" s="114"/>
      <c r="J23" s="112" t="e">
        <f>+_xlfn.IFS(I23='[2]Lista preguntas'!$E$3,'[2]Lista preguntas'!$F$3,'[2]Cuestionario Norma Alto Impacto'!I23='[2]Lista preguntas'!$E$4,'[2]Lista preguntas'!$F$4,'[2]Cuestionario Norma Alto Impacto'!I23='[2]Lista preguntas'!$E$5,'[2]Lista preguntas'!$F$5,'[2]Cuestionario Norma Alto Impacto'!I23='[2]Lista preguntas'!$E$6,'[2]Lista preguntas'!$F$6,'[2]Cuestionario Norma Alto Impacto'!I23='[2]Lista preguntas'!$E$7,'[2]Lista preguntas'!$F$7,I23='[2]Lista preguntas'!$E$8,'[2]Lista preguntas'!$F$8,'[2]Cuestionario Norma Alto Impacto'!I23='[2]Lista preguntas'!$E$9,'[2]Lista preguntas'!$F$9,'[2]Cuestionario Norma Alto Impacto'!I23='[2]Lista preguntas'!$E$10,'[2]Lista preguntas'!$F$10,'[2]Cuestionario Norma Alto Impacto'!I23='[2]Lista preguntas'!$E$11,'[2]Lista preguntas'!$F$11,'[2]Cuestionario Norma Alto Impacto'!I23='[2]Lista preguntas'!$E$12,'[2]Lista preguntas'!$F$12,'[2]Cuestionario Norma Alto Impacto'!I23='[2]Lista preguntas'!$E$13,'[2]Lista preguntas'!$F$13)</f>
        <v>#N/A</v>
      </c>
      <c r="K23" s="113"/>
      <c r="L23" s="112" t="e">
        <f>+_xlfn.IFS(K23='[2]Lista preguntas'!$G$3,'[2]Lista preguntas'!$H$3,'[2]Cuestionario Norma Alto Impacto'!K23='[2]Lista preguntas'!$G$4,'[2]Lista preguntas'!$H$4,'[2]Cuestionario Norma Alto Impacto'!K23='[2]Lista preguntas'!$G$5,'[2]Lista preguntas'!$H$5,'[2]Cuestionario Norma Alto Impacto'!K23='[2]Lista preguntas'!$G$6,'[2]Lista preguntas'!$H$6,'[2]Cuestionario Norma Alto Impacto'!K23='[2]Lista preguntas'!$G$7,'[2]Lista preguntas'!$H$7)</f>
        <v>#N/A</v>
      </c>
      <c r="M23" s="114"/>
      <c r="N23" s="112" t="e">
        <f>+_xlfn.IFS(M23='[2]Lista preguntas'!$I$3,'[2]Lista preguntas'!$J$3,'[2]Cuestionario Norma Alto Impacto'!M23='[2]Lista preguntas'!$I$4,'[2]Lista preguntas'!$J$4,'[2]Cuestionario Norma Alto Impacto'!M23='[2]Lista preguntas'!$I$5,'[2]Lista preguntas'!$J$5,'[2]Cuestionario Norma Alto Impacto'!M23='[2]Lista preguntas'!$I$6,'[2]Lista preguntas'!$J$6,'[2]Cuestionario Norma Alto Impacto'!M23='[2]Lista preguntas'!$I$7,'[2]Lista preguntas'!$J$7,M23='[2]Lista preguntas'!$I$8,'[2]Lista preguntas'!$J$8,'[2]Cuestionario Norma Alto Impacto'!M23='[2]Lista preguntas'!$I$9,'[2]Lista preguntas'!$J$9,'[2]Cuestionario Norma Alto Impacto'!M23='[2]Lista preguntas'!$I$10,'[2]Lista preguntas'!$J$10,'[2]Cuestionario Norma Alto Impacto'!M23='[2]Lista preguntas'!$I$11,'[2]Lista preguntas'!$J$11,'[2]Cuestionario Norma Alto Impacto'!M23='[2]Lista preguntas'!$I$12,'[2]Lista preguntas'!$J$12,'[2]Cuestionario Norma Alto Impacto'!M23='[2]Lista preguntas'!$I$13,'[2]Lista preguntas'!$J$13)</f>
        <v>#N/A</v>
      </c>
      <c r="O23" s="113"/>
      <c r="P23" s="112" t="e">
        <f>+_xlfn.IFS(O23='[2]Lista preguntas'!$K$3,'[2]Lista preguntas'!$L$3,'[2]Cuestionario Norma Alto Impacto'!O23='[2]Lista preguntas'!$K$4,'[2]Lista preguntas'!$L$4,'[2]Cuestionario Norma Alto Impacto'!O23='[2]Lista preguntas'!$K$5,'[2]Lista preguntas'!$L$5,'[2]Cuestionario Norma Alto Impacto'!O23='[2]Lista preguntas'!$K$6,'[2]Lista preguntas'!$L$6,'[2]Cuestionario Norma Alto Impacto'!O23='[2]Lista preguntas'!$K$7,'[2]Lista preguntas'!$L$7,O23='[2]Lista preguntas'!$K$8,'[2]Lista preguntas'!$L$8,'[2]Cuestionario Norma Alto Impacto'!O23='[2]Lista preguntas'!$K$9,'[2]Lista preguntas'!$L$9)</f>
        <v>#N/A</v>
      </c>
      <c r="Q23" s="113"/>
      <c r="R23" s="112" t="e">
        <f>+_xlfn.IFS(Q23='[2]Lista preguntas'!$K$3,'[2]Lista preguntas'!$L$3,'[2]Cuestionario Norma Alto Impacto'!Q23='[2]Lista preguntas'!$K$4,'[2]Lista preguntas'!$L$4,'[2]Cuestionario Norma Alto Impacto'!Q23='[2]Lista preguntas'!$K$5,'[2]Lista preguntas'!$L$5,'[2]Cuestionario Norma Alto Impacto'!Q23='[2]Lista preguntas'!$K$6,'[2]Lista preguntas'!$L$6,'[2]Cuestionario Norma Alto Impacto'!Q23='[2]Lista preguntas'!$K$7,'[2]Lista preguntas'!$L$7,Q23='[2]Lista preguntas'!$K$8,'[2]Lista preguntas'!$L$8,'[2]Cuestionario Norma Alto Impacto'!Q23='[2]Lista preguntas'!$K$9,'[2]Lista preguntas'!$L$9)</f>
        <v>#N/A</v>
      </c>
      <c r="S23" s="114"/>
      <c r="T23" s="112" t="e">
        <f>+_xlfn.IFS(S23='[2]Lista preguntas'!$M$3,'[2]Lista preguntas'!$N$3,'[2]Cuestionario Norma Alto Impacto'!S23='[2]Lista preguntas'!$M$4,'[2]Lista preguntas'!$N$4,'[2]Cuestionario Norma Alto Impacto'!S23='[2]Lista preguntas'!$M$5,'[2]Lista preguntas'!$N$5,'[2]Cuestionario Norma Alto Impacto'!S23='[2]Lista preguntas'!$M$6,'[2]Lista preguntas'!$N$6,'[2]Cuestionario Norma Alto Impacto'!S23='[2]Lista preguntas'!$M$7,'[2]Lista preguntas'!$N$7)</f>
        <v>#N/A</v>
      </c>
      <c r="U23" s="114"/>
      <c r="V23" s="112" t="e">
        <f>+_xlfn.IFS(U23='[2]Lista preguntas'!$M$3,'[2]Lista preguntas'!$N$3,'[2]Cuestionario Norma Alto Impacto'!U23='[2]Lista preguntas'!$M$4,'[2]Lista preguntas'!$N$4,'[2]Cuestionario Norma Alto Impacto'!U23='[2]Lista preguntas'!$M$5,'[2]Lista preguntas'!$N$5,'[2]Cuestionario Norma Alto Impacto'!U23='[2]Lista preguntas'!$M$6,'[2]Lista preguntas'!$N$6,'[2]Cuestionario Norma Alto Impacto'!U23='[2]Lista preguntas'!$M$7,'[2]Lista preguntas'!$N$7)</f>
        <v>#N/A</v>
      </c>
      <c r="W23" s="114"/>
      <c r="X23" s="114" t="e">
        <f>+_xlfn.IFS(W23='[2]Lista preguntas'!$O$3,'[2]Lista preguntas'!$P$3,'[2]Cuestionario Norma Alto Impacto'!W23='[2]Lista preguntas'!$O$4,'[2]Lista preguntas'!$P$4)</f>
        <v>#N/A</v>
      </c>
      <c r="Y23" s="115" t="e">
        <f t="shared" si="0"/>
        <v>#N/A</v>
      </c>
    </row>
    <row r="24" spans="2:25">
      <c r="B24" s="112"/>
      <c r="C24" s="113"/>
      <c r="D24" s="112" t="e">
        <f>+_xlfn.IFS(C24='[2]Lista preguntas'!$A$3,'[2]Lista preguntas'!$B$3,'[2]Cuestionario Norma Alto Impacto'!C24='[2]Lista preguntas'!$A$4,'[2]Lista preguntas'!$B$4,'[2]Cuestionario Norma Alto Impacto'!C24='[2]Lista preguntas'!$A$5,'[2]Lista preguntas'!$B$5,'[2]Cuestionario Norma Alto Impacto'!C24='[2]Lista preguntas'!$A$6,'[2]Lista preguntas'!$B$6,'[2]Cuestionario Norma Alto Impacto'!C24='[2]Lista preguntas'!$A$7,'[2]Lista preguntas'!$B$7)</f>
        <v>#N/A</v>
      </c>
      <c r="E24" s="113"/>
      <c r="F24" s="112" t="e">
        <f>+_xlfn.IFS(E24='[2]Lista preguntas'!$C$3,'[2]Lista preguntas'!$D$3,'[2]Cuestionario Norma Alto Impacto'!E24='[2]Lista preguntas'!$C$4,'[2]Lista preguntas'!$D$4,'[2]Cuestionario Norma Alto Impacto'!E24='[2]Lista preguntas'!$C$5,'[2]Lista preguntas'!$D$5,'[2]Cuestionario Norma Alto Impacto'!E24='[2]Lista preguntas'!$C$6,'[2]Lista preguntas'!$D$6,'[2]Cuestionario Norma Alto Impacto'!E24='[2]Lista preguntas'!$C$7,'[2]Lista preguntas'!$D$7,E24='[2]Lista preguntas'!$C$8,'[2]Lista preguntas'!$D$8,'[2]Cuestionario Norma Alto Impacto'!E24='[2]Lista preguntas'!$C$9,'[2]Lista preguntas'!$D$9)</f>
        <v>#N/A</v>
      </c>
      <c r="G24" s="113"/>
      <c r="H24" s="112" t="e">
        <f>+_xlfn.IFS(G24='[2]Lista preguntas'!$C$3,'[2]Lista preguntas'!$D$3,'[2]Cuestionario Norma Alto Impacto'!G24='[2]Lista preguntas'!$C$4,'[2]Lista preguntas'!$D$4,'[2]Cuestionario Norma Alto Impacto'!G24='[2]Lista preguntas'!$C$5,'[2]Lista preguntas'!$D$5,'[2]Cuestionario Norma Alto Impacto'!G24='[2]Lista preguntas'!$C$6,'[2]Lista preguntas'!$D$6,'[2]Cuestionario Norma Alto Impacto'!G24='[2]Lista preguntas'!$C$7,'[2]Lista preguntas'!$D$7,G24='[2]Lista preguntas'!$C$8,'[2]Lista preguntas'!$D$8,'[2]Cuestionario Norma Alto Impacto'!G24='[2]Lista preguntas'!$C$9,'[2]Lista preguntas'!$D$9)</f>
        <v>#N/A</v>
      </c>
      <c r="I24" s="114"/>
      <c r="J24" s="112" t="e">
        <f>+_xlfn.IFS(I24='[2]Lista preguntas'!$E$3,'[2]Lista preguntas'!$F$3,'[2]Cuestionario Norma Alto Impacto'!I24='[2]Lista preguntas'!$E$4,'[2]Lista preguntas'!$F$4,'[2]Cuestionario Norma Alto Impacto'!I24='[2]Lista preguntas'!$E$5,'[2]Lista preguntas'!$F$5,'[2]Cuestionario Norma Alto Impacto'!I24='[2]Lista preguntas'!$E$6,'[2]Lista preguntas'!$F$6,'[2]Cuestionario Norma Alto Impacto'!I24='[2]Lista preguntas'!$E$7,'[2]Lista preguntas'!$F$7,I24='[2]Lista preguntas'!$E$8,'[2]Lista preguntas'!$F$8,'[2]Cuestionario Norma Alto Impacto'!I24='[2]Lista preguntas'!$E$9,'[2]Lista preguntas'!$F$9,'[2]Cuestionario Norma Alto Impacto'!I24='[2]Lista preguntas'!$E$10,'[2]Lista preguntas'!$F$10,'[2]Cuestionario Norma Alto Impacto'!I24='[2]Lista preguntas'!$E$11,'[2]Lista preguntas'!$F$11,'[2]Cuestionario Norma Alto Impacto'!I24='[2]Lista preguntas'!$E$12,'[2]Lista preguntas'!$F$12,'[2]Cuestionario Norma Alto Impacto'!I24='[2]Lista preguntas'!$E$13,'[2]Lista preguntas'!$F$13)</f>
        <v>#N/A</v>
      </c>
      <c r="K24" s="113"/>
      <c r="L24" s="112" t="e">
        <f>+_xlfn.IFS(K24='[2]Lista preguntas'!$G$3,'[2]Lista preguntas'!$H$3,'[2]Cuestionario Norma Alto Impacto'!K24='[2]Lista preguntas'!$G$4,'[2]Lista preguntas'!$H$4,'[2]Cuestionario Norma Alto Impacto'!K24='[2]Lista preguntas'!$G$5,'[2]Lista preguntas'!$H$5,'[2]Cuestionario Norma Alto Impacto'!K24='[2]Lista preguntas'!$G$6,'[2]Lista preguntas'!$H$6,'[2]Cuestionario Norma Alto Impacto'!K24='[2]Lista preguntas'!$G$7,'[2]Lista preguntas'!$H$7)</f>
        <v>#N/A</v>
      </c>
      <c r="M24" s="114"/>
      <c r="N24" s="112" t="e">
        <f>+_xlfn.IFS(M24='[2]Lista preguntas'!$I$3,'[2]Lista preguntas'!$J$3,'[2]Cuestionario Norma Alto Impacto'!M24='[2]Lista preguntas'!$I$4,'[2]Lista preguntas'!$J$4,'[2]Cuestionario Norma Alto Impacto'!M24='[2]Lista preguntas'!$I$5,'[2]Lista preguntas'!$J$5,'[2]Cuestionario Norma Alto Impacto'!M24='[2]Lista preguntas'!$I$6,'[2]Lista preguntas'!$J$6,'[2]Cuestionario Norma Alto Impacto'!M24='[2]Lista preguntas'!$I$7,'[2]Lista preguntas'!$J$7,M24='[2]Lista preguntas'!$I$8,'[2]Lista preguntas'!$J$8,'[2]Cuestionario Norma Alto Impacto'!M24='[2]Lista preguntas'!$I$9,'[2]Lista preguntas'!$J$9,'[2]Cuestionario Norma Alto Impacto'!M24='[2]Lista preguntas'!$I$10,'[2]Lista preguntas'!$J$10,'[2]Cuestionario Norma Alto Impacto'!M24='[2]Lista preguntas'!$I$11,'[2]Lista preguntas'!$J$11,'[2]Cuestionario Norma Alto Impacto'!M24='[2]Lista preguntas'!$I$12,'[2]Lista preguntas'!$J$12,'[2]Cuestionario Norma Alto Impacto'!M24='[2]Lista preguntas'!$I$13,'[2]Lista preguntas'!$J$13)</f>
        <v>#N/A</v>
      </c>
      <c r="O24" s="113"/>
      <c r="P24" s="112" t="e">
        <f>+_xlfn.IFS(O24='[2]Lista preguntas'!$K$3,'[2]Lista preguntas'!$L$3,'[2]Cuestionario Norma Alto Impacto'!O24='[2]Lista preguntas'!$K$4,'[2]Lista preguntas'!$L$4,'[2]Cuestionario Norma Alto Impacto'!O24='[2]Lista preguntas'!$K$5,'[2]Lista preguntas'!$L$5,'[2]Cuestionario Norma Alto Impacto'!O24='[2]Lista preguntas'!$K$6,'[2]Lista preguntas'!$L$6,'[2]Cuestionario Norma Alto Impacto'!O24='[2]Lista preguntas'!$K$7,'[2]Lista preguntas'!$L$7,O24='[2]Lista preguntas'!$K$8,'[2]Lista preguntas'!$L$8,'[2]Cuestionario Norma Alto Impacto'!O24='[2]Lista preguntas'!$K$9,'[2]Lista preguntas'!$L$9)</f>
        <v>#N/A</v>
      </c>
      <c r="Q24" s="113"/>
      <c r="R24" s="112" t="e">
        <f>+_xlfn.IFS(Q24='[2]Lista preguntas'!$K$3,'[2]Lista preguntas'!$L$3,'[2]Cuestionario Norma Alto Impacto'!Q24='[2]Lista preguntas'!$K$4,'[2]Lista preguntas'!$L$4,'[2]Cuestionario Norma Alto Impacto'!Q24='[2]Lista preguntas'!$K$5,'[2]Lista preguntas'!$L$5,'[2]Cuestionario Norma Alto Impacto'!Q24='[2]Lista preguntas'!$K$6,'[2]Lista preguntas'!$L$6,'[2]Cuestionario Norma Alto Impacto'!Q24='[2]Lista preguntas'!$K$7,'[2]Lista preguntas'!$L$7,Q24='[2]Lista preguntas'!$K$8,'[2]Lista preguntas'!$L$8,'[2]Cuestionario Norma Alto Impacto'!Q24='[2]Lista preguntas'!$K$9,'[2]Lista preguntas'!$L$9)</f>
        <v>#N/A</v>
      </c>
      <c r="S24" s="114"/>
      <c r="T24" s="112" t="e">
        <f>+_xlfn.IFS(S24='[2]Lista preguntas'!$M$3,'[2]Lista preguntas'!$N$3,'[2]Cuestionario Norma Alto Impacto'!S24='[2]Lista preguntas'!$M$4,'[2]Lista preguntas'!$N$4,'[2]Cuestionario Norma Alto Impacto'!S24='[2]Lista preguntas'!$M$5,'[2]Lista preguntas'!$N$5,'[2]Cuestionario Norma Alto Impacto'!S24='[2]Lista preguntas'!$M$6,'[2]Lista preguntas'!$N$6,'[2]Cuestionario Norma Alto Impacto'!S24='[2]Lista preguntas'!$M$7,'[2]Lista preguntas'!$N$7)</f>
        <v>#N/A</v>
      </c>
      <c r="U24" s="114"/>
      <c r="V24" s="112" t="e">
        <f>+_xlfn.IFS(U24='[2]Lista preguntas'!$M$3,'[2]Lista preguntas'!$N$3,'[2]Cuestionario Norma Alto Impacto'!U24='[2]Lista preguntas'!$M$4,'[2]Lista preguntas'!$N$4,'[2]Cuestionario Norma Alto Impacto'!U24='[2]Lista preguntas'!$M$5,'[2]Lista preguntas'!$N$5,'[2]Cuestionario Norma Alto Impacto'!U24='[2]Lista preguntas'!$M$6,'[2]Lista preguntas'!$N$6,'[2]Cuestionario Norma Alto Impacto'!U24='[2]Lista preguntas'!$M$7,'[2]Lista preguntas'!$N$7)</f>
        <v>#N/A</v>
      </c>
      <c r="W24" s="114"/>
      <c r="X24" s="114" t="e">
        <f>+_xlfn.IFS(W24='[2]Lista preguntas'!$O$3,'[2]Lista preguntas'!$P$3,'[2]Cuestionario Norma Alto Impacto'!W24='[2]Lista preguntas'!$O$4,'[2]Lista preguntas'!$P$4)</f>
        <v>#N/A</v>
      </c>
      <c r="Y24" s="115" t="e">
        <f t="shared" si="0"/>
        <v>#N/A</v>
      </c>
    </row>
    <row r="25" spans="2:25">
      <c r="B25" s="112"/>
      <c r="C25" s="113"/>
      <c r="D25" s="112" t="e">
        <f>+_xlfn.IFS(C25='[2]Lista preguntas'!$A$3,'[2]Lista preguntas'!$B$3,'[2]Cuestionario Norma Alto Impacto'!C25='[2]Lista preguntas'!$A$4,'[2]Lista preguntas'!$B$4,'[2]Cuestionario Norma Alto Impacto'!C25='[2]Lista preguntas'!$A$5,'[2]Lista preguntas'!$B$5,'[2]Cuestionario Norma Alto Impacto'!C25='[2]Lista preguntas'!$A$6,'[2]Lista preguntas'!$B$6,'[2]Cuestionario Norma Alto Impacto'!C25='[2]Lista preguntas'!$A$7,'[2]Lista preguntas'!$B$7)</f>
        <v>#N/A</v>
      </c>
      <c r="E25" s="113"/>
      <c r="F25" s="112" t="e">
        <f>+_xlfn.IFS(E25='[2]Lista preguntas'!$C$3,'[2]Lista preguntas'!$D$3,'[2]Cuestionario Norma Alto Impacto'!E25='[2]Lista preguntas'!$C$4,'[2]Lista preguntas'!$D$4,'[2]Cuestionario Norma Alto Impacto'!E25='[2]Lista preguntas'!$C$5,'[2]Lista preguntas'!$D$5,'[2]Cuestionario Norma Alto Impacto'!E25='[2]Lista preguntas'!$C$6,'[2]Lista preguntas'!$D$6,'[2]Cuestionario Norma Alto Impacto'!E25='[2]Lista preguntas'!$C$7,'[2]Lista preguntas'!$D$7,E25='[2]Lista preguntas'!$C$8,'[2]Lista preguntas'!$D$8,'[2]Cuestionario Norma Alto Impacto'!E25='[2]Lista preguntas'!$C$9,'[2]Lista preguntas'!$D$9)</f>
        <v>#N/A</v>
      </c>
      <c r="G25" s="113"/>
      <c r="H25" s="112" t="e">
        <f>+_xlfn.IFS(G25='[2]Lista preguntas'!$C$3,'[2]Lista preguntas'!$D$3,'[2]Cuestionario Norma Alto Impacto'!G25='[2]Lista preguntas'!$C$4,'[2]Lista preguntas'!$D$4,'[2]Cuestionario Norma Alto Impacto'!G25='[2]Lista preguntas'!$C$5,'[2]Lista preguntas'!$D$5,'[2]Cuestionario Norma Alto Impacto'!G25='[2]Lista preguntas'!$C$6,'[2]Lista preguntas'!$D$6,'[2]Cuestionario Norma Alto Impacto'!G25='[2]Lista preguntas'!$C$7,'[2]Lista preguntas'!$D$7,G25='[2]Lista preguntas'!$C$8,'[2]Lista preguntas'!$D$8,'[2]Cuestionario Norma Alto Impacto'!G25='[2]Lista preguntas'!$C$9,'[2]Lista preguntas'!$D$9)</f>
        <v>#N/A</v>
      </c>
      <c r="I25" s="114"/>
      <c r="J25" s="112" t="e">
        <f>+_xlfn.IFS(I25='[2]Lista preguntas'!$E$3,'[2]Lista preguntas'!$F$3,'[2]Cuestionario Norma Alto Impacto'!I25='[2]Lista preguntas'!$E$4,'[2]Lista preguntas'!$F$4,'[2]Cuestionario Norma Alto Impacto'!I25='[2]Lista preguntas'!$E$5,'[2]Lista preguntas'!$F$5,'[2]Cuestionario Norma Alto Impacto'!I25='[2]Lista preguntas'!$E$6,'[2]Lista preguntas'!$F$6,'[2]Cuestionario Norma Alto Impacto'!I25='[2]Lista preguntas'!$E$7,'[2]Lista preguntas'!$F$7,I25='[2]Lista preguntas'!$E$8,'[2]Lista preguntas'!$F$8,'[2]Cuestionario Norma Alto Impacto'!I25='[2]Lista preguntas'!$E$9,'[2]Lista preguntas'!$F$9,'[2]Cuestionario Norma Alto Impacto'!I25='[2]Lista preguntas'!$E$10,'[2]Lista preguntas'!$F$10,'[2]Cuestionario Norma Alto Impacto'!I25='[2]Lista preguntas'!$E$11,'[2]Lista preguntas'!$F$11,'[2]Cuestionario Norma Alto Impacto'!I25='[2]Lista preguntas'!$E$12,'[2]Lista preguntas'!$F$12,'[2]Cuestionario Norma Alto Impacto'!I25='[2]Lista preguntas'!$E$13,'[2]Lista preguntas'!$F$13)</f>
        <v>#N/A</v>
      </c>
      <c r="K25" s="113"/>
      <c r="L25" s="112" t="e">
        <f>+_xlfn.IFS(K25='[2]Lista preguntas'!$G$3,'[2]Lista preguntas'!$H$3,'[2]Cuestionario Norma Alto Impacto'!K25='[2]Lista preguntas'!$G$4,'[2]Lista preguntas'!$H$4,'[2]Cuestionario Norma Alto Impacto'!K25='[2]Lista preguntas'!$G$5,'[2]Lista preguntas'!$H$5,'[2]Cuestionario Norma Alto Impacto'!K25='[2]Lista preguntas'!$G$6,'[2]Lista preguntas'!$H$6,'[2]Cuestionario Norma Alto Impacto'!K25='[2]Lista preguntas'!$G$7,'[2]Lista preguntas'!$H$7)</f>
        <v>#N/A</v>
      </c>
      <c r="M25" s="114"/>
      <c r="N25" s="112" t="e">
        <f>+_xlfn.IFS(M25='[2]Lista preguntas'!$I$3,'[2]Lista preguntas'!$J$3,'[2]Cuestionario Norma Alto Impacto'!M25='[2]Lista preguntas'!$I$4,'[2]Lista preguntas'!$J$4,'[2]Cuestionario Norma Alto Impacto'!M25='[2]Lista preguntas'!$I$5,'[2]Lista preguntas'!$J$5,'[2]Cuestionario Norma Alto Impacto'!M25='[2]Lista preguntas'!$I$6,'[2]Lista preguntas'!$J$6,'[2]Cuestionario Norma Alto Impacto'!M25='[2]Lista preguntas'!$I$7,'[2]Lista preguntas'!$J$7,M25='[2]Lista preguntas'!$I$8,'[2]Lista preguntas'!$J$8,'[2]Cuestionario Norma Alto Impacto'!M25='[2]Lista preguntas'!$I$9,'[2]Lista preguntas'!$J$9,'[2]Cuestionario Norma Alto Impacto'!M25='[2]Lista preguntas'!$I$10,'[2]Lista preguntas'!$J$10,'[2]Cuestionario Norma Alto Impacto'!M25='[2]Lista preguntas'!$I$11,'[2]Lista preguntas'!$J$11,'[2]Cuestionario Norma Alto Impacto'!M25='[2]Lista preguntas'!$I$12,'[2]Lista preguntas'!$J$12,'[2]Cuestionario Norma Alto Impacto'!M25='[2]Lista preguntas'!$I$13,'[2]Lista preguntas'!$J$13)</f>
        <v>#N/A</v>
      </c>
      <c r="O25" s="113"/>
      <c r="P25" s="112" t="e">
        <f>+_xlfn.IFS(O25='[2]Lista preguntas'!$K$3,'[2]Lista preguntas'!$L$3,'[2]Cuestionario Norma Alto Impacto'!O25='[2]Lista preguntas'!$K$4,'[2]Lista preguntas'!$L$4,'[2]Cuestionario Norma Alto Impacto'!O25='[2]Lista preguntas'!$K$5,'[2]Lista preguntas'!$L$5,'[2]Cuestionario Norma Alto Impacto'!O25='[2]Lista preguntas'!$K$6,'[2]Lista preguntas'!$L$6,'[2]Cuestionario Norma Alto Impacto'!O25='[2]Lista preguntas'!$K$7,'[2]Lista preguntas'!$L$7,O25='[2]Lista preguntas'!$K$8,'[2]Lista preguntas'!$L$8,'[2]Cuestionario Norma Alto Impacto'!O25='[2]Lista preguntas'!$K$9,'[2]Lista preguntas'!$L$9)</f>
        <v>#N/A</v>
      </c>
      <c r="Q25" s="113"/>
      <c r="R25" s="112" t="e">
        <f>+_xlfn.IFS(Q25='[2]Lista preguntas'!$K$3,'[2]Lista preguntas'!$L$3,'[2]Cuestionario Norma Alto Impacto'!Q25='[2]Lista preguntas'!$K$4,'[2]Lista preguntas'!$L$4,'[2]Cuestionario Norma Alto Impacto'!Q25='[2]Lista preguntas'!$K$5,'[2]Lista preguntas'!$L$5,'[2]Cuestionario Norma Alto Impacto'!Q25='[2]Lista preguntas'!$K$6,'[2]Lista preguntas'!$L$6,'[2]Cuestionario Norma Alto Impacto'!Q25='[2]Lista preguntas'!$K$7,'[2]Lista preguntas'!$L$7,Q25='[2]Lista preguntas'!$K$8,'[2]Lista preguntas'!$L$8,'[2]Cuestionario Norma Alto Impacto'!Q25='[2]Lista preguntas'!$K$9,'[2]Lista preguntas'!$L$9)</f>
        <v>#N/A</v>
      </c>
      <c r="S25" s="114"/>
      <c r="T25" s="112" t="e">
        <f>+_xlfn.IFS(S25='[2]Lista preguntas'!$M$3,'[2]Lista preguntas'!$N$3,'[2]Cuestionario Norma Alto Impacto'!S25='[2]Lista preguntas'!$M$4,'[2]Lista preguntas'!$N$4,'[2]Cuestionario Norma Alto Impacto'!S25='[2]Lista preguntas'!$M$5,'[2]Lista preguntas'!$N$5,'[2]Cuestionario Norma Alto Impacto'!S25='[2]Lista preguntas'!$M$6,'[2]Lista preguntas'!$N$6,'[2]Cuestionario Norma Alto Impacto'!S25='[2]Lista preguntas'!$M$7,'[2]Lista preguntas'!$N$7)</f>
        <v>#N/A</v>
      </c>
      <c r="U25" s="114"/>
      <c r="V25" s="112" t="e">
        <f>+_xlfn.IFS(U25='[2]Lista preguntas'!$M$3,'[2]Lista preguntas'!$N$3,'[2]Cuestionario Norma Alto Impacto'!U25='[2]Lista preguntas'!$M$4,'[2]Lista preguntas'!$N$4,'[2]Cuestionario Norma Alto Impacto'!U25='[2]Lista preguntas'!$M$5,'[2]Lista preguntas'!$N$5,'[2]Cuestionario Norma Alto Impacto'!U25='[2]Lista preguntas'!$M$6,'[2]Lista preguntas'!$N$6,'[2]Cuestionario Norma Alto Impacto'!U25='[2]Lista preguntas'!$M$7,'[2]Lista preguntas'!$N$7)</f>
        <v>#N/A</v>
      </c>
      <c r="W25" s="114"/>
      <c r="X25" s="114" t="e">
        <f>+_xlfn.IFS(W25='[2]Lista preguntas'!$O$3,'[2]Lista preguntas'!$P$3,'[2]Cuestionario Norma Alto Impacto'!W25='[2]Lista preguntas'!$O$4,'[2]Lista preguntas'!$P$4)</f>
        <v>#N/A</v>
      </c>
      <c r="Y25" s="115" t="e">
        <f t="shared" si="0"/>
        <v>#N/A</v>
      </c>
    </row>
    <row r="26" spans="2:25">
      <c r="B26" s="112"/>
      <c r="C26" s="113"/>
      <c r="D26" s="112" t="e">
        <f>+_xlfn.IFS(C26='[2]Lista preguntas'!$A$3,'[2]Lista preguntas'!$B$3,'[2]Cuestionario Norma Alto Impacto'!C26='[2]Lista preguntas'!$A$4,'[2]Lista preguntas'!$B$4,'[2]Cuestionario Norma Alto Impacto'!C26='[2]Lista preguntas'!$A$5,'[2]Lista preguntas'!$B$5,'[2]Cuestionario Norma Alto Impacto'!C26='[2]Lista preguntas'!$A$6,'[2]Lista preguntas'!$B$6,'[2]Cuestionario Norma Alto Impacto'!C26='[2]Lista preguntas'!$A$7,'[2]Lista preguntas'!$B$7)</f>
        <v>#N/A</v>
      </c>
      <c r="E26" s="113"/>
      <c r="F26" s="112" t="e">
        <f>+_xlfn.IFS(E26='[2]Lista preguntas'!$C$3,'[2]Lista preguntas'!$D$3,'[2]Cuestionario Norma Alto Impacto'!E26='[2]Lista preguntas'!$C$4,'[2]Lista preguntas'!$D$4,'[2]Cuestionario Norma Alto Impacto'!E26='[2]Lista preguntas'!$C$5,'[2]Lista preguntas'!$D$5,'[2]Cuestionario Norma Alto Impacto'!E26='[2]Lista preguntas'!$C$6,'[2]Lista preguntas'!$D$6,'[2]Cuestionario Norma Alto Impacto'!E26='[2]Lista preguntas'!$C$7,'[2]Lista preguntas'!$D$7,E26='[2]Lista preguntas'!$C$8,'[2]Lista preguntas'!$D$8,'[2]Cuestionario Norma Alto Impacto'!E26='[2]Lista preguntas'!$C$9,'[2]Lista preguntas'!$D$9)</f>
        <v>#N/A</v>
      </c>
      <c r="G26" s="113"/>
      <c r="H26" s="112" t="e">
        <f>+_xlfn.IFS(G26='[2]Lista preguntas'!$C$3,'[2]Lista preguntas'!$D$3,'[2]Cuestionario Norma Alto Impacto'!G26='[2]Lista preguntas'!$C$4,'[2]Lista preguntas'!$D$4,'[2]Cuestionario Norma Alto Impacto'!G26='[2]Lista preguntas'!$C$5,'[2]Lista preguntas'!$D$5,'[2]Cuestionario Norma Alto Impacto'!G26='[2]Lista preguntas'!$C$6,'[2]Lista preguntas'!$D$6,'[2]Cuestionario Norma Alto Impacto'!G26='[2]Lista preguntas'!$C$7,'[2]Lista preguntas'!$D$7,G26='[2]Lista preguntas'!$C$8,'[2]Lista preguntas'!$D$8,'[2]Cuestionario Norma Alto Impacto'!G26='[2]Lista preguntas'!$C$9,'[2]Lista preguntas'!$D$9)</f>
        <v>#N/A</v>
      </c>
      <c r="I26" s="114"/>
      <c r="J26" s="112" t="e">
        <f>+_xlfn.IFS(I26='[2]Lista preguntas'!$E$3,'[2]Lista preguntas'!$F$3,'[2]Cuestionario Norma Alto Impacto'!I26='[2]Lista preguntas'!$E$4,'[2]Lista preguntas'!$F$4,'[2]Cuestionario Norma Alto Impacto'!I26='[2]Lista preguntas'!$E$5,'[2]Lista preguntas'!$F$5,'[2]Cuestionario Norma Alto Impacto'!I26='[2]Lista preguntas'!$E$6,'[2]Lista preguntas'!$F$6,'[2]Cuestionario Norma Alto Impacto'!I26='[2]Lista preguntas'!$E$7,'[2]Lista preguntas'!$F$7,I26='[2]Lista preguntas'!$E$8,'[2]Lista preguntas'!$F$8,'[2]Cuestionario Norma Alto Impacto'!I26='[2]Lista preguntas'!$E$9,'[2]Lista preguntas'!$F$9,'[2]Cuestionario Norma Alto Impacto'!I26='[2]Lista preguntas'!$E$10,'[2]Lista preguntas'!$F$10,'[2]Cuestionario Norma Alto Impacto'!I26='[2]Lista preguntas'!$E$11,'[2]Lista preguntas'!$F$11,'[2]Cuestionario Norma Alto Impacto'!I26='[2]Lista preguntas'!$E$12,'[2]Lista preguntas'!$F$12,'[2]Cuestionario Norma Alto Impacto'!I26='[2]Lista preguntas'!$E$13,'[2]Lista preguntas'!$F$13)</f>
        <v>#N/A</v>
      </c>
      <c r="K26" s="113"/>
      <c r="L26" s="112" t="e">
        <f>+_xlfn.IFS(K26='[2]Lista preguntas'!$G$3,'[2]Lista preguntas'!$H$3,'[2]Cuestionario Norma Alto Impacto'!K26='[2]Lista preguntas'!$G$4,'[2]Lista preguntas'!$H$4,'[2]Cuestionario Norma Alto Impacto'!K26='[2]Lista preguntas'!$G$5,'[2]Lista preguntas'!$H$5,'[2]Cuestionario Norma Alto Impacto'!K26='[2]Lista preguntas'!$G$6,'[2]Lista preguntas'!$H$6,'[2]Cuestionario Norma Alto Impacto'!K26='[2]Lista preguntas'!$G$7,'[2]Lista preguntas'!$H$7)</f>
        <v>#N/A</v>
      </c>
      <c r="M26" s="114"/>
      <c r="N26" s="112" t="e">
        <f>+_xlfn.IFS(M26='[2]Lista preguntas'!$I$3,'[2]Lista preguntas'!$J$3,'[2]Cuestionario Norma Alto Impacto'!M26='[2]Lista preguntas'!$I$4,'[2]Lista preguntas'!$J$4,'[2]Cuestionario Norma Alto Impacto'!M26='[2]Lista preguntas'!$I$5,'[2]Lista preguntas'!$J$5,'[2]Cuestionario Norma Alto Impacto'!M26='[2]Lista preguntas'!$I$6,'[2]Lista preguntas'!$J$6,'[2]Cuestionario Norma Alto Impacto'!M26='[2]Lista preguntas'!$I$7,'[2]Lista preguntas'!$J$7,M26='[2]Lista preguntas'!$I$8,'[2]Lista preguntas'!$J$8,'[2]Cuestionario Norma Alto Impacto'!M26='[2]Lista preguntas'!$I$9,'[2]Lista preguntas'!$J$9,'[2]Cuestionario Norma Alto Impacto'!M26='[2]Lista preguntas'!$I$10,'[2]Lista preguntas'!$J$10,'[2]Cuestionario Norma Alto Impacto'!M26='[2]Lista preguntas'!$I$11,'[2]Lista preguntas'!$J$11,'[2]Cuestionario Norma Alto Impacto'!M26='[2]Lista preguntas'!$I$12,'[2]Lista preguntas'!$J$12,'[2]Cuestionario Norma Alto Impacto'!M26='[2]Lista preguntas'!$I$13,'[2]Lista preguntas'!$J$13)</f>
        <v>#N/A</v>
      </c>
      <c r="O26" s="113"/>
      <c r="P26" s="112" t="e">
        <f>+_xlfn.IFS(O26='[2]Lista preguntas'!$K$3,'[2]Lista preguntas'!$L$3,'[2]Cuestionario Norma Alto Impacto'!O26='[2]Lista preguntas'!$K$4,'[2]Lista preguntas'!$L$4,'[2]Cuestionario Norma Alto Impacto'!O26='[2]Lista preguntas'!$K$5,'[2]Lista preguntas'!$L$5,'[2]Cuestionario Norma Alto Impacto'!O26='[2]Lista preguntas'!$K$6,'[2]Lista preguntas'!$L$6,'[2]Cuestionario Norma Alto Impacto'!O26='[2]Lista preguntas'!$K$7,'[2]Lista preguntas'!$L$7,O26='[2]Lista preguntas'!$K$8,'[2]Lista preguntas'!$L$8,'[2]Cuestionario Norma Alto Impacto'!O26='[2]Lista preguntas'!$K$9,'[2]Lista preguntas'!$L$9)</f>
        <v>#N/A</v>
      </c>
      <c r="Q26" s="113"/>
      <c r="R26" s="112" t="e">
        <f>+_xlfn.IFS(Q26='[2]Lista preguntas'!$K$3,'[2]Lista preguntas'!$L$3,'[2]Cuestionario Norma Alto Impacto'!Q26='[2]Lista preguntas'!$K$4,'[2]Lista preguntas'!$L$4,'[2]Cuestionario Norma Alto Impacto'!Q26='[2]Lista preguntas'!$K$5,'[2]Lista preguntas'!$L$5,'[2]Cuestionario Norma Alto Impacto'!Q26='[2]Lista preguntas'!$K$6,'[2]Lista preguntas'!$L$6,'[2]Cuestionario Norma Alto Impacto'!Q26='[2]Lista preguntas'!$K$7,'[2]Lista preguntas'!$L$7,Q26='[2]Lista preguntas'!$K$8,'[2]Lista preguntas'!$L$8,'[2]Cuestionario Norma Alto Impacto'!Q26='[2]Lista preguntas'!$K$9,'[2]Lista preguntas'!$L$9)</f>
        <v>#N/A</v>
      </c>
      <c r="S26" s="114"/>
      <c r="T26" s="112" t="e">
        <f>+_xlfn.IFS(S26='[2]Lista preguntas'!$M$3,'[2]Lista preguntas'!$N$3,'[2]Cuestionario Norma Alto Impacto'!S26='[2]Lista preguntas'!$M$4,'[2]Lista preguntas'!$N$4,'[2]Cuestionario Norma Alto Impacto'!S26='[2]Lista preguntas'!$M$5,'[2]Lista preguntas'!$N$5,'[2]Cuestionario Norma Alto Impacto'!S26='[2]Lista preguntas'!$M$6,'[2]Lista preguntas'!$N$6,'[2]Cuestionario Norma Alto Impacto'!S26='[2]Lista preguntas'!$M$7,'[2]Lista preguntas'!$N$7)</f>
        <v>#N/A</v>
      </c>
      <c r="U26" s="114"/>
      <c r="V26" s="112" t="e">
        <f>+_xlfn.IFS(U26='[2]Lista preguntas'!$M$3,'[2]Lista preguntas'!$N$3,'[2]Cuestionario Norma Alto Impacto'!U26='[2]Lista preguntas'!$M$4,'[2]Lista preguntas'!$N$4,'[2]Cuestionario Norma Alto Impacto'!U26='[2]Lista preguntas'!$M$5,'[2]Lista preguntas'!$N$5,'[2]Cuestionario Norma Alto Impacto'!U26='[2]Lista preguntas'!$M$6,'[2]Lista preguntas'!$N$6,'[2]Cuestionario Norma Alto Impacto'!U26='[2]Lista preguntas'!$M$7,'[2]Lista preguntas'!$N$7)</f>
        <v>#N/A</v>
      </c>
      <c r="W26" s="114"/>
      <c r="X26" s="114" t="e">
        <f>+_xlfn.IFS(W26='[2]Lista preguntas'!$O$3,'[2]Lista preguntas'!$P$3,'[2]Cuestionario Norma Alto Impacto'!W26='[2]Lista preguntas'!$O$4,'[2]Lista preguntas'!$P$4)</f>
        <v>#N/A</v>
      </c>
      <c r="Y26" s="115" t="e">
        <f t="shared" si="0"/>
        <v>#N/A</v>
      </c>
    </row>
    <row r="27" spans="2:25">
      <c r="B27" s="112"/>
      <c r="C27" s="113"/>
      <c r="D27" s="112" t="e">
        <f>+_xlfn.IFS(C27='[2]Lista preguntas'!$A$3,'[2]Lista preguntas'!$B$3,'[2]Cuestionario Norma Alto Impacto'!C27='[2]Lista preguntas'!$A$4,'[2]Lista preguntas'!$B$4,'[2]Cuestionario Norma Alto Impacto'!C27='[2]Lista preguntas'!$A$5,'[2]Lista preguntas'!$B$5,'[2]Cuestionario Norma Alto Impacto'!C27='[2]Lista preguntas'!$A$6,'[2]Lista preguntas'!$B$6,'[2]Cuestionario Norma Alto Impacto'!C27='[2]Lista preguntas'!$A$7,'[2]Lista preguntas'!$B$7)</f>
        <v>#N/A</v>
      </c>
      <c r="E27" s="113"/>
      <c r="F27" s="112" t="e">
        <f>+_xlfn.IFS(E27='[2]Lista preguntas'!$C$3,'[2]Lista preguntas'!$D$3,'[2]Cuestionario Norma Alto Impacto'!E27='[2]Lista preguntas'!$C$4,'[2]Lista preguntas'!$D$4,'[2]Cuestionario Norma Alto Impacto'!E27='[2]Lista preguntas'!$C$5,'[2]Lista preguntas'!$D$5,'[2]Cuestionario Norma Alto Impacto'!E27='[2]Lista preguntas'!$C$6,'[2]Lista preguntas'!$D$6,'[2]Cuestionario Norma Alto Impacto'!E27='[2]Lista preguntas'!$C$7,'[2]Lista preguntas'!$D$7,E27='[2]Lista preguntas'!$C$8,'[2]Lista preguntas'!$D$8,'[2]Cuestionario Norma Alto Impacto'!E27='[2]Lista preguntas'!$C$9,'[2]Lista preguntas'!$D$9)</f>
        <v>#N/A</v>
      </c>
      <c r="G27" s="113"/>
      <c r="H27" s="112" t="e">
        <f>+_xlfn.IFS(G27='[2]Lista preguntas'!$C$3,'[2]Lista preguntas'!$D$3,'[2]Cuestionario Norma Alto Impacto'!G27='[2]Lista preguntas'!$C$4,'[2]Lista preguntas'!$D$4,'[2]Cuestionario Norma Alto Impacto'!G27='[2]Lista preguntas'!$C$5,'[2]Lista preguntas'!$D$5,'[2]Cuestionario Norma Alto Impacto'!G27='[2]Lista preguntas'!$C$6,'[2]Lista preguntas'!$D$6,'[2]Cuestionario Norma Alto Impacto'!G27='[2]Lista preguntas'!$C$7,'[2]Lista preguntas'!$D$7,G27='[2]Lista preguntas'!$C$8,'[2]Lista preguntas'!$D$8,'[2]Cuestionario Norma Alto Impacto'!G27='[2]Lista preguntas'!$C$9,'[2]Lista preguntas'!$D$9)</f>
        <v>#N/A</v>
      </c>
      <c r="I27" s="114"/>
      <c r="J27" s="112" t="e">
        <f>+_xlfn.IFS(I27='[2]Lista preguntas'!$E$3,'[2]Lista preguntas'!$F$3,'[2]Cuestionario Norma Alto Impacto'!I27='[2]Lista preguntas'!$E$4,'[2]Lista preguntas'!$F$4,'[2]Cuestionario Norma Alto Impacto'!I27='[2]Lista preguntas'!$E$5,'[2]Lista preguntas'!$F$5,'[2]Cuestionario Norma Alto Impacto'!I27='[2]Lista preguntas'!$E$6,'[2]Lista preguntas'!$F$6,'[2]Cuestionario Norma Alto Impacto'!I27='[2]Lista preguntas'!$E$7,'[2]Lista preguntas'!$F$7,I27='[2]Lista preguntas'!$E$8,'[2]Lista preguntas'!$F$8,'[2]Cuestionario Norma Alto Impacto'!I27='[2]Lista preguntas'!$E$9,'[2]Lista preguntas'!$F$9,'[2]Cuestionario Norma Alto Impacto'!I27='[2]Lista preguntas'!$E$10,'[2]Lista preguntas'!$F$10,'[2]Cuestionario Norma Alto Impacto'!I27='[2]Lista preguntas'!$E$11,'[2]Lista preguntas'!$F$11,'[2]Cuestionario Norma Alto Impacto'!I27='[2]Lista preguntas'!$E$12,'[2]Lista preguntas'!$F$12,'[2]Cuestionario Norma Alto Impacto'!I27='[2]Lista preguntas'!$E$13,'[2]Lista preguntas'!$F$13)</f>
        <v>#N/A</v>
      </c>
      <c r="K27" s="113"/>
      <c r="L27" s="112" t="e">
        <f>+_xlfn.IFS(K27='[2]Lista preguntas'!$G$3,'[2]Lista preguntas'!$H$3,'[2]Cuestionario Norma Alto Impacto'!K27='[2]Lista preguntas'!$G$4,'[2]Lista preguntas'!$H$4,'[2]Cuestionario Norma Alto Impacto'!K27='[2]Lista preguntas'!$G$5,'[2]Lista preguntas'!$H$5,'[2]Cuestionario Norma Alto Impacto'!K27='[2]Lista preguntas'!$G$6,'[2]Lista preguntas'!$H$6,'[2]Cuestionario Norma Alto Impacto'!K27='[2]Lista preguntas'!$G$7,'[2]Lista preguntas'!$H$7)</f>
        <v>#N/A</v>
      </c>
      <c r="M27" s="114"/>
      <c r="N27" s="112" t="e">
        <f>+_xlfn.IFS(M27='[2]Lista preguntas'!$I$3,'[2]Lista preguntas'!$J$3,'[2]Cuestionario Norma Alto Impacto'!M27='[2]Lista preguntas'!$I$4,'[2]Lista preguntas'!$J$4,'[2]Cuestionario Norma Alto Impacto'!M27='[2]Lista preguntas'!$I$5,'[2]Lista preguntas'!$J$5,'[2]Cuestionario Norma Alto Impacto'!M27='[2]Lista preguntas'!$I$6,'[2]Lista preguntas'!$J$6,'[2]Cuestionario Norma Alto Impacto'!M27='[2]Lista preguntas'!$I$7,'[2]Lista preguntas'!$J$7,M27='[2]Lista preguntas'!$I$8,'[2]Lista preguntas'!$J$8,'[2]Cuestionario Norma Alto Impacto'!M27='[2]Lista preguntas'!$I$9,'[2]Lista preguntas'!$J$9,'[2]Cuestionario Norma Alto Impacto'!M27='[2]Lista preguntas'!$I$10,'[2]Lista preguntas'!$J$10,'[2]Cuestionario Norma Alto Impacto'!M27='[2]Lista preguntas'!$I$11,'[2]Lista preguntas'!$J$11,'[2]Cuestionario Norma Alto Impacto'!M27='[2]Lista preguntas'!$I$12,'[2]Lista preguntas'!$J$12,'[2]Cuestionario Norma Alto Impacto'!M27='[2]Lista preguntas'!$I$13,'[2]Lista preguntas'!$J$13)</f>
        <v>#N/A</v>
      </c>
      <c r="O27" s="113"/>
      <c r="P27" s="112" t="e">
        <f>+_xlfn.IFS(O27='[2]Lista preguntas'!$K$3,'[2]Lista preguntas'!$L$3,'[2]Cuestionario Norma Alto Impacto'!O27='[2]Lista preguntas'!$K$4,'[2]Lista preguntas'!$L$4,'[2]Cuestionario Norma Alto Impacto'!O27='[2]Lista preguntas'!$K$5,'[2]Lista preguntas'!$L$5,'[2]Cuestionario Norma Alto Impacto'!O27='[2]Lista preguntas'!$K$6,'[2]Lista preguntas'!$L$6,'[2]Cuestionario Norma Alto Impacto'!O27='[2]Lista preguntas'!$K$7,'[2]Lista preguntas'!$L$7,O27='[2]Lista preguntas'!$K$8,'[2]Lista preguntas'!$L$8,'[2]Cuestionario Norma Alto Impacto'!O27='[2]Lista preguntas'!$K$9,'[2]Lista preguntas'!$L$9)</f>
        <v>#N/A</v>
      </c>
      <c r="Q27" s="113"/>
      <c r="R27" s="112" t="e">
        <f>+_xlfn.IFS(Q27='[2]Lista preguntas'!$K$3,'[2]Lista preguntas'!$L$3,'[2]Cuestionario Norma Alto Impacto'!Q27='[2]Lista preguntas'!$K$4,'[2]Lista preguntas'!$L$4,'[2]Cuestionario Norma Alto Impacto'!Q27='[2]Lista preguntas'!$K$5,'[2]Lista preguntas'!$L$5,'[2]Cuestionario Norma Alto Impacto'!Q27='[2]Lista preguntas'!$K$6,'[2]Lista preguntas'!$L$6,'[2]Cuestionario Norma Alto Impacto'!Q27='[2]Lista preguntas'!$K$7,'[2]Lista preguntas'!$L$7,Q27='[2]Lista preguntas'!$K$8,'[2]Lista preguntas'!$L$8,'[2]Cuestionario Norma Alto Impacto'!Q27='[2]Lista preguntas'!$K$9,'[2]Lista preguntas'!$L$9)</f>
        <v>#N/A</v>
      </c>
      <c r="S27" s="114"/>
      <c r="T27" s="112" t="e">
        <f>+_xlfn.IFS(S27='[2]Lista preguntas'!$M$3,'[2]Lista preguntas'!$N$3,'[2]Cuestionario Norma Alto Impacto'!S27='[2]Lista preguntas'!$M$4,'[2]Lista preguntas'!$N$4,'[2]Cuestionario Norma Alto Impacto'!S27='[2]Lista preguntas'!$M$5,'[2]Lista preguntas'!$N$5,'[2]Cuestionario Norma Alto Impacto'!S27='[2]Lista preguntas'!$M$6,'[2]Lista preguntas'!$N$6,'[2]Cuestionario Norma Alto Impacto'!S27='[2]Lista preguntas'!$M$7,'[2]Lista preguntas'!$N$7)</f>
        <v>#N/A</v>
      </c>
      <c r="U27" s="114"/>
      <c r="V27" s="112" t="e">
        <f>+_xlfn.IFS(U27='[2]Lista preguntas'!$M$3,'[2]Lista preguntas'!$N$3,'[2]Cuestionario Norma Alto Impacto'!U27='[2]Lista preguntas'!$M$4,'[2]Lista preguntas'!$N$4,'[2]Cuestionario Norma Alto Impacto'!U27='[2]Lista preguntas'!$M$5,'[2]Lista preguntas'!$N$5,'[2]Cuestionario Norma Alto Impacto'!U27='[2]Lista preguntas'!$M$6,'[2]Lista preguntas'!$N$6,'[2]Cuestionario Norma Alto Impacto'!U27='[2]Lista preguntas'!$M$7,'[2]Lista preguntas'!$N$7)</f>
        <v>#N/A</v>
      </c>
      <c r="W27" s="114"/>
      <c r="X27" s="114" t="e">
        <f>+_xlfn.IFS(W27='[2]Lista preguntas'!$O$3,'[2]Lista preguntas'!$P$3,'[2]Cuestionario Norma Alto Impacto'!W27='[2]Lista preguntas'!$O$4,'[2]Lista preguntas'!$P$4)</f>
        <v>#N/A</v>
      </c>
      <c r="Y27" s="115" t="e">
        <f t="shared" si="0"/>
        <v>#N/A</v>
      </c>
    </row>
    <row r="28" spans="2:25">
      <c r="B28" s="112"/>
      <c r="C28" s="113"/>
      <c r="D28" s="112" t="e">
        <f>+_xlfn.IFS(C28='[2]Lista preguntas'!$A$3,'[2]Lista preguntas'!$B$3,'[2]Cuestionario Norma Alto Impacto'!C28='[2]Lista preguntas'!$A$4,'[2]Lista preguntas'!$B$4,'[2]Cuestionario Norma Alto Impacto'!C28='[2]Lista preguntas'!$A$5,'[2]Lista preguntas'!$B$5,'[2]Cuestionario Norma Alto Impacto'!C28='[2]Lista preguntas'!$A$6,'[2]Lista preguntas'!$B$6,'[2]Cuestionario Norma Alto Impacto'!C28='[2]Lista preguntas'!$A$7,'[2]Lista preguntas'!$B$7)</f>
        <v>#N/A</v>
      </c>
      <c r="E28" s="113"/>
      <c r="F28" s="112" t="e">
        <f>+_xlfn.IFS(E28='[2]Lista preguntas'!$C$3,'[2]Lista preguntas'!$D$3,'[2]Cuestionario Norma Alto Impacto'!E28='[2]Lista preguntas'!$C$4,'[2]Lista preguntas'!$D$4,'[2]Cuestionario Norma Alto Impacto'!E28='[2]Lista preguntas'!$C$5,'[2]Lista preguntas'!$D$5,'[2]Cuestionario Norma Alto Impacto'!E28='[2]Lista preguntas'!$C$6,'[2]Lista preguntas'!$D$6,'[2]Cuestionario Norma Alto Impacto'!E28='[2]Lista preguntas'!$C$7,'[2]Lista preguntas'!$D$7,E28='[2]Lista preguntas'!$C$8,'[2]Lista preguntas'!$D$8,'[2]Cuestionario Norma Alto Impacto'!E28='[2]Lista preguntas'!$C$9,'[2]Lista preguntas'!$D$9)</f>
        <v>#N/A</v>
      </c>
      <c r="G28" s="113"/>
      <c r="H28" s="112" t="e">
        <f>+_xlfn.IFS(G28='[2]Lista preguntas'!$C$3,'[2]Lista preguntas'!$D$3,'[2]Cuestionario Norma Alto Impacto'!G28='[2]Lista preguntas'!$C$4,'[2]Lista preguntas'!$D$4,'[2]Cuestionario Norma Alto Impacto'!G28='[2]Lista preguntas'!$C$5,'[2]Lista preguntas'!$D$5,'[2]Cuestionario Norma Alto Impacto'!G28='[2]Lista preguntas'!$C$6,'[2]Lista preguntas'!$D$6,'[2]Cuestionario Norma Alto Impacto'!G28='[2]Lista preguntas'!$C$7,'[2]Lista preguntas'!$D$7,G28='[2]Lista preguntas'!$C$8,'[2]Lista preguntas'!$D$8,'[2]Cuestionario Norma Alto Impacto'!G28='[2]Lista preguntas'!$C$9,'[2]Lista preguntas'!$D$9)</f>
        <v>#N/A</v>
      </c>
      <c r="I28" s="114"/>
      <c r="J28" s="112" t="e">
        <f>+_xlfn.IFS(I28='[2]Lista preguntas'!$E$3,'[2]Lista preguntas'!$F$3,'[2]Cuestionario Norma Alto Impacto'!I28='[2]Lista preguntas'!$E$4,'[2]Lista preguntas'!$F$4,'[2]Cuestionario Norma Alto Impacto'!I28='[2]Lista preguntas'!$E$5,'[2]Lista preguntas'!$F$5,'[2]Cuestionario Norma Alto Impacto'!I28='[2]Lista preguntas'!$E$6,'[2]Lista preguntas'!$F$6,'[2]Cuestionario Norma Alto Impacto'!I28='[2]Lista preguntas'!$E$7,'[2]Lista preguntas'!$F$7,I28='[2]Lista preguntas'!$E$8,'[2]Lista preguntas'!$F$8,'[2]Cuestionario Norma Alto Impacto'!I28='[2]Lista preguntas'!$E$9,'[2]Lista preguntas'!$F$9,'[2]Cuestionario Norma Alto Impacto'!I28='[2]Lista preguntas'!$E$10,'[2]Lista preguntas'!$F$10,'[2]Cuestionario Norma Alto Impacto'!I28='[2]Lista preguntas'!$E$11,'[2]Lista preguntas'!$F$11,'[2]Cuestionario Norma Alto Impacto'!I28='[2]Lista preguntas'!$E$12,'[2]Lista preguntas'!$F$12,'[2]Cuestionario Norma Alto Impacto'!I28='[2]Lista preguntas'!$E$13,'[2]Lista preguntas'!$F$13)</f>
        <v>#N/A</v>
      </c>
      <c r="K28" s="113"/>
      <c r="L28" s="112" t="e">
        <f>+_xlfn.IFS(K28='[2]Lista preguntas'!$G$3,'[2]Lista preguntas'!$H$3,'[2]Cuestionario Norma Alto Impacto'!K28='[2]Lista preguntas'!$G$4,'[2]Lista preguntas'!$H$4,'[2]Cuestionario Norma Alto Impacto'!K28='[2]Lista preguntas'!$G$5,'[2]Lista preguntas'!$H$5,'[2]Cuestionario Norma Alto Impacto'!K28='[2]Lista preguntas'!$G$6,'[2]Lista preguntas'!$H$6,'[2]Cuestionario Norma Alto Impacto'!K28='[2]Lista preguntas'!$G$7,'[2]Lista preguntas'!$H$7)</f>
        <v>#N/A</v>
      </c>
      <c r="M28" s="114"/>
      <c r="N28" s="112" t="e">
        <f>+_xlfn.IFS(M28='[2]Lista preguntas'!$I$3,'[2]Lista preguntas'!$J$3,'[2]Cuestionario Norma Alto Impacto'!M28='[2]Lista preguntas'!$I$4,'[2]Lista preguntas'!$J$4,'[2]Cuestionario Norma Alto Impacto'!M28='[2]Lista preguntas'!$I$5,'[2]Lista preguntas'!$J$5,'[2]Cuestionario Norma Alto Impacto'!M28='[2]Lista preguntas'!$I$6,'[2]Lista preguntas'!$J$6,'[2]Cuestionario Norma Alto Impacto'!M28='[2]Lista preguntas'!$I$7,'[2]Lista preguntas'!$J$7,M28='[2]Lista preguntas'!$I$8,'[2]Lista preguntas'!$J$8,'[2]Cuestionario Norma Alto Impacto'!M28='[2]Lista preguntas'!$I$9,'[2]Lista preguntas'!$J$9,'[2]Cuestionario Norma Alto Impacto'!M28='[2]Lista preguntas'!$I$10,'[2]Lista preguntas'!$J$10,'[2]Cuestionario Norma Alto Impacto'!M28='[2]Lista preguntas'!$I$11,'[2]Lista preguntas'!$J$11,'[2]Cuestionario Norma Alto Impacto'!M28='[2]Lista preguntas'!$I$12,'[2]Lista preguntas'!$J$12,'[2]Cuestionario Norma Alto Impacto'!M28='[2]Lista preguntas'!$I$13,'[2]Lista preguntas'!$J$13)</f>
        <v>#N/A</v>
      </c>
      <c r="O28" s="113"/>
      <c r="P28" s="112" t="e">
        <f>+_xlfn.IFS(O28='[2]Lista preguntas'!$K$3,'[2]Lista preguntas'!$L$3,'[2]Cuestionario Norma Alto Impacto'!O28='[2]Lista preguntas'!$K$4,'[2]Lista preguntas'!$L$4,'[2]Cuestionario Norma Alto Impacto'!O28='[2]Lista preguntas'!$K$5,'[2]Lista preguntas'!$L$5,'[2]Cuestionario Norma Alto Impacto'!O28='[2]Lista preguntas'!$K$6,'[2]Lista preguntas'!$L$6,'[2]Cuestionario Norma Alto Impacto'!O28='[2]Lista preguntas'!$K$7,'[2]Lista preguntas'!$L$7,O28='[2]Lista preguntas'!$K$8,'[2]Lista preguntas'!$L$8,'[2]Cuestionario Norma Alto Impacto'!O28='[2]Lista preguntas'!$K$9,'[2]Lista preguntas'!$L$9)</f>
        <v>#N/A</v>
      </c>
      <c r="Q28" s="113"/>
      <c r="R28" s="112" t="e">
        <f>+_xlfn.IFS(Q28='[2]Lista preguntas'!$K$3,'[2]Lista preguntas'!$L$3,'[2]Cuestionario Norma Alto Impacto'!Q28='[2]Lista preguntas'!$K$4,'[2]Lista preguntas'!$L$4,'[2]Cuestionario Norma Alto Impacto'!Q28='[2]Lista preguntas'!$K$5,'[2]Lista preguntas'!$L$5,'[2]Cuestionario Norma Alto Impacto'!Q28='[2]Lista preguntas'!$K$6,'[2]Lista preguntas'!$L$6,'[2]Cuestionario Norma Alto Impacto'!Q28='[2]Lista preguntas'!$K$7,'[2]Lista preguntas'!$L$7,Q28='[2]Lista preguntas'!$K$8,'[2]Lista preguntas'!$L$8,'[2]Cuestionario Norma Alto Impacto'!Q28='[2]Lista preguntas'!$K$9,'[2]Lista preguntas'!$L$9)</f>
        <v>#N/A</v>
      </c>
      <c r="S28" s="114"/>
      <c r="T28" s="112" t="e">
        <f>+_xlfn.IFS(S28='[2]Lista preguntas'!$M$3,'[2]Lista preguntas'!$N$3,'[2]Cuestionario Norma Alto Impacto'!S28='[2]Lista preguntas'!$M$4,'[2]Lista preguntas'!$N$4,'[2]Cuestionario Norma Alto Impacto'!S28='[2]Lista preguntas'!$M$5,'[2]Lista preguntas'!$N$5,'[2]Cuestionario Norma Alto Impacto'!S28='[2]Lista preguntas'!$M$6,'[2]Lista preguntas'!$N$6,'[2]Cuestionario Norma Alto Impacto'!S28='[2]Lista preguntas'!$M$7,'[2]Lista preguntas'!$N$7)</f>
        <v>#N/A</v>
      </c>
      <c r="U28" s="114"/>
      <c r="V28" s="112" t="e">
        <f>+_xlfn.IFS(U28='[2]Lista preguntas'!$M$3,'[2]Lista preguntas'!$N$3,'[2]Cuestionario Norma Alto Impacto'!U28='[2]Lista preguntas'!$M$4,'[2]Lista preguntas'!$N$4,'[2]Cuestionario Norma Alto Impacto'!U28='[2]Lista preguntas'!$M$5,'[2]Lista preguntas'!$N$5,'[2]Cuestionario Norma Alto Impacto'!U28='[2]Lista preguntas'!$M$6,'[2]Lista preguntas'!$N$6,'[2]Cuestionario Norma Alto Impacto'!U28='[2]Lista preguntas'!$M$7,'[2]Lista preguntas'!$N$7)</f>
        <v>#N/A</v>
      </c>
      <c r="W28" s="114"/>
      <c r="X28" s="114" t="e">
        <f>+_xlfn.IFS(W28='[2]Lista preguntas'!$O$3,'[2]Lista preguntas'!$P$3,'[2]Cuestionario Norma Alto Impacto'!W28='[2]Lista preguntas'!$O$4,'[2]Lista preguntas'!$P$4)</f>
        <v>#N/A</v>
      </c>
      <c r="Y28" s="115" t="e">
        <f t="shared" si="0"/>
        <v>#N/A</v>
      </c>
    </row>
    <row r="29" spans="2:25">
      <c r="B29" s="112"/>
      <c r="C29" s="113"/>
      <c r="D29" s="112" t="e">
        <f>+_xlfn.IFS(C29='[2]Lista preguntas'!$A$3,'[2]Lista preguntas'!$B$3,'[2]Cuestionario Norma Alto Impacto'!C29='[2]Lista preguntas'!$A$4,'[2]Lista preguntas'!$B$4,'[2]Cuestionario Norma Alto Impacto'!C29='[2]Lista preguntas'!$A$5,'[2]Lista preguntas'!$B$5,'[2]Cuestionario Norma Alto Impacto'!C29='[2]Lista preguntas'!$A$6,'[2]Lista preguntas'!$B$6,'[2]Cuestionario Norma Alto Impacto'!C29='[2]Lista preguntas'!$A$7,'[2]Lista preguntas'!$B$7)</f>
        <v>#N/A</v>
      </c>
      <c r="E29" s="113"/>
      <c r="F29" s="112" t="e">
        <f>+_xlfn.IFS(E29='[2]Lista preguntas'!$C$3,'[2]Lista preguntas'!$D$3,'[2]Cuestionario Norma Alto Impacto'!E29='[2]Lista preguntas'!$C$4,'[2]Lista preguntas'!$D$4,'[2]Cuestionario Norma Alto Impacto'!E29='[2]Lista preguntas'!$C$5,'[2]Lista preguntas'!$D$5,'[2]Cuestionario Norma Alto Impacto'!E29='[2]Lista preguntas'!$C$6,'[2]Lista preguntas'!$D$6,'[2]Cuestionario Norma Alto Impacto'!E29='[2]Lista preguntas'!$C$7,'[2]Lista preguntas'!$D$7,E29='[2]Lista preguntas'!$C$8,'[2]Lista preguntas'!$D$8,'[2]Cuestionario Norma Alto Impacto'!E29='[2]Lista preguntas'!$C$9,'[2]Lista preguntas'!$D$9)</f>
        <v>#N/A</v>
      </c>
      <c r="G29" s="113"/>
      <c r="H29" s="112" t="e">
        <f>+_xlfn.IFS(G29='[2]Lista preguntas'!$C$3,'[2]Lista preguntas'!$D$3,'[2]Cuestionario Norma Alto Impacto'!G29='[2]Lista preguntas'!$C$4,'[2]Lista preguntas'!$D$4,'[2]Cuestionario Norma Alto Impacto'!G29='[2]Lista preguntas'!$C$5,'[2]Lista preguntas'!$D$5,'[2]Cuestionario Norma Alto Impacto'!G29='[2]Lista preguntas'!$C$6,'[2]Lista preguntas'!$D$6,'[2]Cuestionario Norma Alto Impacto'!G29='[2]Lista preguntas'!$C$7,'[2]Lista preguntas'!$D$7,G29='[2]Lista preguntas'!$C$8,'[2]Lista preguntas'!$D$8,'[2]Cuestionario Norma Alto Impacto'!G29='[2]Lista preguntas'!$C$9,'[2]Lista preguntas'!$D$9)</f>
        <v>#N/A</v>
      </c>
      <c r="I29" s="114"/>
      <c r="J29" s="112" t="e">
        <f>+_xlfn.IFS(I29='[2]Lista preguntas'!$E$3,'[2]Lista preguntas'!$F$3,'[2]Cuestionario Norma Alto Impacto'!I29='[2]Lista preguntas'!$E$4,'[2]Lista preguntas'!$F$4,'[2]Cuestionario Norma Alto Impacto'!I29='[2]Lista preguntas'!$E$5,'[2]Lista preguntas'!$F$5,'[2]Cuestionario Norma Alto Impacto'!I29='[2]Lista preguntas'!$E$6,'[2]Lista preguntas'!$F$6,'[2]Cuestionario Norma Alto Impacto'!I29='[2]Lista preguntas'!$E$7,'[2]Lista preguntas'!$F$7,I29='[2]Lista preguntas'!$E$8,'[2]Lista preguntas'!$F$8,'[2]Cuestionario Norma Alto Impacto'!I29='[2]Lista preguntas'!$E$9,'[2]Lista preguntas'!$F$9,'[2]Cuestionario Norma Alto Impacto'!I29='[2]Lista preguntas'!$E$10,'[2]Lista preguntas'!$F$10,'[2]Cuestionario Norma Alto Impacto'!I29='[2]Lista preguntas'!$E$11,'[2]Lista preguntas'!$F$11,'[2]Cuestionario Norma Alto Impacto'!I29='[2]Lista preguntas'!$E$12,'[2]Lista preguntas'!$F$12,'[2]Cuestionario Norma Alto Impacto'!I29='[2]Lista preguntas'!$E$13,'[2]Lista preguntas'!$F$13)</f>
        <v>#N/A</v>
      </c>
      <c r="K29" s="113"/>
      <c r="L29" s="112" t="e">
        <f>+_xlfn.IFS(K29='[2]Lista preguntas'!$G$3,'[2]Lista preguntas'!$H$3,'[2]Cuestionario Norma Alto Impacto'!K29='[2]Lista preguntas'!$G$4,'[2]Lista preguntas'!$H$4,'[2]Cuestionario Norma Alto Impacto'!K29='[2]Lista preguntas'!$G$5,'[2]Lista preguntas'!$H$5,'[2]Cuestionario Norma Alto Impacto'!K29='[2]Lista preguntas'!$G$6,'[2]Lista preguntas'!$H$6,'[2]Cuestionario Norma Alto Impacto'!K29='[2]Lista preguntas'!$G$7,'[2]Lista preguntas'!$H$7)</f>
        <v>#N/A</v>
      </c>
      <c r="M29" s="114"/>
      <c r="N29" s="112" t="e">
        <f>+_xlfn.IFS(M29='[2]Lista preguntas'!$I$3,'[2]Lista preguntas'!$J$3,'[2]Cuestionario Norma Alto Impacto'!M29='[2]Lista preguntas'!$I$4,'[2]Lista preguntas'!$J$4,'[2]Cuestionario Norma Alto Impacto'!M29='[2]Lista preguntas'!$I$5,'[2]Lista preguntas'!$J$5,'[2]Cuestionario Norma Alto Impacto'!M29='[2]Lista preguntas'!$I$6,'[2]Lista preguntas'!$J$6,'[2]Cuestionario Norma Alto Impacto'!M29='[2]Lista preguntas'!$I$7,'[2]Lista preguntas'!$J$7,M29='[2]Lista preguntas'!$I$8,'[2]Lista preguntas'!$J$8,'[2]Cuestionario Norma Alto Impacto'!M29='[2]Lista preguntas'!$I$9,'[2]Lista preguntas'!$J$9,'[2]Cuestionario Norma Alto Impacto'!M29='[2]Lista preguntas'!$I$10,'[2]Lista preguntas'!$J$10,'[2]Cuestionario Norma Alto Impacto'!M29='[2]Lista preguntas'!$I$11,'[2]Lista preguntas'!$J$11,'[2]Cuestionario Norma Alto Impacto'!M29='[2]Lista preguntas'!$I$12,'[2]Lista preguntas'!$J$12,'[2]Cuestionario Norma Alto Impacto'!M29='[2]Lista preguntas'!$I$13,'[2]Lista preguntas'!$J$13)</f>
        <v>#N/A</v>
      </c>
      <c r="O29" s="113"/>
      <c r="P29" s="112" t="e">
        <f>+_xlfn.IFS(O29='[2]Lista preguntas'!$K$3,'[2]Lista preguntas'!$L$3,'[2]Cuestionario Norma Alto Impacto'!O29='[2]Lista preguntas'!$K$4,'[2]Lista preguntas'!$L$4,'[2]Cuestionario Norma Alto Impacto'!O29='[2]Lista preguntas'!$K$5,'[2]Lista preguntas'!$L$5,'[2]Cuestionario Norma Alto Impacto'!O29='[2]Lista preguntas'!$K$6,'[2]Lista preguntas'!$L$6,'[2]Cuestionario Norma Alto Impacto'!O29='[2]Lista preguntas'!$K$7,'[2]Lista preguntas'!$L$7,O29='[2]Lista preguntas'!$K$8,'[2]Lista preguntas'!$L$8,'[2]Cuestionario Norma Alto Impacto'!O29='[2]Lista preguntas'!$K$9,'[2]Lista preguntas'!$L$9)</f>
        <v>#N/A</v>
      </c>
      <c r="Q29" s="113"/>
      <c r="R29" s="112" t="e">
        <f>+_xlfn.IFS(Q29='[2]Lista preguntas'!$K$3,'[2]Lista preguntas'!$L$3,'[2]Cuestionario Norma Alto Impacto'!Q29='[2]Lista preguntas'!$K$4,'[2]Lista preguntas'!$L$4,'[2]Cuestionario Norma Alto Impacto'!Q29='[2]Lista preguntas'!$K$5,'[2]Lista preguntas'!$L$5,'[2]Cuestionario Norma Alto Impacto'!Q29='[2]Lista preguntas'!$K$6,'[2]Lista preguntas'!$L$6,'[2]Cuestionario Norma Alto Impacto'!Q29='[2]Lista preguntas'!$K$7,'[2]Lista preguntas'!$L$7,Q29='[2]Lista preguntas'!$K$8,'[2]Lista preguntas'!$L$8,'[2]Cuestionario Norma Alto Impacto'!Q29='[2]Lista preguntas'!$K$9,'[2]Lista preguntas'!$L$9)</f>
        <v>#N/A</v>
      </c>
      <c r="S29" s="114"/>
      <c r="T29" s="112" t="e">
        <f>+_xlfn.IFS(S29='[2]Lista preguntas'!$M$3,'[2]Lista preguntas'!$N$3,'[2]Cuestionario Norma Alto Impacto'!S29='[2]Lista preguntas'!$M$4,'[2]Lista preguntas'!$N$4,'[2]Cuestionario Norma Alto Impacto'!S29='[2]Lista preguntas'!$M$5,'[2]Lista preguntas'!$N$5,'[2]Cuestionario Norma Alto Impacto'!S29='[2]Lista preguntas'!$M$6,'[2]Lista preguntas'!$N$6,'[2]Cuestionario Norma Alto Impacto'!S29='[2]Lista preguntas'!$M$7,'[2]Lista preguntas'!$N$7)</f>
        <v>#N/A</v>
      </c>
      <c r="U29" s="114"/>
      <c r="V29" s="112" t="e">
        <f>+_xlfn.IFS(U29='[2]Lista preguntas'!$M$3,'[2]Lista preguntas'!$N$3,'[2]Cuestionario Norma Alto Impacto'!U29='[2]Lista preguntas'!$M$4,'[2]Lista preguntas'!$N$4,'[2]Cuestionario Norma Alto Impacto'!U29='[2]Lista preguntas'!$M$5,'[2]Lista preguntas'!$N$5,'[2]Cuestionario Norma Alto Impacto'!U29='[2]Lista preguntas'!$M$6,'[2]Lista preguntas'!$N$6,'[2]Cuestionario Norma Alto Impacto'!U29='[2]Lista preguntas'!$M$7,'[2]Lista preguntas'!$N$7)</f>
        <v>#N/A</v>
      </c>
      <c r="W29" s="114"/>
      <c r="X29" s="114" t="e">
        <f>+_xlfn.IFS(W29='[2]Lista preguntas'!$O$3,'[2]Lista preguntas'!$P$3,'[2]Cuestionario Norma Alto Impacto'!W29='[2]Lista preguntas'!$O$4,'[2]Lista preguntas'!$P$4)</f>
        <v>#N/A</v>
      </c>
      <c r="Y29" s="115" t="e">
        <f t="shared" si="0"/>
        <v>#N/A</v>
      </c>
    </row>
    <row r="30" spans="2:25">
      <c r="B30" s="112"/>
      <c r="C30" s="113"/>
      <c r="D30" s="112" t="e">
        <f>+_xlfn.IFS(C30='[2]Lista preguntas'!$A$3,'[2]Lista preguntas'!$B$3,'[2]Cuestionario Norma Alto Impacto'!C30='[2]Lista preguntas'!$A$4,'[2]Lista preguntas'!$B$4,'[2]Cuestionario Norma Alto Impacto'!C30='[2]Lista preguntas'!$A$5,'[2]Lista preguntas'!$B$5,'[2]Cuestionario Norma Alto Impacto'!C30='[2]Lista preguntas'!$A$6,'[2]Lista preguntas'!$B$6,'[2]Cuestionario Norma Alto Impacto'!C30='[2]Lista preguntas'!$A$7,'[2]Lista preguntas'!$B$7)</f>
        <v>#N/A</v>
      </c>
      <c r="E30" s="113"/>
      <c r="F30" s="112" t="e">
        <f>+_xlfn.IFS(E30='[2]Lista preguntas'!$C$3,'[2]Lista preguntas'!$D$3,'[2]Cuestionario Norma Alto Impacto'!E30='[2]Lista preguntas'!$C$4,'[2]Lista preguntas'!$D$4,'[2]Cuestionario Norma Alto Impacto'!E30='[2]Lista preguntas'!$C$5,'[2]Lista preguntas'!$D$5,'[2]Cuestionario Norma Alto Impacto'!E30='[2]Lista preguntas'!$C$6,'[2]Lista preguntas'!$D$6,'[2]Cuestionario Norma Alto Impacto'!E30='[2]Lista preguntas'!$C$7,'[2]Lista preguntas'!$D$7,E30='[2]Lista preguntas'!$C$8,'[2]Lista preguntas'!$D$8,'[2]Cuestionario Norma Alto Impacto'!E30='[2]Lista preguntas'!$C$9,'[2]Lista preguntas'!$D$9)</f>
        <v>#N/A</v>
      </c>
      <c r="G30" s="113"/>
      <c r="H30" s="112" t="e">
        <f>+_xlfn.IFS(G30='[2]Lista preguntas'!$C$3,'[2]Lista preguntas'!$D$3,'[2]Cuestionario Norma Alto Impacto'!G30='[2]Lista preguntas'!$C$4,'[2]Lista preguntas'!$D$4,'[2]Cuestionario Norma Alto Impacto'!G30='[2]Lista preguntas'!$C$5,'[2]Lista preguntas'!$D$5,'[2]Cuestionario Norma Alto Impacto'!G30='[2]Lista preguntas'!$C$6,'[2]Lista preguntas'!$D$6,'[2]Cuestionario Norma Alto Impacto'!G30='[2]Lista preguntas'!$C$7,'[2]Lista preguntas'!$D$7,G30='[2]Lista preguntas'!$C$8,'[2]Lista preguntas'!$D$8,'[2]Cuestionario Norma Alto Impacto'!G30='[2]Lista preguntas'!$C$9,'[2]Lista preguntas'!$D$9)</f>
        <v>#N/A</v>
      </c>
      <c r="I30" s="114"/>
      <c r="J30" s="112" t="e">
        <f>+_xlfn.IFS(I30='[2]Lista preguntas'!$E$3,'[2]Lista preguntas'!$F$3,'[2]Cuestionario Norma Alto Impacto'!I30='[2]Lista preguntas'!$E$4,'[2]Lista preguntas'!$F$4,'[2]Cuestionario Norma Alto Impacto'!I30='[2]Lista preguntas'!$E$5,'[2]Lista preguntas'!$F$5,'[2]Cuestionario Norma Alto Impacto'!I30='[2]Lista preguntas'!$E$6,'[2]Lista preguntas'!$F$6,'[2]Cuestionario Norma Alto Impacto'!I30='[2]Lista preguntas'!$E$7,'[2]Lista preguntas'!$F$7,I30='[2]Lista preguntas'!$E$8,'[2]Lista preguntas'!$F$8,'[2]Cuestionario Norma Alto Impacto'!I30='[2]Lista preguntas'!$E$9,'[2]Lista preguntas'!$F$9,'[2]Cuestionario Norma Alto Impacto'!I30='[2]Lista preguntas'!$E$10,'[2]Lista preguntas'!$F$10,'[2]Cuestionario Norma Alto Impacto'!I30='[2]Lista preguntas'!$E$11,'[2]Lista preguntas'!$F$11,'[2]Cuestionario Norma Alto Impacto'!I30='[2]Lista preguntas'!$E$12,'[2]Lista preguntas'!$F$12,'[2]Cuestionario Norma Alto Impacto'!I30='[2]Lista preguntas'!$E$13,'[2]Lista preguntas'!$F$13)</f>
        <v>#N/A</v>
      </c>
      <c r="K30" s="113"/>
      <c r="L30" s="112" t="e">
        <f>+_xlfn.IFS(K30='[2]Lista preguntas'!$G$3,'[2]Lista preguntas'!$H$3,'[2]Cuestionario Norma Alto Impacto'!K30='[2]Lista preguntas'!$G$4,'[2]Lista preguntas'!$H$4,'[2]Cuestionario Norma Alto Impacto'!K30='[2]Lista preguntas'!$G$5,'[2]Lista preguntas'!$H$5,'[2]Cuestionario Norma Alto Impacto'!K30='[2]Lista preguntas'!$G$6,'[2]Lista preguntas'!$H$6,'[2]Cuestionario Norma Alto Impacto'!K30='[2]Lista preguntas'!$G$7,'[2]Lista preguntas'!$H$7)</f>
        <v>#N/A</v>
      </c>
      <c r="M30" s="114"/>
      <c r="N30" s="112" t="e">
        <f>+_xlfn.IFS(M30='[2]Lista preguntas'!$I$3,'[2]Lista preguntas'!$J$3,'[2]Cuestionario Norma Alto Impacto'!M30='[2]Lista preguntas'!$I$4,'[2]Lista preguntas'!$J$4,'[2]Cuestionario Norma Alto Impacto'!M30='[2]Lista preguntas'!$I$5,'[2]Lista preguntas'!$J$5,'[2]Cuestionario Norma Alto Impacto'!M30='[2]Lista preguntas'!$I$6,'[2]Lista preguntas'!$J$6,'[2]Cuestionario Norma Alto Impacto'!M30='[2]Lista preguntas'!$I$7,'[2]Lista preguntas'!$J$7,M30='[2]Lista preguntas'!$I$8,'[2]Lista preguntas'!$J$8,'[2]Cuestionario Norma Alto Impacto'!M30='[2]Lista preguntas'!$I$9,'[2]Lista preguntas'!$J$9,'[2]Cuestionario Norma Alto Impacto'!M30='[2]Lista preguntas'!$I$10,'[2]Lista preguntas'!$J$10,'[2]Cuestionario Norma Alto Impacto'!M30='[2]Lista preguntas'!$I$11,'[2]Lista preguntas'!$J$11,'[2]Cuestionario Norma Alto Impacto'!M30='[2]Lista preguntas'!$I$12,'[2]Lista preguntas'!$J$12,'[2]Cuestionario Norma Alto Impacto'!M30='[2]Lista preguntas'!$I$13,'[2]Lista preguntas'!$J$13)</f>
        <v>#N/A</v>
      </c>
      <c r="O30" s="113"/>
      <c r="P30" s="112" t="e">
        <f>+_xlfn.IFS(O30='[2]Lista preguntas'!$K$3,'[2]Lista preguntas'!$L$3,'[2]Cuestionario Norma Alto Impacto'!O30='[2]Lista preguntas'!$K$4,'[2]Lista preguntas'!$L$4,'[2]Cuestionario Norma Alto Impacto'!O30='[2]Lista preguntas'!$K$5,'[2]Lista preguntas'!$L$5,'[2]Cuestionario Norma Alto Impacto'!O30='[2]Lista preguntas'!$K$6,'[2]Lista preguntas'!$L$6,'[2]Cuestionario Norma Alto Impacto'!O30='[2]Lista preguntas'!$K$7,'[2]Lista preguntas'!$L$7,O30='[2]Lista preguntas'!$K$8,'[2]Lista preguntas'!$L$8,'[2]Cuestionario Norma Alto Impacto'!O30='[2]Lista preguntas'!$K$9,'[2]Lista preguntas'!$L$9)</f>
        <v>#N/A</v>
      </c>
      <c r="Q30" s="113"/>
      <c r="R30" s="112" t="e">
        <f>+_xlfn.IFS(Q30='[2]Lista preguntas'!$K$3,'[2]Lista preguntas'!$L$3,'[2]Cuestionario Norma Alto Impacto'!Q30='[2]Lista preguntas'!$K$4,'[2]Lista preguntas'!$L$4,'[2]Cuestionario Norma Alto Impacto'!Q30='[2]Lista preguntas'!$K$5,'[2]Lista preguntas'!$L$5,'[2]Cuestionario Norma Alto Impacto'!Q30='[2]Lista preguntas'!$K$6,'[2]Lista preguntas'!$L$6,'[2]Cuestionario Norma Alto Impacto'!Q30='[2]Lista preguntas'!$K$7,'[2]Lista preguntas'!$L$7,Q30='[2]Lista preguntas'!$K$8,'[2]Lista preguntas'!$L$8,'[2]Cuestionario Norma Alto Impacto'!Q30='[2]Lista preguntas'!$K$9,'[2]Lista preguntas'!$L$9)</f>
        <v>#N/A</v>
      </c>
      <c r="S30" s="114"/>
      <c r="T30" s="112" t="e">
        <f>+_xlfn.IFS(S30='[2]Lista preguntas'!$M$3,'[2]Lista preguntas'!$N$3,'[2]Cuestionario Norma Alto Impacto'!S30='[2]Lista preguntas'!$M$4,'[2]Lista preguntas'!$N$4,'[2]Cuestionario Norma Alto Impacto'!S30='[2]Lista preguntas'!$M$5,'[2]Lista preguntas'!$N$5,'[2]Cuestionario Norma Alto Impacto'!S30='[2]Lista preguntas'!$M$6,'[2]Lista preguntas'!$N$6,'[2]Cuestionario Norma Alto Impacto'!S30='[2]Lista preguntas'!$M$7,'[2]Lista preguntas'!$N$7)</f>
        <v>#N/A</v>
      </c>
      <c r="U30" s="114"/>
      <c r="V30" s="112" t="e">
        <f>+_xlfn.IFS(U30='[2]Lista preguntas'!$M$3,'[2]Lista preguntas'!$N$3,'[2]Cuestionario Norma Alto Impacto'!U30='[2]Lista preguntas'!$M$4,'[2]Lista preguntas'!$N$4,'[2]Cuestionario Norma Alto Impacto'!U30='[2]Lista preguntas'!$M$5,'[2]Lista preguntas'!$N$5,'[2]Cuestionario Norma Alto Impacto'!U30='[2]Lista preguntas'!$M$6,'[2]Lista preguntas'!$N$6,'[2]Cuestionario Norma Alto Impacto'!U30='[2]Lista preguntas'!$M$7,'[2]Lista preguntas'!$N$7)</f>
        <v>#N/A</v>
      </c>
      <c r="W30" s="114"/>
      <c r="X30" s="114" t="e">
        <f>+_xlfn.IFS(W30='[2]Lista preguntas'!$O$3,'[2]Lista preguntas'!$P$3,'[2]Cuestionario Norma Alto Impacto'!W30='[2]Lista preguntas'!$O$4,'[2]Lista preguntas'!$P$4)</f>
        <v>#N/A</v>
      </c>
      <c r="Y30" s="115" t="e">
        <f t="shared" si="0"/>
        <v>#N/A</v>
      </c>
    </row>
    <row r="31" spans="2:25">
      <c r="B31" s="112"/>
      <c r="C31" s="113"/>
      <c r="D31" s="112" t="e">
        <f>+_xlfn.IFS(C31='[2]Lista preguntas'!$A$3,'[2]Lista preguntas'!$B$3,'[2]Cuestionario Norma Alto Impacto'!C31='[2]Lista preguntas'!$A$4,'[2]Lista preguntas'!$B$4,'[2]Cuestionario Norma Alto Impacto'!C31='[2]Lista preguntas'!$A$5,'[2]Lista preguntas'!$B$5,'[2]Cuestionario Norma Alto Impacto'!C31='[2]Lista preguntas'!$A$6,'[2]Lista preguntas'!$B$6,'[2]Cuestionario Norma Alto Impacto'!C31='[2]Lista preguntas'!$A$7,'[2]Lista preguntas'!$B$7)</f>
        <v>#N/A</v>
      </c>
      <c r="E31" s="113"/>
      <c r="F31" s="112" t="e">
        <f>+_xlfn.IFS(E31='[2]Lista preguntas'!$C$3,'[2]Lista preguntas'!$D$3,'[2]Cuestionario Norma Alto Impacto'!E31='[2]Lista preguntas'!$C$4,'[2]Lista preguntas'!$D$4,'[2]Cuestionario Norma Alto Impacto'!E31='[2]Lista preguntas'!$C$5,'[2]Lista preguntas'!$D$5,'[2]Cuestionario Norma Alto Impacto'!E31='[2]Lista preguntas'!$C$6,'[2]Lista preguntas'!$D$6,'[2]Cuestionario Norma Alto Impacto'!E31='[2]Lista preguntas'!$C$7,'[2]Lista preguntas'!$D$7,E31='[2]Lista preguntas'!$C$8,'[2]Lista preguntas'!$D$8,'[2]Cuestionario Norma Alto Impacto'!E31='[2]Lista preguntas'!$C$9,'[2]Lista preguntas'!$D$9)</f>
        <v>#N/A</v>
      </c>
      <c r="G31" s="113"/>
      <c r="H31" s="112" t="e">
        <f>+_xlfn.IFS(G31='[2]Lista preguntas'!$C$3,'[2]Lista preguntas'!$D$3,'[2]Cuestionario Norma Alto Impacto'!G31='[2]Lista preguntas'!$C$4,'[2]Lista preguntas'!$D$4,'[2]Cuestionario Norma Alto Impacto'!G31='[2]Lista preguntas'!$C$5,'[2]Lista preguntas'!$D$5,'[2]Cuestionario Norma Alto Impacto'!G31='[2]Lista preguntas'!$C$6,'[2]Lista preguntas'!$D$6,'[2]Cuestionario Norma Alto Impacto'!G31='[2]Lista preguntas'!$C$7,'[2]Lista preguntas'!$D$7,G31='[2]Lista preguntas'!$C$8,'[2]Lista preguntas'!$D$8,'[2]Cuestionario Norma Alto Impacto'!G31='[2]Lista preguntas'!$C$9,'[2]Lista preguntas'!$D$9)</f>
        <v>#N/A</v>
      </c>
      <c r="I31" s="114"/>
      <c r="J31" s="112" t="e">
        <f>+_xlfn.IFS(I31='[2]Lista preguntas'!$E$3,'[2]Lista preguntas'!$F$3,'[2]Cuestionario Norma Alto Impacto'!I31='[2]Lista preguntas'!$E$4,'[2]Lista preguntas'!$F$4,'[2]Cuestionario Norma Alto Impacto'!I31='[2]Lista preguntas'!$E$5,'[2]Lista preguntas'!$F$5,'[2]Cuestionario Norma Alto Impacto'!I31='[2]Lista preguntas'!$E$6,'[2]Lista preguntas'!$F$6,'[2]Cuestionario Norma Alto Impacto'!I31='[2]Lista preguntas'!$E$7,'[2]Lista preguntas'!$F$7,I31='[2]Lista preguntas'!$E$8,'[2]Lista preguntas'!$F$8,'[2]Cuestionario Norma Alto Impacto'!I31='[2]Lista preguntas'!$E$9,'[2]Lista preguntas'!$F$9,'[2]Cuestionario Norma Alto Impacto'!I31='[2]Lista preguntas'!$E$10,'[2]Lista preguntas'!$F$10,'[2]Cuestionario Norma Alto Impacto'!I31='[2]Lista preguntas'!$E$11,'[2]Lista preguntas'!$F$11,'[2]Cuestionario Norma Alto Impacto'!I31='[2]Lista preguntas'!$E$12,'[2]Lista preguntas'!$F$12,'[2]Cuestionario Norma Alto Impacto'!I31='[2]Lista preguntas'!$E$13,'[2]Lista preguntas'!$F$13)</f>
        <v>#N/A</v>
      </c>
      <c r="K31" s="113"/>
      <c r="L31" s="112" t="e">
        <f>+_xlfn.IFS(K31='[2]Lista preguntas'!$G$3,'[2]Lista preguntas'!$H$3,'[2]Cuestionario Norma Alto Impacto'!K31='[2]Lista preguntas'!$G$4,'[2]Lista preguntas'!$H$4,'[2]Cuestionario Norma Alto Impacto'!K31='[2]Lista preguntas'!$G$5,'[2]Lista preguntas'!$H$5,'[2]Cuestionario Norma Alto Impacto'!K31='[2]Lista preguntas'!$G$6,'[2]Lista preguntas'!$H$6,'[2]Cuestionario Norma Alto Impacto'!K31='[2]Lista preguntas'!$G$7,'[2]Lista preguntas'!$H$7)</f>
        <v>#N/A</v>
      </c>
      <c r="M31" s="114"/>
      <c r="N31" s="112" t="e">
        <f>+_xlfn.IFS(M31='[2]Lista preguntas'!$I$3,'[2]Lista preguntas'!$J$3,'[2]Cuestionario Norma Alto Impacto'!M31='[2]Lista preguntas'!$I$4,'[2]Lista preguntas'!$J$4,'[2]Cuestionario Norma Alto Impacto'!M31='[2]Lista preguntas'!$I$5,'[2]Lista preguntas'!$J$5,'[2]Cuestionario Norma Alto Impacto'!M31='[2]Lista preguntas'!$I$6,'[2]Lista preguntas'!$J$6,'[2]Cuestionario Norma Alto Impacto'!M31='[2]Lista preguntas'!$I$7,'[2]Lista preguntas'!$J$7,M31='[2]Lista preguntas'!$I$8,'[2]Lista preguntas'!$J$8,'[2]Cuestionario Norma Alto Impacto'!M31='[2]Lista preguntas'!$I$9,'[2]Lista preguntas'!$J$9,'[2]Cuestionario Norma Alto Impacto'!M31='[2]Lista preguntas'!$I$10,'[2]Lista preguntas'!$J$10,'[2]Cuestionario Norma Alto Impacto'!M31='[2]Lista preguntas'!$I$11,'[2]Lista preguntas'!$J$11,'[2]Cuestionario Norma Alto Impacto'!M31='[2]Lista preguntas'!$I$12,'[2]Lista preguntas'!$J$12,'[2]Cuestionario Norma Alto Impacto'!M31='[2]Lista preguntas'!$I$13,'[2]Lista preguntas'!$J$13)</f>
        <v>#N/A</v>
      </c>
      <c r="O31" s="113"/>
      <c r="P31" s="112" t="e">
        <f>+_xlfn.IFS(O31='[2]Lista preguntas'!$K$3,'[2]Lista preguntas'!$L$3,'[2]Cuestionario Norma Alto Impacto'!O31='[2]Lista preguntas'!$K$4,'[2]Lista preguntas'!$L$4,'[2]Cuestionario Norma Alto Impacto'!O31='[2]Lista preguntas'!$K$5,'[2]Lista preguntas'!$L$5,'[2]Cuestionario Norma Alto Impacto'!O31='[2]Lista preguntas'!$K$6,'[2]Lista preguntas'!$L$6,'[2]Cuestionario Norma Alto Impacto'!O31='[2]Lista preguntas'!$K$7,'[2]Lista preguntas'!$L$7,O31='[2]Lista preguntas'!$K$8,'[2]Lista preguntas'!$L$8,'[2]Cuestionario Norma Alto Impacto'!O31='[2]Lista preguntas'!$K$9,'[2]Lista preguntas'!$L$9)</f>
        <v>#N/A</v>
      </c>
      <c r="Q31" s="113"/>
      <c r="R31" s="112" t="e">
        <f>+_xlfn.IFS(Q31='[2]Lista preguntas'!$K$3,'[2]Lista preguntas'!$L$3,'[2]Cuestionario Norma Alto Impacto'!Q31='[2]Lista preguntas'!$K$4,'[2]Lista preguntas'!$L$4,'[2]Cuestionario Norma Alto Impacto'!Q31='[2]Lista preguntas'!$K$5,'[2]Lista preguntas'!$L$5,'[2]Cuestionario Norma Alto Impacto'!Q31='[2]Lista preguntas'!$K$6,'[2]Lista preguntas'!$L$6,'[2]Cuestionario Norma Alto Impacto'!Q31='[2]Lista preguntas'!$K$7,'[2]Lista preguntas'!$L$7,Q31='[2]Lista preguntas'!$K$8,'[2]Lista preguntas'!$L$8,'[2]Cuestionario Norma Alto Impacto'!Q31='[2]Lista preguntas'!$K$9,'[2]Lista preguntas'!$L$9)</f>
        <v>#N/A</v>
      </c>
      <c r="S31" s="114"/>
      <c r="T31" s="112" t="e">
        <f>+_xlfn.IFS(S31='[2]Lista preguntas'!$M$3,'[2]Lista preguntas'!$N$3,'[2]Cuestionario Norma Alto Impacto'!S31='[2]Lista preguntas'!$M$4,'[2]Lista preguntas'!$N$4,'[2]Cuestionario Norma Alto Impacto'!S31='[2]Lista preguntas'!$M$5,'[2]Lista preguntas'!$N$5,'[2]Cuestionario Norma Alto Impacto'!S31='[2]Lista preguntas'!$M$6,'[2]Lista preguntas'!$N$6,'[2]Cuestionario Norma Alto Impacto'!S31='[2]Lista preguntas'!$M$7,'[2]Lista preguntas'!$N$7)</f>
        <v>#N/A</v>
      </c>
      <c r="U31" s="114"/>
      <c r="V31" s="112" t="e">
        <f>+_xlfn.IFS(U31='[2]Lista preguntas'!$M$3,'[2]Lista preguntas'!$N$3,'[2]Cuestionario Norma Alto Impacto'!U31='[2]Lista preguntas'!$M$4,'[2]Lista preguntas'!$N$4,'[2]Cuestionario Norma Alto Impacto'!U31='[2]Lista preguntas'!$M$5,'[2]Lista preguntas'!$N$5,'[2]Cuestionario Norma Alto Impacto'!U31='[2]Lista preguntas'!$M$6,'[2]Lista preguntas'!$N$6,'[2]Cuestionario Norma Alto Impacto'!U31='[2]Lista preguntas'!$M$7,'[2]Lista preguntas'!$N$7)</f>
        <v>#N/A</v>
      </c>
      <c r="W31" s="114"/>
      <c r="X31" s="114" t="e">
        <f>+_xlfn.IFS(W31='[2]Lista preguntas'!$O$3,'[2]Lista preguntas'!$P$3,'[2]Cuestionario Norma Alto Impacto'!W31='[2]Lista preguntas'!$O$4,'[2]Lista preguntas'!$P$4)</f>
        <v>#N/A</v>
      </c>
      <c r="Y31" s="115" t="e">
        <f t="shared" si="0"/>
        <v>#N/A</v>
      </c>
    </row>
    <row r="32" spans="2:25">
      <c r="B32" s="112"/>
      <c r="C32" s="113"/>
      <c r="D32" s="112" t="e">
        <f>+_xlfn.IFS(C32='[2]Lista preguntas'!$A$3,'[2]Lista preguntas'!$B$3,'[2]Cuestionario Norma Alto Impacto'!C32='[2]Lista preguntas'!$A$4,'[2]Lista preguntas'!$B$4,'[2]Cuestionario Norma Alto Impacto'!C32='[2]Lista preguntas'!$A$5,'[2]Lista preguntas'!$B$5,'[2]Cuestionario Norma Alto Impacto'!C32='[2]Lista preguntas'!$A$6,'[2]Lista preguntas'!$B$6,'[2]Cuestionario Norma Alto Impacto'!C32='[2]Lista preguntas'!$A$7,'[2]Lista preguntas'!$B$7)</f>
        <v>#N/A</v>
      </c>
      <c r="E32" s="113"/>
      <c r="F32" s="112" t="e">
        <f>+_xlfn.IFS(E32='[2]Lista preguntas'!$C$3,'[2]Lista preguntas'!$D$3,'[2]Cuestionario Norma Alto Impacto'!E32='[2]Lista preguntas'!$C$4,'[2]Lista preguntas'!$D$4,'[2]Cuestionario Norma Alto Impacto'!E32='[2]Lista preguntas'!$C$5,'[2]Lista preguntas'!$D$5,'[2]Cuestionario Norma Alto Impacto'!E32='[2]Lista preguntas'!$C$6,'[2]Lista preguntas'!$D$6,'[2]Cuestionario Norma Alto Impacto'!E32='[2]Lista preguntas'!$C$7,'[2]Lista preguntas'!$D$7,E32='[2]Lista preguntas'!$C$8,'[2]Lista preguntas'!$D$8,'[2]Cuestionario Norma Alto Impacto'!E32='[2]Lista preguntas'!$C$9,'[2]Lista preguntas'!$D$9)</f>
        <v>#N/A</v>
      </c>
      <c r="G32" s="113"/>
      <c r="H32" s="112" t="e">
        <f>+_xlfn.IFS(G32='[2]Lista preguntas'!$C$3,'[2]Lista preguntas'!$D$3,'[2]Cuestionario Norma Alto Impacto'!G32='[2]Lista preguntas'!$C$4,'[2]Lista preguntas'!$D$4,'[2]Cuestionario Norma Alto Impacto'!G32='[2]Lista preguntas'!$C$5,'[2]Lista preguntas'!$D$5,'[2]Cuestionario Norma Alto Impacto'!G32='[2]Lista preguntas'!$C$6,'[2]Lista preguntas'!$D$6,'[2]Cuestionario Norma Alto Impacto'!G32='[2]Lista preguntas'!$C$7,'[2]Lista preguntas'!$D$7,G32='[2]Lista preguntas'!$C$8,'[2]Lista preguntas'!$D$8,'[2]Cuestionario Norma Alto Impacto'!G32='[2]Lista preguntas'!$C$9,'[2]Lista preguntas'!$D$9)</f>
        <v>#N/A</v>
      </c>
      <c r="I32" s="114"/>
      <c r="J32" s="112" t="e">
        <f>+_xlfn.IFS(I32='[2]Lista preguntas'!$E$3,'[2]Lista preguntas'!$F$3,'[2]Cuestionario Norma Alto Impacto'!I32='[2]Lista preguntas'!$E$4,'[2]Lista preguntas'!$F$4,'[2]Cuestionario Norma Alto Impacto'!I32='[2]Lista preguntas'!$E$5,'[2]Lista preguntas'!$F$5,'[2]Cuestionario Norma Alto Impacto'!I32='[2]Lista preguntas'!$E$6,'[2]Lista preguntas'!$F$6,'[2]Cuestionario Norma Alto Impacto'!I32='[2]Lista preguntas'!$E$7,'[2]Lista preguntas'!$F$7,I32='[2]Lista preguntas'!$E$8,'[2]Lista preguntas'!$F$8,'[2]Cuestionario Norma Alto Impacto'!I32='[2]Lista preguntas'!$E$9,'[2]Lista preguntas'!$F$9,'[2]Cuestionario Norma Alto Impacto'!I32='[2]Lista preguntas'!$E$10,'[2]Lista preguntas'!$F$10,'[2]Cuestionario Norma Alto Impacto'!I32='[2]Lista preguntas'!$E$11,'[2]Lista preguntas'!$F$11,'[2]Cuestionario Norma Alto Impacto'!I32='[2]Lista preguntas'!$E$12,'[2]Lista preguntas'!$F$12,'[2]Cuestionario Norma Alto Impacto'!I32='[2]Lista preguntas'!$E$13,'[2]Lista preguntas'!$F$13)</f>
        <v>#N/A</v>
      </c>
      <c r="K32" s="113"/>
      <c r="L32" s="112" t="e">
        <f>+_xlfn.IFS(K32='[2]Lista preguntas'!$G$3,'[2]Lista preguntas'!$H$3,'[2]Cuestionario Norma Alto Impacto'!K32='[2]Lista preguntas'!$G$4,'[2]Lista preguntas'!$H$4,'[2]Cuestionario Norma Alto Impacto'!K32='[2]Lista preguntas'!$G$5,'[2]Lista preguntas'!$H$5,'[2]Cuestionario Norma Alto Impacto'!K32='[2]Lista preguntas'!$G$6,'[2]Lista preguntas'!$H$6,'[2]Cuestionario Norma Alto Impacto'!K32='[2]Lista preguntas'!$G$7,'[2]Lista preguntas'!$H$7)</f>
        <v>#N/A</v>
      </c>
      <c r="M32" s="114"/>
      <c r="N32" s="112" t="e">
        <f>+_xlfn.IFS(M32='[2]Lista preguntas'!$I$3,'[2]Lista preguntas'!$J$3,'[2]Cuestionario Norma Alto Impacto'!M32='[2]Lista preguntas'!$I$4,'[2]Lista preguntas'!$J$4,'[2]Cuestionario Norma Alto Impacto'!M32='[2]Lista preguntas'!$I$5,'[2]Lista preguntas'!$J$5,'[2]Cuestionario Norma Alto Impacto'!M32='[2]Lista preguntas'!$I$6,'[2]Lista preguntas'!$J$6,'[2]Cuestionario Norma Alto Impacto'!M32='[2]Lista preguntas'!$I$7,'[2]Lista preguntas'!$J$7,M32='[2]Lista preguntas'!$I$8,'[2]Lista preguntas'!$J$8,'[2]Cuestionario Norma Alto Impacto'!M32='[2]Lista preguntas'!$I$9,'[2]Lista preguntas'!$J$9,'[2]Cuestionario Norma Alto Impacto'!M32='[2]Lista preguntas'!$I$10,'[2]Lista preguntas'!$J$10,'[2]Cuestionario Norma Alto Impacto'!M32='[2]Lista preguntas'!$I$11,'[2]Lista preguntas'!$J$11,'[2]Cuestionario Norma Alto Impacto'!M32='[2]Lista preguntas'!$I$12,'[2]Lista preguntas'!$J$12,'[2]Cuestionario Norma Alto Impacto'!M32='[2]Lista preguntas'!$I$13,'[2]Lista preguntas'!$J$13)</f>
        <v>#N/A</v>
      </c>
      <c r="O32" s="113"/>
      <c r="P32" s="112" t="e">
        <f>+_xlfn.IFS(O32='[2]Lista preguntas'!$K$3,'[2]Lista preguntas'!$L$3,'[2]Cuestionario Norma Alto Impacto'!O32='[2]Lista preguntas'!$K$4,'[2]Lista preguntas'!$L$4,'[2]Cuestionario Norma Alto Impacto'!O32='[2]Lista preguntas'!$K$5,'[2]Lista preguntas'!$L$5,'[2]Cuestionario Norma Alto Impacto'!O32='[2]Lista preguntas'!$K$6,'[2]Lista preguntas'!$L$6,'[2]Cuestionario Norma Alto Impacto'!O32='[2]Lista preguntas'!$K$7,'[2]Lista preguntas'!$L$7,O32='[2]Lista preguntas'!$K$8,'[2]Lista preguntas'!$L$8,'[2]Cuestionario Norma Alto Impacto'!O32='[2]Lista preguntas'!$K$9,'[2]Lista preguntas'!$L$9)</f>
        <v>#N/A</v>
      </c>
      <c r="Q32" s="113"/>
      <c r="R32" s="112" t="e">
        <f>+_xlfn.IFS(Q32='[2]Lista preguntas'!$K$3,'[2]Lista preguntas'!$L$3,'[2]Cuestionario Norma Alto Impacto'!Q32='[2]Lista preguntas'!$K$4,'[2]Lista preguntas'!$L$4,'[2]Cuestionario Norma Alto Impacto'!Q32='[2]Lista preguntas'!$K$5,'[2]Lista preguntas'!$L$5,'[2]Cuestionario Norma Alto Impacto'!Q32='[2]Lista preguntas'!$K$6,'[2]Lista preguntas'!$L$6,'[2]Cuestionario Norma Alto Impacto'!Q32='[2]Lista preguntas'!$K$7,'[2]Lista preguntas'!$L$7,Q32='[2]Lista preguntas'!$K$8,'[2]Lista preguntas'!$L$8,'[2]Cuestionario Norma Alto Impacto'!Q32='[2]Lista preguntas'!$K$9,'[2]Lista preguntas'!$L$9)</f>
        <v>#N/A</v>
      </c>
      <c r="S32" s="114"/>
      <c r="T32" s="112" t="e">
        <f>+_xlfn.IFS(S32='[2]Lista preguntas'!$M$3,'[2]Lista preguntas'!$N$3,'[2]Cuestionario Norma Alto Impacto'!S32='[2]Lista preguntas'!$M$4,'[2]Lista preguntas'!$N$4,'[2]Cuestionario Norma Alto Impacto'!S32='[2]Lista preguntas'!$M$5,'[2]Lista preguntas'!$N$5,'[2]Cuestionario Norma Alto Impacto'!S32='[2]Lista preguntas'!$M$6,'[2]Lista preguntas'!$N$6,'[2]Cuestionario Norma Alto Impacto'!S32='[2]Lista preguntas'!$M$7,'[2]Lista preguntas'!$N$7)</f>
        <v>#N/A</v>
      </c>
      <c r="U32" s="114"/>
      <c r="V32" s="112" t="e">
        <f>+_xlfn.IFS(U32='[2]Lista preguntas'!$M$3,'[2]Lista preguntas'!$N$3,'[2]Cuestionario Norma Alto Impacto'!U32='[2]Lista preguntas'!$M$4,'[2]Lista preguntas'!$N$4,'[2]Cuestionario Norma Alto Impacto'!U32='[2]Lista preguntas'!$M$5,'[2]Lista preguntas'!$N$5,'[2]Cuestionario Norma Alto Impacto'!U32='[2]Lista preguntas'!$M$6,'[2]Lista preguntas'!$N$6,'[2]Cuestionario Norma Alto Impacto'!U32='[2]Lista preguntas'!$M$7,'[2]Lista preguntas'!$N$7)</f>
        <v>#N/A</v>
      </c>
      <c r="W32" s="114"/>
      <c r="X32" s="114" t="e">
        <f>+_xlfn.IFS(W32='[2]Lista preguntas'!$O$3,'[2]Lista preguntas'!$P$3,'[2]Cuestionario Norma Alto Impacto'!W32='[2]Lista preguntas'!$O$4,'[2]Lista preguntas'!$P$4)</f>
        <v>#N/A</v>
      </c>
      <c r="Y32" s="115" t="e">
        <f t="shared" si="0"/>
        <v>#N/A</v>
      </c>
    </row>
    <row r="33" spans="2:25">
      <c r="B33" s="112"/>
      <c r="C33" s="113"/>
      <c r="D33" s="112" t="e">
        <f>+_xlfn.IFS(C33='[2]Lista preguntas'!$A$3,'[2]Lista preguntas'!$B$3,'[2]Cuestionario Norma Alto Impacto'!C33='[2]Lista preguntas'!$A$4,'[2]Lista preguntas'!$B$4,'[2]Cuestionario Norma Alto Impacto'!C33='[2]Lista preguntas'!$A$5,'[2]Lista preguntas'!$B$5,'[2]Cuestionario Norma Alto Impacto'!C33='[2]Lista preguntas'!$A$6,'[2]Lista preguntas'!$B$6,'[2]Cuestionario Norma Alto Impacto'!C33='[2]Lista preguntas'!$A$7,'[2]Lista preguntas'!$B$7)</f>
        <v>#N/A</v>
      </c>
      <c r="E33" s="113"/>
      <c r="F33" s="112" t="e">
        <f>+_xlfn.IFS(E33='[2]Lista preguntas'!$C$3,'[2]Lista preguntas'!$D$3,'[2]Cuestionario Norma Alto Impacto'!E33='[2]Lista preguntas'!$C$4,'[2]Lista preguntas'!$D$4,'[2]Cuestionario Norma Alto Impacto'!E33='[2]Lista preguntas'!$C$5,'[2]Lista preguntas'!$D$5,'[2]Cuestionario Norma Alto Impacto'!E33='[2]Lista preguntas'!$C$6,'[2]Lista preguntas'!$D$6,'[2]Cuestionario Norma Alto Impacto'!E33='[2]Lista preguntas'!$C$7,'[2]Lista preguntas'!$D$7,E33='[2]Lista preguntas'!$C$8,'[2]Lista preguntas'!$D$8,'[2]Cuestionario Norma Alto Impacto'!E33='[2]Lista preguntas'!$C$9,'[2]Lista preguntas'!$D$9)</f>
        <v>#N/A</v>
      </c>
      <c r="G33" s="113"/>
      <c r="H33" s="112" t="e">
        <f>+_xlfn.IFS(G33='[2]Lista preguntas'!$C$3,'[2]Lista preguntas'!$D$3,'[2]Cuestionario Norma Alto Impacto'!G33='[2]Lista preguntas'!$C$4,'[2]Lista preguntas'!$D$4,'[2]Cuestionario Norma Alto Impacto'!G33='[2]Lista preguntas'!$C$5,'[2]Lista preguntas'!$D$5,'[2]Cuestionario Norma Alto Impacto'!G33='[2]Lista preguntas'!$C$6,'[2]Lista preguntas'!$D$6,'[2]Cuestionario Norma Alto Impacto'!G33='[2]Lista preguntas'!$C$7,'[2]Lista preguntas'!$D$7,G33='[2]Lista preguntas'!$C$8,'[2]Lista preguntas'!$D$8,'[2]Cuestionario Norma Alto Impacto'!G33='[2]Lista preguntas'!$C$9,'[2]Lista preguntas'!$D$9)</f>
        <v>#N/A</v>
      </c>
      <c r="I33" s="114"/>
      <c r="J33" s="112" t="e">
        <f>+_xlfn.IFS(I33='[2]Lista preguntas'!$E$3,'[2]Lista preguntas'!$F$3,'[2]Cuestionario Norma Alto Impacto'!I33='[2]Lista preguntas'!$E$4,'[2]Lista preguntas'!$F$4,'[2]Cuestionario Norma Alto Impacto'!I33='[2]Lista preguntas'!$E$5,'[2]Lista preguntas'!$F$5,'[2]Cuestionario Norma Alto Impacto'!I33='[2]Lista preguntas'!$E$6,'[2]Lista preguntas'!$F$6,'[2]Cuestionario Norma Alto Impacto'!I33='[2]Lista preguntas'!$E$7,'[2]Lista preguntas'!$F$7,I33='[2]Lista preguntas'!$E$8,'[2]Lista preguntas'!$F$8,'[2]Cuestionario Norma Alto Impacto'!I33='[2]Lista preguntas'!$E$9,'[2]Lista preguntas'!$F$9,'[2]Cuestionario Norma Alto Impacto'!I33='[2]Lista preguntas'!$E$10,'[2]Lista preguntas'!$F$10,'[2]Cuestionario Norma Alto Impacto'!I33='[2]Lista preguntas'!$E$11,'[2]Lista preguntas'!$F$11,'[2]Cuestionario Norma Alto Impacto'!I33='[2]Lista preguntas'!$E$12,'[2]Lista preguntas'!$F$12,'[2]Cuestionario Norma Alto Impacto'!I33='[2]Lista preguntas'!$E$13,'[2]Lista preguntas'!$F$13)</f>
        <v>#N/A</v>
      </c>
      <c r="K33" s="113"/>
      <c r="L33" s="112" t="e">
        <f>+_xlfn.IFS(K33='[2]Lista preguntas'!$G$3,'[2]Lista preguntas'!$H$3,'[2]Cuestionario Norma Alto Impacto'!K33='[2]Lista preguntas'!$G$4,'[2]Lista preguntas'!$H$4,'[2]Cuestionario Norma Alto Impacto'!K33='[2]Lista preguntas'!$G$5,'[2]Lista preguntas'!$H$5,'[2]Cuestionario Norma Alto Impacto'!K33='[2]Lista preguntas'!$G$6,'[2]Lista preguntas'!$H$6,'[2]Cuestionario Norma Alto Impacto'!K33='[2]Lista preguntas'!$G$7,'[2]Lista preguntas'!$H$7)</f>
        <v>#N/A</v>
      </c>
      <c r="M33" s="114"/>
      <c r="N33" s="112" t="e">
        <f>+_xlfn.IFS(M33='[2]Lista preguntas'!$I$3,'[2]Lista preguntas'!$J$3,'[2]Cuestionario Norma Alto Impacto'!M33='[2]Lista preguntas'!$I$4,'[2]Lista preguntas'!$J$4,'[2]Cuestionario Norma Alto Impacto'!M33='[2]Lista preguntas'!$I$5,'[2]Lista preguntas'!$J$5,'[2]Cuestionario Norma Alto Impacto'!M33='[2]Lista preguntas'!$I$6,'[2]Lista preguntas'!$J$6,'[2]Cuestionario Norma Alto Impacto'!M33='[2]Lista preguntas'!$I$7,'[2]Lista preguntas'!$J$7,M33='[2]Lista preguntas'!$I$8,'[2]Lista preguntas'!$J$8,'[2]Cuestionario Norma Alto Impacto'!M33='[2]Lista preguntas'!$I$9,'[2]Lista preguntas'!$J$9,'[2]Cuestionario Norma Alto Impacto'!M33='[2]Lista preguntas'!$I$10,'[2]Lista preguntas'!$J$10,'[2]Cuestionario Norma Alto Impacto'!M33='[2]Lista preguntas'!$I$11,'[2]Lista preguntas'!$J$11,'[2]Cuestionario Norma Alto Impacto'!M33='[2]Lista preguntas'!$I$12,'[2]Lista preguntas'!$J$12,'[2]Cuestionario Norma Alto Impacto'!M33='[2]Lista preguntas'!$I$13,'[2]Lista preguntas'!$J$13)</f>
        <v>#N/A</v>
      </c>
      <c r="O33" s="113"/>
      <c r="P33" s="112" t="e">
        <f>+_xlfn.IFS(O33='[2]Lista preguntas'!$K$3,'[2]Lista preguntas'!$L$3,'[2]Cuestionario Norma Alto Impacto'!O33='[2]Lista preguntas'!$K$4,'[2]Lista preguntas'!$L$4,'[2]Cuestionario Norma Alto Impacto'!O33='[2]Lista preguntas'!$K$5,'[2]Lista preguntas'!$L$5,'[2]Cuestionario Norma Alto Impacto'!O33='[2]Lista preguntas'!$K$6,'[2]Lista preguntas'!$L$6,'[2]Cuestionario Norma Alto Impacto'!O33='[2]Lista preguntas'!$K$7,'[2]Lista preguntas'!$L$7,O33='[2]Lista preguntas'!$K$8,'[2]Lista preguntas'!$L$8,'[2]Cuestionario Norma Alto Impacto'!O33='[2]Lista preguntas'!$K$9,'[2]Lista preguntas'!$L$9)</f>
        <v>#N/A</v>
      </c>
      <c r="Q33" s="113"/>
      <c r="R33" s="112" t="e">
        <f>+_xlfn.IFS(Q33='[2]Lista preguntas'!$K$3,'[2]Lista preguntas'!$L$3,'[2]Cuestionario Norma Alto Impacto'!Q33='[2]Lista preguntas'!$K$4,'[2]Lista preguntas'!$L$4,'[2]Cuestionario Norma Alto Impacto'!Q33='[2]Lista preguntas'!$K$5,'[2]Lista preguntas'!$L$5,'[2]Cuestionario Norma Alto Impacto'!Q33='[2]Lista preguntas'!$K$6,'[2]Lista preguntas'!$L$6,'[2]Cuestionario Norma Alto Impacto'!Q33='[2]Lista preguntas'!$K$7,'[2]Lista preguntas'!$L$7,Q33='[2]Lista preguntas'!$K$8,'[2]Lista preguntas'!$L$8,'[2]Cuestionario Norma Alto Impacto'!Q33='[2]Lista preguntas'!$K$9,'[2]Lista preguntas'!$L$9)</f>
        <v>#N/A</v>
      </c>
      <c r="S33" s="114"/>
      <c r="T33" s="112" t="e">
        <f>+_xlfn.IFS(S33='[2]Lista preguntas'!$M$3,'[2]Lista preguntas'!$N$3,'[2]Cuestionario Norma Alto Impacto'!S33='[2]Lista preguntas'!$M$4,'[2]Lista preguntas'!$N$4,'[2]Cuestionario Norma Alto Impacto'!S33='[2]Lista preguntas'!$M$5,'[2]Lista preguntas'!$N$5,'[2]Cuestionario Norma Alto Impacto'!S33='[2]Lista preguntas'!$M$6,'[2]Lista preguntas'!$N$6,'[2]Cuestionario Norma Alto Impacto'!S33='[2]Lista preguntas'!$M$7,'[2]Lista preguntas'!$N$7)</f>
        <v>#N/A</v>
      </c>
      <c r="U33" s="114"/>
      <c r="V33" s="112" t="e">
        <f>+_xlfn.IFS(U33='[2]Lista preguntas'!$M$3,'[2]Lista preguntas'!$N$3,'[2]Cuestionario Norma Alto Impacto'!U33='[2]Lista preguntas'!$M$4,'[2]Lista preguntas'!$N$4,'[2]Cuestionario Norma Alto Impacto'!U33='[2]Lista preguntas'!$M$5,'[2]Lista preguntas'!$N$5,'[2]Cuestionario Norma Alto Impacto'!U33='[2]Lista preguntas'!$M$6,'[2]Lista preguntas'!$N$6,'[2]Cuestionario Norma Alto Impacto'!U33='[2]Lista preguntas'!$M$7,'[2]Lista preguntas'!$N$7)</f>
        <v>#N/A</v>
      </c>
      <c r="W33" s="114"/>
      <c r="X33" s="114" t="e">
        <f>+_xlfn.IFS(W33='[2]Lista preguntas'!$O$3,'[2]Lista preguntas'!$P$3,'[2]Cuestionario Norma Alto Impacto'!W33='[2]Lista preguntas'!$O$4,'[2]Lista preguntas'!$P$4)</f>
        <v>#N/A</v>
      </c>
      <c r="Y33" s="115" t="e">
        <f t="shared" si="0"/>
        <v>#N/A</v>
      </c>
    </row>
    <row r="34" spans="2:25">
      <c r="B34" s="112"/>
      <c r="C34" s="113"/>
      <c r="D34" s="112" t="e">
        <f>+_xlfn.IFS(C34='[2]Lista preguntas'!$A$3,'[2]Lista preguntas'!$B$3,'[2]Cuestionario Norma Alto Impacto'!C34='[2]Lista preguntas'!$A$4,'[2]Lista preguntas'!$B$4,'[2]Cuestionario Norma Alto Impacto'!C34='[2]Lista preguntas'!$A$5,'[2]Lista preguntas'!$B$5,'[2]Cuestionario Norma Alto Impacto'!C34='[2]Lista preguntas'!$A$6,'[2]Lista preguntas'!$B$6,'[2]Cuestionario Norma Alto Impacto'!C34='[2]Lista preguntas'!$A$7,'[2]Lista preguntas'!$B$7)</f>
        <v>#N/A</v>
      </c>
      <c r="E34" s="113"/>
      <c r="F34" s="112" t="e">
        <f>+_xlfn.IFS(E34='[2]Lista preguntas'!$C$3,'[2]Lista preguntas'!$D$3,'[2]Cuestionario Norma Alto Impacto'!E34='[2]Lista preguntas'!$C$4,'[2]Lista preguntas'!$D$4,'[2]Cuestionario Norma Alto Impacto'!E34='[2]Lista preguntas'!$C$5,'[2]Lista preguntas'!$D$5,'[2]Cuestionario Norma Alto Impacto'!E34='[2]Lista preguntas'!$C$6,'[2]Lista preguntas'!$D$6,'[2]Cuestionario Norma Alto Impacto'!E34='[2]Lista preguntas'!$C$7,'[2]Lista preguntas'!$D$7,E34='[2]Lista preguntas'!$C$8,'[2]Lista preguntas'!$D$8,'[2]Cuestionario Norma Alto Impacto'!E34='[2]Lista preguntas'!$C$9,'[2]Lista preguntas'!$D$9)</f>
        <v>#N/A</v>
      </c>
      <c r="G34" s="113"/>
      <c r="H34" s="112" t="e">
        <f>+_xlfn.IFS(G34='[2]Lista preguntas'!$C$3,'[2]Lista preguntas'!$D$3,'[2]Cuestionario Norma Alto Impacto'!G34='[2]Lista preguntas'!$C$4,'[2]Lista preguntas'!$D$4,'[2]Cuestionario Norma Alto Impacto'!G34='[2]Lista preguntas'!$C$5,'[2]Lista preguntas'!$D$5,'[2]Cuestionario Norma Alto Impacto'!G34='[2]Lista preguntas'!$C$6,'[2]Lista preguntas'!$D$6,'[2]Cuestionario Norma Alto Impacto'!G34='[2]Lista preguntas'!$C$7,'[2]Lista preguntas'!$D$7,G34='[2]Lista preguntas'!$C$8,'[2]Lista preguntas'!$D$8,'[2]Cuestionario Norma Alto Impacto'!G34='[2]Lista preguntas'!$C$9,'[2]Lista preguntas'!$D$9)</f>
        <v>#N/A</v>
      </c>
      <c r="I34" s="114"/>
      <c r="J34" s="112" t="e">
        <f>+_xlfn.IFS(I34='[2]Lista preguntas'!$E$3,'[2]Lista preguntas'!$F$3,'[2]Cuestionario Norma Alto Impacto'!I34='[2]Lista preguntas'!$E$4,'[2]Lista preguntas'!$F$4,'[2]Cuestionario Norma Alto Impacto'!I34='[2]Lista preguntas'!$E$5,'[2]Lista preguntas'!$F$5,'[2]Cuestionario Norma Alto Impacto'!I34='[2]Lista preguntas'!$E$6,'[2]Lista preguntas'!$F$6,'[2]Cuestionario Norma Alto Impacto'!I34='[2]Lista preguntas'!$E$7,'[2]Lista preguntas'!$F$7,I34='[2]Lista preguntas'!$E$8,'[2]Lista preguntas'!$F$8,'[2]Cuestionario Norma Alto Impacto'!I34='[2]Lista preguntas'!$E$9,'[2]Lista preguntas'!$F$9,'[2]Cuestionario Norma Alto Impacto'!I34='[2]Lista preguntas'!$E$10,'[2]Lista preguntas'!$F$10,'[2]Cuestionario Norma Alto Impacto'!I34='[2]Lista preguntas'!$E$11,'[2]Lista preguntas'!$F$11,'[2]Cuestionario Norma Alto Impacto'!I34='[2]Lista preguntas'!$E$12,'[2]Lista preguntas'!$F$12,'[2]Cuestionario Norma Alto Impacto'!I34='[2]Lista preguntas'!$E$13,'[2]Lista preguntas'!$F$13)</f>
        <v>#N/A</v>
      </c>
      <c r="K34" s="113"/>
      <c r="L34" s="112" t="e">
        <f>+_xlfn.IFS(K34='[2]Lista preguntas'!$G$3,'[2]Lista preguntas'!$H$3,'[2]Cuestionario Norma Alto Impacto'!K34='[2]Lista preguntas'!$G$4,'[2]Lista preguntas'!$H$4,'[2]Cuestionario Norma Alto Impacto'!K34='[2]Lista preguntas'!$G$5,'[2]Lista preguntas'!$H$5,'[2]Cuestionario Norma Alto Impacto'!K34='[2]Lista preguntas'!$G$6,'[2]Lista preguntas'!$H$6,'[2]Cuestionario Norma Alto Impacto'!K34='[2]Lista preguntas'!$G$7,'[2]Lista preguntas'!$H$7)</f>
        <v>#N/A</v>
      </c>
      <c r="M34" s="114"/>
      <c r="N34" s="112" t="e">
        <f>+_xlfn.IFS(M34='[2]Lista preguntas'!$I$3,'[2]Lista preguntas'!$J$3,'[2]Cuestionario Norma Alto Impacto'!M34='[2]Lista preguntas'!$I$4,'[2]Lista preguntas'!$J$4,'[2]Cuestionario Norma Alto Impacto'!M34='[2]Lista preguntas'!$I$5,'[2]Lista preguntas'!$J$5,'[2]Cuestionario Norma Alto Impacto'!M34='[2]Lista preguntas'!$I$6,'[2]Lista preguntas'!$J$6,'[2]Cuestionario Norma Alto Impacto'!M34='[2]Lista preguntas'!$I$7,'[2]Lista preguntas'!$J$7,M34='[2]Lista preguntas'!$I$8,'[2]Lista preguntas'!$J$8,'[2]Cuestionario Norma Alto Impacto'!M34='[2]Lista preguntas'!$I$9,'[2]Lista preguntas'!$J$9,'[2]Cuestionario Norma Alto Impacto'!M34='[2]Lista preguntas'!$I$10,'[2]Lista preguntas'!$J$10,'[2]Cuestionario Norma Alto Impacto'!M34='[2]Lista preguntas'!$I$11,'[2]Lista preguntas'!$J$11,'[2]Cuestionario Norma Alto Impacto'!M34='[2]Lista preguntas'!$I$12,'[2]Lista preguntas'!$J$12,'[2]Cuestionario Norma Alto Impacto'!M34='[2]Lista preguntas'!$I$13,'[2]Lista preguntas'!$J$13)</f>
        <v>#N/A</v>
      </c>
      <c r="O34" s="113"/>
      <c r="P34" s="112" t="e">
        <f>+_xlfn.IFS(O34='[2]Lista preguntas'!$K$3,'[2]Lista preguntas'!$L$3,'[2]Cuestionario Norma Alto Impacto'!O34='[2]Lista preguntas'!$K$4,'[2]Lista preguntas'!$L$4,'[2]Cuestionario Norma Alto Impacto'!O34='[2]Lista preguntas'!$K$5,'[2]Lista preguntas'!$L$5,'[2]Cuestionario Norma Alto Impacto'!O34='[2]Lista preguntas'!$K$6,'[2]Lista preguntas'!$L$6,'[2]Cuestionario Norma Alto Impacto'!O34='[2]Lista preguntas'!$K$7,'[2]Lista preguntas'!$L$7,O34='[2]Lista preguntas'!$K$8,'[2]Lista preguntas'!$L$8,'[2]Cuestionario Norma Alto Impacto'!O34='[2]Lista preguntas'!$K$9,'[2]Lista preguntas'!$L$9)</f>
        <v>#N/A</v>
      </c>
      <c r="Q34" s="113"/>
      <c r="R34" s="112" t="e">
        <f>+_xlfn.IFS(Q34='[2]Lista preguntas'!$K$3,'[2]Lista preguntas'!$L$3,'[2]Cuestionario Norma Alto Impacto'!Q34='[2]Lista preguntas'!$K$4,'[2]Lista preguntas'!$L$4,'[2]Cuestionario Norma Alto Impacto'!Q34='[2]Lista preguntas'!$K$5,'[2]Lista preguntas'!$L$5,'[2]Cuestionario Norma Alto Impacto'!Q34='[2]Lista preguntas'!$K$6,'[2]Lista preguntas'!$L$6,'[2]Cuestionario Norma Alto Impacto'!Q34='[2]Lista preguntas'!$K$7,'[2]Lista preguntas'!$L$7,Q34='[2]Lista preguntas'!$K$8,'[2]Lista preguntas'!$L$8,'[2]Cuestionario Norma Alto Impacto'!Q34='[2]Lista preguntas'!$K$9,'[2]Lista preguntas'!$L$9)</f>
        <v>#N/A</v>
      </c>
      <c r="S34" s="114"/>
      <c r="T34" s="112" t="e">
        <f>+_xlfn.IFS(S34='[2]Lista preguntas'!$M$3,'[2]Lista preguntas'!$N$3,'[2]Cuestionario Norma Alto Impacto'!S34='[2]Lista preguntas'!$M$4,'[2]Lista preguntas'!$N$4,'[2]Cuestionario Norma Alto Impacto'!S34='[2]Lista preguntas'!$M$5,'[2]Lista preguntas'!$N$5,'[2]Cuestionario Norma Alto Impacto'!S34='[2]Lista preguntas'!$M$6,'[2]Lista preguntas'!$N$6,'[2]Cuestionario Norma Alto Impacto'!S34='[2]Lista preguntas'!$M$7,'[2]Lista preguntas'!$N$7)</f>
        <v>#N/A</v>
      </c>
      <c r="U34" s="114"/>
      <c r="V34" s="112" t="e">
        <f>+_xlfn.IFS(U34='[2]Lista preguntas'!$M$3,'[2]Lista preguntas'!$N$3,'[2]Cuestionario Norma Alto Impacto'!U34='[2]Lista preguntas'!$M$4,'[2]Lista preguntas'!$N$4,'[2]Cuestionario Norma Alto Impacto'!U34='[2]Lista preguntas'!$M$5,'[2]Lista preguntas'!$N$5,'[2]Cuestionario Norma Alto Impacto'!U34='[2]Lista preguntas'!$M$6,'[2]Lista preguntas'!$N$6,'[2]Cuestionario Norma Alto Impacto'!U34='[2]Lista preguntas'!$M$7,'[2]Lista preguntas'!$N$7)</f>
        <v>#N/A</v>
      </c>
      <c r="W34" s="114"/>
      <c r="X34" s="114" t="e">
        <f>+_xlfn.IFS(W34='[2]Lista preguntas'!$O$3,'[2]Lista preguntas'!$P$3,'[2]Cuestionario Norma Alto Impacto'!W34='[2]Lista preguntas'!$O$4,'[2]Lista preguntas'!$P$4)</f>
        <v>#N/A</v>
      </c>
      <c r="Y34" s="115" t="e">
        <f t="shared" si="0"/>
        <v>#N/A</v>
      </c>
    </row>
    <row r="35" spans="2:25">
      <c r="B35" s="112"/>
      <c r="C35" s="113"/>
      <c r="D35" s="112" t="e">
        <f>+_xlfn.IFS(C35='[2]Lista preguntas'!$A$3,'[2]Lista preguntas'!$B$3,'[2]Cuestionario Norma Alto Impacto'!C35='[2]Lista preguntas'!$A$4,'[2]Lista preguntas'!$B$4,'[2]Cuestionario Norma Alto Impacto'!C35='[2]Lista preguntas'!$A$5,'[2]Lista preguntas'!$B$5,'[2]Cuestionario Norma Alto Impacto'!C35='[2]Lista preguntas'!$A$6,'[2]Lista preguntas'!$B$6,'[2]Cuestionario Norma Alto Impacto'!C35='[2]Lista preguntas'!$A$7,'[2]Lista preguntas'!$B$7)</f>
        <v>#N/A</v>
      </c>
      <c r="E35" s="113"/>
      <c r="F35" s="112" t="e">
        <f>+_xlfn.IFS(E35='[2]Lista preguntas'!$C$3,'[2]Lista preguntas'!$D$3,'[2]Cuestionario Norma Alto Impacto'!E35='[2]Lista preguntas'!$C$4,'[2]Lista preguntas'!$D$4,'[2]Cuestionario Norma Alto Impacto'!E35='[2]Lista preguntas'!$C$5,'[2]Lista preguntas'!$D$5,'[2]Cuestionario Norma Alto Impacto'!E35='[2]Lista preguntas'!$C$6,'[2]Lista preguntas'!$D$6,'[2]Cuestionario Norma Alto Impacto'!E35='[2]Lista preguntas'!$C$7,'[2]Lista preguntas'!$D$7,E35='[2]Lista preguntas'!$C$8,'[2]Lista preguntas'!$D$8,'[2]Cuestionario Norma Alto Impacto'!E35='[2]Lista preguntas'!$C$9,'[2]Lista preguntas'!$D$9)</f>
        <v>#N/A</v>
      </c>
      <c r="G35" s="113"/>
      <c r="H35" s="112" t="e">
        <f>+_xlfn.IFS(G35='[2]Lista preguntas'!$C$3,'[2]Lista preguntas'!$D$3,'[2]Cuestionario Norma Alto Impacto'!G35='[2]Lista preguntas'!$C$4,'[2]Lista preguntas'!$D$4,'[2]Cuestionario Norma Alto Impacto'!G35='[2]Lista preguntas'!$C$5,'[2]Lista preguntas'!$D$5,'[2]Cuestionario Norma Alto Impacto'!G35='[2]Lista preguntas'!$C$6,'[2]Lista preguntas'!$D$6,'[2]Cuestionario Norma Alto Impacto'!G35='[2]Lista preguntas'!$C$7,'[2]Lista preguntas'!$D$7,G35='[2]Lista preguntas'!$C$8,'[2]Lista preguntas'!$D$8,'[2]Cuestionario Norma Alto Impacto'!G35='[2]Lista preguntas'!$C$9,'[2]Lista preguntas'!$D$9)</f>
        <v>#N/A</v>
      </c>
      <c r="I35" s="114"/>
      <c r="J35" s="112" t="e">
        <f>+_xlfn.IFS(I35='[2]Lista preguntas'!$E$3,'[2]Lista preguntas'!$F$3,'[2]Cuestionario Norma Alto Impacto'!I35='[2]Lista preguntas'!$E$4,'[2]Lista preguntas'!$F$4,'[2]Cuestionario Norma Alto Impacto'!I35='[2]Lista preguntas'!$E$5,'[2]Lista preguntas'!$F$5,'[2]Cuestionario Norma Alto Impacto'!I35='[2]Lista preguntas'!$E$6,'[2]Lista preguntas'!$F$6,'[2]Cuestionario Norma Alto Impacto'!I35='[2]Lista preguntas'!$E$7,'[2]Lista preguntas'!$F$7,I35='[2]Lista preguntas'!$E$8,'[2]Lista preguntas'!$F$8,'[2]Cuestionario Norma Alto Impacto'!I35='[2]Lista preguntas'!$E$9,'[2]Lista preguntas'!$F$9,'[2]Cuestionario Norma Alto Impacto'!I35='[2]Lista preguntas'!$E$10,'[2]Lista preguntas'!$F$10,'[2]Cuestionario Norma Alto Impacto'!I35='[2]Lista preguntas'!$E$11,'[2]Lista preguntas'!$F$11,'[2]Cuestionario Norma Alto Impacto'!I35='[2]Lista preguntas'!$E$12,'[2]Lista preguntas'!$F$12,'[2]Cuestionario Norma Alto Impacto'!I35='[2]Lista preguntas'!$E$13,'[2]Lista preguntas'!$F$13)</f>
        <v>#N/A</v>
      </c>
      <c r="K35" s="113"/>
      <c r="L35" s="112" t="e">
        <f>+_xlfn.IFS(K35='[2]Lista preguntas'!$G$3,'[2]Lista preguntas'!$H$3,'[2]Cuestionario Norma Alto Impacto'!K35='[2]Lista preguntas'!$G$4,'[2]Lista preguntas'!$H$4,'[2]Cuestionario Norma Alto Impacto'!K35='[2]Lista preguntas'!$G$5,'[2]Lista preguntas'!$H$5,'[2]Cuestionario Norma Alto Impacto'!K35='[2]Lista preguntas'!$G$6,'[2]Lista preguntas'!$H$6,'[2]Cuestionario Norma Alto Impacto'!K35='[2]Lista preguntas'!$G$7,'[2]Lista preguntas'!$H$7)</f>
        <v>#N/A</v>
      </c>
      <c r="M35" s="114"/>
      <c r="N35" s="112" t="e">
        <f>+_xlfn.IFS(M35='[2]Lista preguntas'!$I$3,'[2]Lista preguntas'!$J$3,'[2]Cuestionario Norma Alto Impacto'!M35='[2]Lista preguntas'!$I$4,'[2]Lista preguntas'!$J$4,'[2]Cuestionario Norma Alto Impacto'!M35='[2]Lista preguntas'!$I$5,'[2]Lista preguntas'!$J$5,'[2]Cuestionario Norma Alto Impacto'!M35='[2]Lista preguntas'!$I$6,'[2]Lista preguntas'!$J$6,'[2]Cuestionario Norma Alto Impacto'!M35='[2]Lista preguntas'!$I$7,'[2]Lista preguntas'!$J$7,M35='[2]Lista preguntas'!$I$8,'[2]Lista preguntas'!$J$8,'[2]Cuestionario Norma Alto Impacto'!M35='[2]Lista preguntas'!$I$9,'[2]Lista preguntas'!$J$9,'[2]Cuestionario Norma Alto Impacto'!M35='[2]Lista preguntas'!$I$10,'[2]Lista preguntas'!$J$10,'[2]Cuestionario Norma Alto Impacto'!M35='[2]Lista preguntas'!$I$11,'[2]Lista preguntas'!$J$11,'[2]Cuestionario Norma Alto Impacto'!M35='[2]Lista preguntas'!$I$12,'[2]Lista preguntas'!$J$12,'[2]Cuestionario Norma Alto Impacto'!M35='[2]Lista preguntas'!$I$13,'[2]Lista preguntas'!$J$13)</f>
        <v>#N/A</v>
      </c>
      <c r="O35" s="113"/>
      <c r="P35" s="112" t="e">
        <f>+_xlfn.IFS(O35='[2]Lista preguntas'!$K$3,'[2]Lista preguntas'!$L$3,'[2]Cuestionario Norma Alto Impacto'!O35='[2]Lista preguntas'!$K$4,'[2]Lista preguntas'!$L$4,'[2]Cuestionario Norma Alto Impacto'!O35='[2]Lista preguntas'!$K$5,'[2]Lista preguntas'!$L$5,'[2]Cuestionario Norma Alto Impacto'!O35='[2]Lista preguntas'!$K$6,'[2]Lista preguntas'!$L$6,'[2]Cuestionario Norma Alto Impacto'!O35='[2]Lista preguntas'!$K$7,'[2]Lista preguntas'!$L$7,O35='[2]Lista preguntas'!$K$8,'[2]Lista preguntas'!$L$8,'[2]Cuestionario Norma Alto Impacto'!O35='[2]Lista preguntas'!$K$9,'[2]Lista preguntas'!$L$9)</f>
        <v>#N/A</v>
      </c>
      <c r="Q35" s="113"/>
      <c r="R35" s="112" t="e">
        <f>+_xlfn.IFS(Q35='[2]Lista preguntas'!$K$3,'[2]Lista preguntas'!$L$3,'[2]Cuestionario Norma Alto Impacto'!Q35='[2]Lista preguntas'!$K$4,'[2]Lista preguntas'!$L$4,'[2]Cuestionario Norma Alto Impacto'!Q35='[2]Lista preguntas'!$K$5,'[2]Lista preguntas'!$L$5,'[2]Cuestionario Norma Alto Impacto'!Q35='[2]Lista preguntas'!$K$6,'[2]Lista preguntas'!$L$6,'[2]Cuestionario Norma Alto Impacto'!Q35='[2]Lista preguntas'!$K$7,'[2]Lista preguntas'!$L$7,Q35='[2]Lista preguntas'!$K$8,'[2]Lista preguntas'!$L$8,'[2]Cuestionario Norma Alto Impacto'!Q35='[2]Lista preguntas'!$K$9,'[2]Lista preguntas'!$L$9)</f>
        <v>#N/A</v>
      </c>
      <c r="S35" s="114"/>
      <c r="T35" s="112" t="e">
        <f>+_xlfn.IFS(S35='[2]Lista preguntas'!$M$3,'[2]Lista preguntas'!$N$3,'[2]Cuestionario Norma Alto Impacto'!S35='[2]Lista preguntas'!$M$4,'[2]Lista preguntas'!$N$4,'[2]Cuestionario Norma Alto Impacto'!S35='[2]Lista preguntas'!$M$5,'[2]Lista preguntas'!$N$5,'[2]Cuestionario Norma Alto Impacto'!S35='[2]Lista preguntas'!$M$6,'[2]Lista preguntas'!$N$6,'[2]Cuestionario Norma Alto Impacto'!S35='[2]Lista preguntas'!$M$7,'[2]Lista preguntas'!$N$7)</f>
        <v>#N/A</v>
      </c>
      <c r="U35" s="114"/>
      <c r="V35" s="112" t="e">
        <f>+_xlfn.IFS(U35='[2]Lista preguntas'!$M$3,'[2]Lista preguntas'!$N$3,'[2]Cuestionario Norma Alto Impacto'!U35='[2]Lista preguntas'!$M$4,'[2]Lista preguntas'!$N$4,'[2]Cuestionario Norma Alto Impacto'!U35='[2]Lista preguntas'!$M$5,'[2]Lista preguntas'!$N$5,'[2]Cuestionario Norma Alto Impacto'!U35='[2]Lista preguntas'!$M$6,'[2]Lista preguntas'!$N$6,'[2]Cuestionario Norma Alto Impacto'!U35='[2]Lista preguntas'!$M$7,'[2]Lista preguntas'!$N$7)</f>
        <v>#N/A</v>
      </c>
      <c r="W35" s="114"/>
      <c r="X35" s="114" t="e">
        <f>+_xlfn.IFS(W35='[2]Lista preguntas'!$O$3,'[2]Lista preguntas'!$P$3,'[2]Cuestionario Norma Alto Impacto'!W35='[2]Lista preguntas'!$O$4,'[2]Lista preguntas'!$P$4)</f>
        <v>#N/A</v>
      </c>
      <c r="Y35" s="115" t="e">
        <f t="shared" si="0"/>
        <v>#N/A</v>
      </c>
    </row>
    <row r="36" spans="2:25">
      <c r="B36" s="112"/>
      <c r="C36" s="113"/>
      <c r="D36" s="112" t="e">
        <f>+_xlfn.IFS(C36='[2]Lista preguntas'!$A$3,'[2]Lista preguntas'!$B$3,'[2]Cuestionario Norma Alto Impacto'!C36='[2]Lista preguntas'!$A$4,'[2]Lista preguntas'!$B$4,'[2]Cuestionario Norma Alto Impacto'!C36='[2]Lista preguntas'!$A$5,'[2]Lista preguntas'!$B$5,'[2]Cuestionario Norma Alto Impacto'!C36='[2]Lista preguntas'!$A$6,'[2]Lista preguntas'!$B$6,'[2]Cuestionario Norma Alto Impacto'!C36='[2]Lista preguntas'!$A$7,'[2]Lista preguntas'!$B$7)</f>
        <v>#N/A</v>
      </c>
      <c r="E36" s="113"/>
      <c r="F36" s="112" t="e">
        <f>+_xlfn.IFS(E36='[2]Lista preguntas'!$C$3,'[2]Lista preguntas'!$D$3,'[2]Cuestionario Norma Alto Impacto'!E36='[2]Lista preguntas'!$C$4,'[2]Lista preguntas'!$D$4,'[2]Cuestionario Norma Alto Impacto'!E36='[2]Lista preguntas'!$C$5,'[2]Lista preguntas'!$D$5,'[2]Cuestionario Norma Alto Impacto'!E36='[2]Lista preguntas'!$C$6,'[2]Lista preguntas'!$D$6,'[2]Cuestionario Norma Alto Impacto'!E36='[2]Lista preguntas'!$C$7,'[2]Lista preguntas'!$D$7,E36='[2]Lista preguntas'!$C$8,'[2]Lista preguntas'!$D$8,'[2]Cuestionario Norma Alto Impacto'!E36='[2]Lista preguntas'!$C$9,'[2]Lista preguntas'!$D$9)</f>
        <v>#N/A</v>
      </c>
      <c r="G36" s="113"/>
      <c r="H36" s="112" t="e">
        <f>+_xlfn.IFS(G36='[2]Lista preguntas'!$C$3,'[2]Lista preguntas'!$D$3,'[2]Cuestionario Norma Alto Impacto'!G36='[2]Lista preguntas'!$C$4,'[2]Lista preguntas'!$D$4,'[2]Cuestionario Norma Alto Impacto'!G36='[2]Lista preguntas'!$C$5,'[2]Lista preguntas'!$D$5,'[2]Cuestionario Norma Alto Impacto'!G36='[2]Lista preguntas'!$C$6,'[2]Lista preguntas'!$D$6,'[2]Cuestionario Norma Alto Impacto'!G36='[2]Lista preguntas'!$C$7,'[2]Lista preguntas'!$D$7,G36='[2]Lista preguntas'!$C$8,'[2]Lista preguntas'!$D$8,'[2]Cuestionario Norma Alto Impacto'!G36='[2]Lista preguntas'!$C$9,'[2]Lista preguntas'!$D$9)</f>
        <v>#N/A</v>
      </c>
      <c r="I36" s="114"/>
      <c r="J36" s="112" t="e">
        <f>+_xlfn.IFS(I36='[2]Lista preguntas'!$E$3,'[2]Lista preguntas'!$F$3,'[2]Cuestionario Norma Alto Impacto'!I36='[2]Lista preguntas'!$E$4,'[2]Lista preguntas'!$F$4,'[2]Cuestionario Norma Alto Impacto'!I36='[2]Lista preguntas'!$E$5,'[2]Lista preguntas'!$F$5,'[2]Cuestionario Norma Alto Impacto'!I36='[2]Lista preguntas'!$E$6,'[2]Lista preguntas'!$F$6,'[2]Cuestionario Norma Alto Impacto'!I36='[2]Lista preguntas'!$E$7,'[2]Lista preguntas'!$F$7,I36='[2]Lista preguntas'!$E$8,'[2]Lista preguntas'!$F$8,'[2]Cuestionario Norma Alto Impacto'!I36='[2]Lista preguntas'!$E$9,'[2]Lista preguntas'!$F$9,'[2]Cuestionario Norma Alto Impacto'!I36='[2]Lista preguntas'!$E$10,'[2]Lista preguntas'!$F$10,'[2]Cuestionario Norma Alto Impacto'!I36='[2]Lista preguntas'!$E$11,'[2]Lista preguntas'!$F$11,'[2]Cuestionario Norma Alto Impacto'!I36='[2]Lista preguntas'!$E$12,'[2]Lista preguntas'!$F$12,'[2]Cuestionario Norma Alto Impacto'!I36='[2]Lista preguntas'!$E$13,'[2]Lista preguntas'!$F$13)</f>
        <v>#N/A</v>
      </c>
      <c r="K36" s="113"/>
      <c r="L36" s="112" t="e">
        <f>+_xlfn.IFS(K36='[2]Lista preguntas'!$G$3,'[2]Lista preguntas'!$H$3,'[2]Cuestionario Norma Alto Impacto'!K36='[2]Lista preguntas'!$G$4,'[2]Lista preguntas'!$H$4,'[2]Cuestionario Norma Alto Impacto'!K36='[2]Lista preguntas'!$G$5,'[2]Lista preguntas'!$H$5,'[2]Cuestionario Norma Alto Impacto'!K36='[2]Lista preguntas'!$G$6,'[2]Lista preguntas'!$H$6,'[2]Cuestionario Norma Alto Impacto'!K36='[2]Lista preguntas'!$G$7,'[2]Lista preguntas'!$H$7)</f>
        <v>#N/A</v>
      </c>
      <c r="M36" s="114"/>
      <c r="N36" s="112" t="e">
        <f>+_xlfn.IFS(M36='[2]Lista preguntas'!$I$3,'[2]Lista preguntas'!$J$3,'[2]Cuestionario Norma Alto Impacto'!M36='[2]Lista preguntas'!$I$4,'[2]Lista preguntas'!$J$4,'[2]Cuestionario Norma Alto Impacto'!M36='[2]Lista preguntas'!$I$5,'[2]Lista preguntas'!$J$5,'[2]Cuestionario Norma Alto Impacto'!M36='[2]Lista preguntas'!$I$6,'[2]Lista preguntas'!$J$6,'[2]Cuestionario Norma Alto Impacto'!M36='[2]Lista preguntas'!$I$7,'[2]Lista preguntas'!$J$7,M36='[2]Lista preguntas'!$I$8,'[2]Lista preguntas'!$J$8,'[2]Cuestionario Norma Alto Impacto'!M36='[2]Lista preguntas'!$I$9,'[2]Lista preguntas'!$J$9,'[2]Cuestionario Norma Alto Impacto'!M36='[2]Lista preguntas'!$I$10,'[2]Lista preguntas'!$J$10,'[2]Cuestionario Norma Alto Impacto'!M36='[2]Lista preguntas'!$I$11,'[2]Lista preguntas'!$J$11,'[2]Cuestionario Norma Alto Impacto'!M36='[2]Lista preguntas'!$I$12,'[2]Lista preguntas'!$J$12,'[2]Cuestionario Norma Alto Impacto'!M36='[2]Lista preguntas'!$I$13,'[2]Lista preguntas'!$J$13)</f>
        <v>#N/A</v>
      </c>
      <c r="O36" s="113"/>
      <c r="P36" s="112" t="e">
        <f>+_xlfn.IFS(O36='[2]Lista preguntas'!$K$3,'[2]Lista preguntas'!$L$3,'[2]Cuestionario Norma Alto Impacto'!O36='[2]Lista preguntas'!$K$4,'[2]Lista preguntas'!$L$4,'[2]Cuestionario Norma Alto Impacto'!O36='[2]Lista preguntas'!$K$5,'[2]Lista preguntas'!$L$5,'[2]Cuestionario Norma Alto Impacto'!O36='[2]Lista preguntas'!$K$6,'[2]Lista preguntas'!$L$6,'[2]Cuestionario Norma Alto Impacto'!O36='[2]Lista preguntas'!$K$7,'[2]Lista preguntas'!$L$7,O36='[2]Lista preguntas'!$K$8,'[2]Lista preguntas'!$L$8,'[2]Cuestionario Norma Alto Impacto'!O36='[2]Lista preguntas'!$K$9,'[2]Lista preguntas'!$L$9)</f>
        <v>#N/A</v>
      </c>
      <c r="Q36" s="113"/>
      <c r="R36" s="112" t="e">
        <f>+_xlfn.IFS(Q36='[2]Lista preguntas'!$K$3,'[2]Lista preguntas'!$L$3,'[2]Cuestionario Norma Alto Impacto'!Q36='[2]Lista preguntas'!$K$4,'[2]Lista preguntas'!$L$4,'[2]Cuestionario Norma Alto Impacto'!Q36='[2]Lista preguntas'!$K$5,'[2]Lista preguntas'!$L$5,'[2]Cuestionario Norma Alto Impacto'!Q36='[2]Lista preguntas'!$K$6,'[2]Lista preguntas'!$L$6,'[2]Cuestionario Norma Alto Impacto'!Q36='[2]Lista preguntas'!$K$7,'[2]Lista preguntas'!$L$7,Q36='[2]Lista preguntas'!$K$8,'[2]Lista preguntas'!$L$8,'[2]Cuestionario Norma Alto Impacto'!Q36='[2]Lista preguntas'!$K$9,'[2]Lista preguntas'!$L$9)</f>
        <v>#N/A</v>
      </c>
      <c r="S36" s="114"/>
      <c r="T36" s="112" t="e">
        <f>+_xlfn.IFS(S36='[2]Lista preguntas'!$M$3,'[2]Lista preguntas'!$N$3,'[2]Cuestionario Norma Alto Impacto'!S36='[2]Lista preguntas'!$M$4,'[2]Lista preguntas'!$N$4,'[2]Cuestionario Norma Alto Impacto'!S36='[2]Lista preguntas'!$M$5,'[2]Lista preguntas'!$N$5,'[2]Cuestionario Norma Alto Impacto'!S36='[2]Lista preguntas'!$M$6,'[2]Lista preguntas'!$N$6,'[2]Cuestionario Norma Alto Impacto'!S36='[2]Lista preguntas'!$M$7,'[2]Lista preguntas'!$N$7)</f>
        <v>#N/A</v>
      </c>
      <c r="U36" s="114"/>
      <c r="V36" s="112" t="e">
        <f>+_xlfn.IFS(U36='[2]Lista preguntas'!$M$3,'[2]Lista preguntas'!$N$3,'[2]Cuestionario Norma Alto Impacto'!U36='[2]Lista preguntas'!$M$4,'[2]Lista preguntas'!$N$4,'[2]Cuestionario Norma Alto Impacto'!U36='[2]Lista preguntas'!$M$5,'[2]Lista preguntas'!$N$5,'[2]Cuestionario Norma Alto Impacto'!U36='[2]Lista preguntas'!$M$6,'[2]Lista preguntas'!$N$6,'[2]Cuestionario Norma Alto Impacto'!U36='[2]Lista preguntas'!$M$7,'[2]Lista preguntas'!$N$7)</f>
        <v>#N/A</v>
      </c>
      <c r="W36" s="114"/>
      <c r="X36" s="114" t="e">
        <f>+_xlfn.IFS(W36='[2]Lista preguntas'!$O$3,'[2]Lista preguntas'!$P$3,'[2]Cuestionario Norma Alto Impacto'!W36='[2]Lista preguntas'!$O$4,'[2]Lista preguntas'!$P$4)</f>
        <v>#N/A</v>
      </c>
      <c r="Y36" s="115" t="e">
        <f t="shared" si="0"/>
        <v>#N/A</v>
      </c>
    </row>
    <row r="37" spans="2:25">
      <c r="B37" s="112"/>
      <c r="C37" s="113"/>
      <c r="D37" s="112" t="e">
        <f>+_xlfn.IFS(C37='[2]Lista preguntas'!$A$3,'[2]Lista preguntas'!$B$3,'[2]Cuestionario Norma Alto Impacto'!C37='[2]Lista preguntas'!$A$4,'[2]Lista preguntas'!$B$4,'[2]Cuestionario Norma Alto Impacto'!C37='[2]Lista preguntas'!$A$5,'[2]Lista preguntas'!$B$5,'[2]Cuestionario Norma Alto Impacto'!C37='[2]Lista preguntas'!$A$6,'[2]Lista preguntas'!$B$6,'[2]Cuestionario Norma Alto Impacto'!C37='[2]Lista preguntas'!$A$7,'[2]Lista preguntas'!$B$7)</f>
        <v>#N/A</v>
      </c>
      <c r="E37" s="113"/>
      <c r="F37" s="112" t="e">
        <f>+_xlfn.IFS(E37='[2]Lista preguntas'!$C$3,'[2]Lista preguntas'!$D$3,'[2]Cuestionario Norma Alto Impacto'!E37='[2]Lista preguntas'!$C$4,'[2]Lista preguntas'!$D$4,'[2]Cuestionario Norma Alto Impacto'!E37='[2]Lista preguntas'!$C$5,'[2]Lista preguntas'!$D$5,'[2]Cuestionario Norma Alto Impacto'!E37='[2]Lista preguntas'!$C$6,'[2]Lista preguntas'!$D$6,'[2]Cuestionario Norma Alto Impacto'!E37='[2]Lista preguntas'!$C$7,'[2]Lista preguntas'!$D$7,E37='[2]Lista preguntas'!$C$8,'[2]Lista preguntas'!$D$8,'[2]Cuestionario Norma Alto Impacto'!E37='[2]Lista preguntas'!$C$9,'[2]Lista preguntas'!$D$9)</f>
        <v>#N/A</v>
      </c>
      <c r="G37" s="113"/>
      <c r="H37" s="112" t="e">
        <f>+_xlfn.IFS(G37='[2]Lista preguntas'!$C$3,'[2]Lista preguntas'!$D$3,'[2]Cuestionario Norma Alto Impacto'!G37='[2]Lista preguntas'!$C$4,'[2]Lista preguntas'!$D$4,'[2]Cuestionario Norma Alto Impacto'!G37='[2]Lista preguntas'!$C$5,'[2]Lista preguntas'!$D$5,'[2]Cuestionario Norma Alto Impacto'!G37='[2]Lista preguntas'!$C$6,'[2]Lista preguntas'!$D$6,'[2]Cuestionario Norma Alto Impacto'!G37='[2]Lista preguntas'!$C$7,'[2]Lista preguntas'!$D$7,G37='[2]Lista preguntas'!$C$8,'[2]Lista preguntas'!$D$8,'[2]Cuestionario Norma Alto Impacto'!G37='[2]Lista preguntas'!$C$9,'[2]Lista preguntas'!$D$9)</f>
        <v>#N/A</v>
      </c>
      <c r="I37" s="114"/>
      <c r="J37" s="112" t="e">
        <f>+_xlfn.IFS(I37='[2]Lista preguntas'!$E$3,'[2]Lista preguntas'!$F$3,'[2]Cuestionario Norma Alto Impacto'!I37='[2]Lista preguntas'!$E$4,'[2]Lista preguntas'!$F$4,'[2]Cuestionario Norma Alto Impacto'!I37='[2]Lista preguntas'!$E$5,'[2]Lista preguntas'!$F$5,'[2]Cuestionario Norma Alto Impacto'!I37='[2]Lista preguntas'!$E$6,'[2]Lista preguntas'!$F$6,'[2]Cuestionario Norma Alto Impacto'!I37='[2]Lista preguntas'!$E$7,'[2]Lista preguntas'!$F$7,I37='[2]Lista preguntas'!$E$8,'[2]Lista preguntas'!$F$8,'[2]Cuestionario Norma Alto Impacto'!I37='[2]Lista preguntas'!$E$9,'[2]Lista preguntas'!$F$9,'[2]Cuestionario Norma Alto Impacto'!I37='[2]Lista preguntas'!$E$10,'[2]Lista preguntas'!$F$10,'[2]Cuestionario Norma Alto Impacto'!I37='[2]Lista preguntas'!$E$11,'[2]Lista preguntas'!$F$11,'[2]Cuestionario Norma Alto Impacto'!I37='[2]Lista preguntas'!$E$12,'[2]Lista preguntas'!$F$12,'[2]Cuestionario Norma Alto Impacto'!I37='[2]Lista preguntas'!$E$13,'[2]Lista preguntas'!$F$13)</f>
        <v>#N/A</v>
      </c>
      <c r="K37" s="113"/>
      <c r="L37" s="112" t="e">
        <f>+_xlfn.IFS(K37='[2]Lista preguntas'!$G$3,'[2]Lista preguntas'!$H$3,'[2]Cuestionario Norma Alto Impacto'!K37='[2]Lista preguntas'!$G$4,'[2]Lista preguntas'!$H$4,'[2]Cuestionario Norma Alto Impacto'!K37='[2]Lista preguntas'!$G$5,'[2]Lista preguntas'!$H$5,'[2]Cuestionario Norma Alto Impacto'!K37='[2]Lista preguntas'!$G$6,'[2]Lista preguntas'!$H$6,'[2]Cuestionario Norma Alto Impacto'!K37='[2]Lista preguntas'!$G$7,'[2]Lista preguntas'!$H$7)</f>
        <v>#N/A</v>
      </c>
      <c r="M37" s="114"/>
      <c r="N37" s="112" t="e">
        <f>+_xlfn.IFS(M37='[2]Lista preguntas'!$I$3,'[2]Lista preguntas'!$J$3,'[2]Cuestionario Norma Alto Impacto'!M37='[2]Lista preguntas'!$I$4,'[2]Lista preguntas'!$J$4,'[2]Cuestionario Norma Alto Impacto'!M37='[2]Lista preguntas'!$I$5,'[2]Lista preguntas'!$J$5,'[2]Cuestionario Norma Alto Impacto'!M37='[2]Lista preguntas'!$I$6,'[2]Lista preguntas'!$J$6,'[2]Cuestionario Norma Alto Impacto'!M37='[2]Lista preguntas'!$I$7,'[2]Lista preguntas'!$J$7,M37='[2]Lista preguntas'!$I$8,'[2]Lista preguntas'!$J$8,'[2]Cuestionario Norma Alto Impacto'!M37='[2]Lista preguntas'!$I$9,'[2]Lista preguntas'!$J$9,'[2]Cuestionario Norma Alto Impacto'!M37='[2]Lista preguntas'!$I$10,'[2]Lista preguntas'!$J$10,'[2]Cuestionario Norma Alto Impacto'!M37='[2]Lista preguntas'!$I$11,'[2]Lista preguntas'!$J$11,'[2]Cuestionario Norma Alto Impacto'!M37='[2]Lista preguntas'!$I$12,'[2]Lista preguntas'!$J$12,'[2]Cuestionario Norma Alto Impacto'!M37='[2]Lista preguntas'!$I$13,'[2]Lista preguntas'!$J$13)</f>
        <v>#N/A</v>
      </c>
      <c r="O37" s="113"/>
      <c r="P37" s="112" t="e">
        <f>+_xlfn.IFS(O37='[2]Lista preguntas'!$K$3,'[2]Lista preguntas'!$L$3,'[2]Cuestionario Norma Alto Impacto'!O37='[2]Lista preguntas'!$K$4,'[2]Lista preguntas'!$L$4,'[2]Cuestionario Norma Alto Impacto'!O37='[2]Lista preguntas'!$K$5,'[2]Lista preguntas'!$L$5,'[2]Cuestionario Norma Alto Impacto'!O37='[2]Lista preguntas'!$K$6,'[2]Lista preguntas'!$L$6,'[2]Cuestionario Norma Alto Impacto'!O37='[2]Lista preguntas'!$K$7,'[2]Lista preguntas'!$L$7,O37='[2]Lista preguntas'!$K$8,'[2]Lista preguntas'!$L$8,'[2]Cuestionario Norma Alto Impacto'!O37='[2]Lista preguntas'!$K$9,'[2]Lista preguntas'!$L$9)</f>
        <v>#N/A</v>
      </c>
      <c r="Q37" s="113"/>
      <c r="R37" s="112" t="e">
        <f>+_xlfn.IFS(Q37='[2]Lista preguntas'!$K$3,'[2]Lista preguntas'!$L$3,'[2]Cuestionario Norma Alto Impacto'!Q37='[2]Lista preguntas'!$K$4,'[2]Lista preguntas'!$L$4,'[2]Cuestionario Norma Alto Impacto'!Q37='[2]Lista preguntas'!$K$5,'[2]Lista preguntas'!$L$5,'[2]Cuestionario Norma Alto Impacto'!Q37='[2]Lista preguntas'!$K$6,'[2]Lista preguntas'!$L$6,'[2]Cuestionario Norma Alto Impacto'!Q37='[2]Lista preguntas'!$K$7,'[2]Lista preguntas'!$L$7,Q37='[2]Lista preguntas'!$K$8,'[2]Lista preguntas'!$L$8,'[2]Cuestionario Norma Alto Impacto'!Q37='[2]Lista preguntas'!$K$9,'[2]Lista preguntas'!$L$9)</f>
        <v>#N/A</v>
      </c>
      <c r="S37" s="114"/>
      <c r="T37" s="112" t="e">
        <f>+_xlfn.IFS(S37='[2]Lista preguntas'!$M$3,'[2]Lista preguntas'!$N$3,'[2]Cuestionario Norma Alto Impacto'!S37='[2]Lista preguntas'!$M$4,'[2]Lista preguntas'!$N$4,'[2]Cuestionario Norma Alto Impacto'!S37='[2]Lista preguntas'!$M$5,'[2]Lista preguntas'!$N$5,'[2]Cuestionario Norma Alto Impacto'!S37='[2]Lista preguntas'!$M$6,'[2]Lista preguntas'!$N$6,'[2]Cuestionario Norma Alto Impacto'!S37='[2]Lista preguntas'!$M$7,'[2]Lista preguntas'!$N$7)</f>
        <v>#N/A</v>
      </c>
      <c r="U37" s="114"/>
      <c r="V37" s="112" t="e">
        <f>+_xlfn.IFS(U37='[2]Lista preguntas'!$M$3,'[2]Lista preguntas'!$N$3,'[2]Cuestionario Norma Alto Impacto'!U37='[2]Lista preguntas'!$M$4,'[2]Lista preguntas'!$N$4,'[2]Cuestionario Norma Alto Impacto'!U37='[2]Lista preguntas'!$M$5,'[2]Lista preguntas'!$N$5,'[2]Cuestionario Norma Alto Impacto'!U37='[2]Lista preguntas'!$M$6,'[2]Lista preguntas'!$N$6,'[2]Cuestionario Norma Alto Impacto'!U37='[2]Lista preguntas'!$M$7,'[2]Lista preguntas'!$N$7)</f>
        <v>#N/A</v>
      </c>
      <c r="W37" s="114"/>
      <c r="X37" s="114" t="e">
        <f>+_xlfn.IFS(W37='[2]Lista preguntas'!$O$3,'[2]Lista preguntas'!$P$3,'[2]Cuestionario Norma Alto Impacto'!W37='[2]Lista preguntas'!$O$4,'[2]Lista preguntas'!$P$4)</f>
        <v>#N/A</v>
      </c>
      <c r="Y37" s="115" t="e">
        <f t="shared" si="0"/>
        <v>#N/A</v>
      </c>
    </row>
    <row r="38" spans="2:25">
      <c r="B38" s="112"/>
      <c r="C38" s="113"/>
      <c r="D38" s="112" t="e">
        <f>+_xlfn.IFS(C38='[2]Lista preguntas'!$A$3,'[2]Lista preguntas'!$B$3,'[2]Cuestionario Norma Alto Impacto'!C38='[2]Lista preguntas'!$A$4,'[2]Lista preguntas'!$B$4,'[2]Cuestionario Norma Alto Impacto'!C38='[2]Lista preguntas'!$A$5,'[2]Lista preguntas'!$B$5,'[2]Cuestionario Norma Alto Impacto'!C38='[2]Lista preguntas'!$A$6,'[2]Lista preguntas'!$B$6,'[2]Cuestionario Norma Alto Impacto'!C38='[2]Lista preguntas'!$A$7,'[2]Lista preguntas'!$B$7)</f>
        <v>#N/A</v>
      </c>
      <c r="E38" s="113"/>
      <c r="F38" s="112" t="e">
        <f>+_xlfn.IFS(E38='[2]Lista preguntas'!$C$3,'[2]Lista preguntas'!$D$3,'[2]Cuestionario Norma Alto Impacto'!E38='[2]Lista preguntas'!$C$4,'[2]Lista preguntas'!$D$4,'[2]Cuestionario Norma Alto Impacto'!E38='[2]Lista preguntas'!$C$5,'[2]Lista preguntas'!$D$5,'[2]Cuestionario Norma Alto Impacto'!E38='[2]Lista preguntas'!$C$6,'[2]Lista preguntas'!$D$6,'[2]Cuestionario Norma Alto Impacto'!E38='[2]Lista preguntas'!$C$7,'[2]Lista preguntas'!$D$7,E38='[2]Lista preguntas'!$C$8,'[2]Lista preguntas'!$D$8,'[2]Cuestionario Norma Alto Impacto'!E38='[2]Lista preguntas'!$C$9,'[2]Lista preguntas'!$D$9)</f>
        <v>#N/A</v>
      </c>
      <c r="G38" s="113"/>
      <c r="H38" s="112" t="e">
        <f>+_xlfn.IFS(G38='[2]Lista preguntas'!$C$3,'[2]Lista preguntas'!$D$3,'[2]Cuestionario Norma Alto Impacto'!G38='[2]Lista preguntas'!$C$4,'[2]Lista preguntas'!$D$4,'[2]Cuestionario Norma Alto Impacto'!G38='[2]Lista preguntas'!$C$5,'[2]Lista preguntas'!$D$5,'[2]Cuestionario Norma Alto Impacto'!G38='[2]Lista preguntas'!$C$6,'[2]Lista preguntas'!$D$6,'[2]Cuestionario Norma Alto Impacto'!G38='[2]Lista preguntas'!$C$7,'[2]Lista preguntas'!$D$7,G38='[2]Lista preguntas'!$C$8,'[2]Lista preguntas'!$D$8,'[2]Cuestionario Norma Alto Impacto'!G38='[2]Lista preguntas'!$C$9,'[2]Lista preguntas'!$D$9)</f>
        <v>#N/A</v>
      </c>
      <c r="I38" s="114"/>
      <c r="J38" s="112" t="e">
        <f>+_xlfn.IFS(I38='[2]Lista preguntas'!$E$3,'[2]Lista preguntas'!$F$3,'[2]Cuestionario Norma Alto Impacto'!I38='[2]Lista preguntas'!$E$4,'[2]Lista preguntas'!$F$4,'[2]Cuestionario Norma Alto Impacto'!I38='[2]Lista preguntas'!$E$5,'[2]Lista preguntas'!$F$5,'[2]Cuestionario Norma Alto Impacto'!I38='[2]Lista preguntas'!$E$6,'[2]Lista preguntas'!$F$6,'[2]Cuestionario Norma Alto Impacto'!I38='[2]Lista preguntas'!$E$7,'[2]Lista preguntas'!$F$7,I38='[2]Lista preguntas'!$E$8,'[2]Lista preguntas'!$F$8,'[2]Cuestionario Norma Alto Impacto'!I38='[2]Lista preguntas'!$E$9,'[2]Lista preguntas'!$F$9,'[2]Cuestionario Norma Alto Impacto'!I38='[2]Lista preguntas'!$E$10,'[2]Lista preguntas'!$F$10,'[2]Cuestionario Norma Alto Impacto'!I38='[2]Lista preguntas'!$E$11,'[2]Lista preguntas'!$F$11,'[2]Cuestionario Norma Alto Impacto'!I38='[2]Lista preguntas'!$E$12,'[2]Lista preguntas'!$F$12,'[2]Cuestionario Norma Alto Impacto'!I38='[2]Lista preguntas'!$E$13,'[2]Lista preguntas'!$F$13)</f>
        <v>#N/A</v>
      </c>
      <c r="K38" s="113"/>
      <c r="L38" s="112" t="e">
        <f>+_xlfn.IFS(K38='[2]Lista preguntas'!$G$3,'[2]Lista preguntas'!$H$3,'[2]Cuestionario Norma Alto Impacto'!K38='[2]Lista preguntas'!$G$4,'[2]Lista preguntas'!$H$4,'[2]Cuestionario Norma Alto Impacto'!K38='[2]Lista preguntas'!$G$5,'[2]Lista preguntas'!$H$5,'[2]Cuestionario Norma Alto Impacto'!K38='[2]Lista preguntas'!$G$6,'[2]Lista preguntas'!$H$6,'[2]Cuestionario Norma Alto Impacto'!K38='[2]Lista preguntas'!$G$7,'[2]Lista preguntas'!$H$7)</f>
        <v>#N/A</v>
      </c>
      <c r="M38" s="114"/>
      <c r="N38" s="112" t="e">
        <f>+_xlfn.IFS(M38='[2]Lista preguntas'!$I$3,'[2]Lista preguntas'!$J$3,'[2]Cuestionario Norma Alto Impacto'!M38='[2]Lista preguntas'!$I$4,'[2]Lista preguntas'!$J$4,'[2]Cuestionario Norma Alto Impacto'!M38='[2]Lista preguntas'!$I$5,'[2]Lista preguntas'!$J$5,'[2]Cuestionario Norma Alto Impacto'!M38='[2]Lista preguntas'!$I$6,'[2]Lista preguntas'!$J$6,'[2]Cuestionario Norma Alto Impacto'!M38='[2]Lista preguntas'!$I$7,'[2]Lista preguntas'!$J$7,M38='[2]Lista preguntas'!$I$8,'[2]Lista preguntas'!$J$8,'[2]Cuestionario Norma Alto Impacto'!M38='[2]Lista preguntas'!$I$9,'[2]Lista preguntas'!$J$9,'[2]Cuestionario Norma Alto Impacto'!M38='[2]Lista preguntas'!$I$10,'[2]Lista preguntas'!$J$10,'[2]Cuestionario Norma Alto Impacto'!M38='[2]Lista preguntas'!$I$11,'[2]Lista preguntas'!$J$11,'[2]Cuestionario Norma Alto Impacto'!M38='[2]Lista preguntas'!$I$12,'[2]Lista preguntas'!$J$12,'[2]Cuestionario Norma Alto Impacto'!M38='[2]Lista preguntas'!$I$13,'[2]Lista preguntas'!$J$13)</f>
        <v>#N/A</v>
      </c>
      <c r="O38" s="113"/>
      <c r="P38" s="112" t="e">
        <f>+_xlfn.IFS(O38='[2]Lista preguntas'!$K$3,'[2]Lista preguntas'!$L$3,'[2]Cuestionario Norma Alto Impacto'!O38='[2]Lista preguntas'!$K$4,'[2]Lista preguntas'!$L$4,'[2]Cuestionario Norma Alto Impacto'!O38='[2]Lista preguntas'!$K$5,'[2]Lista preguntas'!$L$5,'[2]Cuestionario Norma Alto Impacto'!O38='[2]Lista preguntas'!$K$6,'[2]Lista preguntas'!$L$6,'[2]Cuestionario Norma Alto Impacto'!O38='[2]Lista preguntas'!$K$7,'[2]Lista preguntas'!$L$7,O38='[2]Lista preguntas'!$K$8,'[2]Lista preguntas'!$L$8,'[2]Cuestionario Norma Alto Impacto'!O38='[2]Lista preguntas'!$K$9,'[2]Lista preguntas'!$L$9)</f>
        <v>#N/A</v>
      </c>
      <c r="Q38" s="113"/>
      <c r="R38" s="112" t="e">
        <f>+_xlfn.IFS(Q38='[2]Lista preguntas'!$K$3,'[2]Lista preguntas'!$L$3,'[2]Cuestionario Norma Alto Impacto'!Q38='[2]Lista preguntas'!$K$4,'[2]Lista preguntas'!$L$4,'[2]Cuestionario Norma Alto Impacto'!Q38='[2]Lista preguntas'!$K$5,'[2]Lista preguntas'!$L$5,'[2]Cuestionario Norma Alto Impacto'!Q38='[2]Lista preguntas'!$K$6,'[2]Lista preguntas'!$L$6,'[2]Cuestionario Norma Alto Impacto'!Q38='[2]Lista preguntas'!$K$7,'[2]Lista preguntas'!$L$7,Q38='[2]Lista preguntas'!$K$8,'[2]Lista preguntas'!$L$8,'[2]Cuestionario Norma Alto Impacto'!Q38='[2]Lista preguntas'!$K$9,'[2]Lista preguntas'!$L$9)</f>
        <v>#N/A</v>
      </c>
      <c r="S38" s="114"/>
      <c r="T38" s="112" t="e">
        <f>+_xlfn.IFS(S38='[2]Lista preguntas'!$M$3,'[2]Lista preguntas'!$N$3,'[2]Cuestionario Norma Alto Impacto'!S38='[2]Lista preguntas'!$M$4,'[2]Lista preguntas'!$N$4,'[2]Cuestionario Norma Alto Impacto'!S38='[2]Lista preguntas'!$M$5,'[2]Lista preguntas'!$N$5,'[2]Cuestionario Norma Alto Impacto'!S38='[2]Lista preguntas'!$M$6,'[2]Lista preguntas'!$N$6,'[2]Cuestionario Norma Alto Impacto'!S38='[2]Lista preguntas'!$M$7,'[2]Lista preguntas'!$N$7)</f>
        <v>#N/A</v>
      </c>
      <c r="U38" s="114"/>
      <c r="V38" s="112" t="e">
        <f>+_xlfn.IFS(U38='[2]Lista preguntas'!$M$3,'[2]Lista preguntas'!$N$3,'[2]Cuestionario Norma Alto Impacto'!U38='[2]Lista preguntas'!$M$4,'[2]Lista preguntas'!$N$4,'[2]Cuestionario Norma Alto Impacto'!U38='[2]Lista preguntas'!$M$5,'[2]Lista preguntas'!$N$5,'[2]Cuestionario Norma Alto Impacto'!U38='[2]Lista preguntas'!$M$6,'[2]Lista preguntas'!$N$6,'[2]Cuestionario Norma Alto Impacto'!U38='[2]Lista preguntas'!$M$7,'[2]Lista preguntas'!$N$7)</f>
        <v>#N/A</v>
      </c>
      <c r="W38" s="114"/>
      <c r="X38" s="114" t="e">
        <f>+_xlfn.IFS(W38='[2]Lista preguntas'!$O$3,'[2]Lista preguntas'!$P$3,'[2]Cuestionario Norma Alto Impacto'!W38='[2]Lista preguntas'!$O$4,'[2]Lista preguntas'!$P$4)</f>
        <v>#N/A</v>
      </c>
      <c r="Y38" s="115" t="e">
        <f t="shared" si="0"/>
        <v>#N/A</v>
      </c>
    </row>
    <row r="39" spans="2:25">
      <c r="B39" s="112"/>
      <c r="C39" s="113"/>
      <c r="D39" s="112" t="e">
        <f>+_xlfn.IFS(C39='[2]Lista preguntas'!$A$3,'[2]Lista preguntas'!$B$3,'[2]Cuestionario Norma Alto Impacto'!C39='[2]Lista preguntas'!$A$4,'[2]Lista preguntas'!$B$4,'[2]Cuestionario Norma Alto Impacto'!C39='[2]Lista preguntas'!$A$5,'[2]Lista preguntas'!$B$5,'[2]Cuestionario Norma Alto Impacto'!C39='[2]Lista preguntas'!$A$6,'[2]Lista preguntas'!$B$6,'[2]Cuestionario Norma Alto Impacto'!C39='[2]Lista preguntas'!$A$7,'[2]Lista preguntas'!$B$7)</f>
        <v>#N/A</v>
      </c>
      <c r="E39" s="113"/>
      <c r="F39" s="112" t="e">
        <f>+_xlfn.IFS(E39='[2]Lista preguntas'!$C$3,'[2]Lista preguntas'!$D$3,'[2]Cuestionario Norma Alto Impacto'!E39='[2]Lista preguntas'!$C$4,'[2]Lista preguntas'!$D$4,'[2]Cuestionario Norma Alto Impacto'!E39='[2]Lista preguntas'!$C$5,'[2]Lista preguntas'!$D$5,'[2]Cuestionario Norma Alto Impacto'!E39='[2]Lista preguntas'!$C$6,'[2]Lista preguntas'!$D$6,'[2]Cuestionario Norma Alto Impacto'!E39='[2]Lista preguntas'!$C$7,'[2]Lista preguntas'!$D$7,E39='[2]Lista preguntas'!$C$8,'[2]Lista preguntas'!$D$8,'[2]Cuestionario Norma Alto Impacto'!E39='[2]Lista preguntas'!$C$9,'[2]Lista preguntas'!$D$9)</f>
        <v>#N/A</v>
      </c>
      <c r="G39" s="113"/>
      <c r="H39" s="112" t="e">
        <f>+_xlfn.IFS(G39='[2]Lista preguntas'!$C$3,'[2]Lista preguntas'!$D$3,'[2]Cuestionario Norma Alto Impacto'!G39='[2]Lista preguntas'!$C$4,'[2]Lista preguntas'!$D$4,'[2]Cuestionario Norma Alto Impacto'!G39='[2]Lista preguntas'!$C$5,'[2]Lista preguntas'!$D$5,'[2]Cuestionario Norma Alto Impacto'!G39='[2]Lista preguntas'!$C$6,'[2]Lista preguntas'!$D$6,'[2]Cuestionario Norma Alto Impacto'!G39='[2]Lista preguntas'!$C$7,'[2]Lista preguntas'!$D$7,G39='[2]Lista preguntas'!$C$8,'[2]Lista preguntas'!$D$8,'[2]Cuestionario Norma Alto Impacto'!G39='[2]Lista preguntas'!$C$9,'[2]Lista preguntas'!$D$9)</f>
        <v>#N/A</v>
      </c>
      <c r="I39" s="114"/>
      <c r="J39" s="112" t="e">
        <f>+_xlfn.IFS(I39='[2]Lista preguntas'!$E$3,'[2]Lista preguntas'!$F$3,'[2]Cuestionario Norma Alto Impacto'!I39='[2]Lista preguntas'!$E$4,'[2]Lista preguntas'!$F$4,'[2]Cuestionario Norma Alto Impacto'!I39='[2]Lista preguntas'!$E$5,'[2]Lista preguntas'!$F$5,'[2]Cuestionario Norma Alto Impacto'!I39='[2]Lista preguntas'!$E$6,'[2]Lista preguntas'!$F$6,'[2]Cuestionario Norma Alto Impacto'!I39='[2]Lista preguntas'!$E$7,'[2]Lista preguntas'!$F$7,I39='[2]Lista preguntas'!$E$8,'[2]Lista preguntas'!$F$8,'[2]Cuestionario Norma Alto Impacto'!I39='[2]Lista preguntas'!$E$9,'[2]Lista preguntas'!$F$9,'[2]Cuestionario Norma Alto Impacto'!I39='[2]Lista preguntas'!$E$10,'[2]Lista preguntas'!$F$10,'[2]Cuestionario Norma Alto Impacto'!I39='[2]Lista preguntas'!$E$11,'[2]Lista preguntas'!$F$11,'[2]Cuestionario Norma Alto Impacto'!I39='[2]Lista preguntas'!$E$12,'[2]Lista preguntas'!$F$12,'[2]Cuestionario Norma Alto Impacto'!I39='[2]Lista preguntas'!$E$13,'[2]Lista preguntas'!$F$13)</f>
        <v>#N/A</v>
      </c>
      <c r="K39" s="113"/>
      <c r="L39" s="112" t="e">
        <f>+_xlfn.IFS(K39='[2]Lista preguntas'!$G$3,'[2]Lista preguntas'!$H$3,'[2]Cuestionario Norma Alto Impacto'!K39='[2]Lista preguntas'!$G$4,'[2]Lista preguntas'!$H$4,'[2]Cuestionario Norma Alto Impacto'!K39='[2]Lista preguntas'!$G$5,'[2]Lista preguntas'!$H$5,'[2]Cuestionario Norma Alto Impacto'!K39='[2]Lista preguntas'!$G$6,'[2]Lista preguntas'!$H$6,'[2]Cuestionario Norma Alto Impacto'!K39='[2]Lista preguntas'!$G$7,'[2]Lista preguntas'!$H$7)</f>
        <v>#N/A</v>
      </c>
      <c r="M39" s="114"/>
      <c r="N39" s="112" t="e">
        <f>+_xlfn.IFS(M39='[2]Lista preguntas'!$I$3,'[2]Lista preguntas'!$J$3,'[2]Cuestionario Norma Alto Impacto'!M39='[2]Lista preguntas'!$I$4,'[2]Lista preguntas'!$J$4,'[2]Cuestionario Norma Alto Impacto'!M39='[2]Lista preguntas'!$I$5,'[2]Lista preguntas'!$J$5,'[2]Cuestionario Norma Alto Impacto'!M39='[2]Lista preguntas'!$I$6,'[2]Lista preguntas'!$J$6,'[2]Cuestionario Norma Alto Impacto'!M39='[2]Lista preguntas'!$I$7,'[2]Lista preguntas'!$J$7,M39='[2]Lista preguntas'!$I$8,'[2]Lista preguntas'!$J$8,'[2]Cuestionario Norma Alto Impacto'!M39='[2]Lista preguntas'!$I$9,'[2]Lista preguntas'!$J$9,'[2]Cuestionario Norma Alto Impacto'!M39='[2]Lista preguntas'!$I$10,'[2]Lista preguntas'!$J$10,'[2]Cuestionario Norma Alto Impacto'!M39='[2]Lista preguntas'!$I$11,'[2]Lista preguntas'!$J$11,'[2]Cuestionario Norma Alto Impacto'!M39='[2]Lista preguntas'!$I$12,'[2]Lista preguntas'!$J$12,'[2]Cuestionario Norma Alto Impacto'!M39='[2]Lista preguntas'!$I$13,'[2]Lista preguntas'!$J$13)</f>
        <v>#N/A</v>
      </c>
      <c r="O39" s="113"/>
      <c r="P39" s="112" t="e">
        <f>+_xlfn.IFS(O39='[2]Lista preguntas'!$K$3,'[2]Lista preguntas'!$L$3,'[2]Cuestionario Norma Alto Impacto'!O39='[2]Lista preguntas'!$K$4,'[2]Lista preguntas'!$L$4,'[2]Cuestionario Norma Alto Impacto'!O39='[2]Lista preguntas'!$K$5,'[2]Lista preguntas'!$L$5,'[2]Cuestionario Norma Alto Impacto'!O39='[2]Lista preguntas'!$K$6,'[2]Lista preguntas'!$L$6,'[2]Cuestionario Norma Alto Impacto'!O39='[2]Lista preguntas'!$K$7,'[2]Lista preguntas'!$L$7,O39='[2]Lista preguntas'!$K$8,'[2]Lista preguntas'!$L$8,'[2]Cuestionario Norma Alto Impacto'!O39='[2]Lista preguntas'!$K$9,'[2]Lista preguntas'!$L$9)</f>
        <v>#N/A</v>
      </c>
      <c r="Q39" s="113"/>
      <c r="R39" s="112" t="e">
        <f>+_xlfn.IFS(Q39='[2]Lista preguntas'!$K$3,'[2]Lista preguntas'!$L$3,'[2]Cuestionario Norma Alto Impacto'!Q39='[2]Lista preguntas'!$K$4,'[2]Lista preguntas'!$L$4,'[2]Cuestionario Norma Alto Impacto'!Q39='[2]Lista preguntas'!$K$5,'[2]Lista preguntas'!$L$5,'[2]Cuestionario Norma Alto Impacto'!Q39='[2]Lista preguntas'!$K$6,'[2]Lista preguntas'!$L$6,'[2]Cuestionario Norma Alto Impacto'!Q39='[2]Lista preguntas'!$K$7,'[2]Lista preguntas'!$L$7,Q39='[2]Lista preguntas'!$K$8,'[2]Lista preguntas'!$L$8,'[2]Cuestionario Norma Alto Impacto'!Q39='[2]Lista preguntas'!$K$9,'[2]Lista preguntas'!$L$9)</f>
        <v>#N/A</v>
      </c>
      <c r="S39" s="114"/>
      <c r="T39" s="112" t="e">
        <f>+_xlfn.IFS(S39='[2]Lista preguntas'!$M$3,'[2]Lista preguntas'!$N$3,'[2]Cuestionario Norma Alto Impacto'!S39='[2]Lista preguntas'!$M$4,'[2]Lista preguntas'!$N$4,'[2]Cuestionario Norma Alto Impacto'!S39='[2]Lista preguntas'!$M$5,'[2]Lista preguntas'!$N$5,'[2]Cuestionario Norma Alto Impacto'!S39='[2]Lista preguntas'!$M$6,'[2]Lista preguntas'!$N$6,'[2]Cuestionario Norma Alto Impacto'!S39='[2]Lista preguntas'!$M$7,'[2]Lista preguntas'!$N$7)</f>
        <v>#N/A</v>
      </c>
      <c r="U39" s="114"/>
      <c r="V39" s="112" t="e">
        <f>+_xlfn.IFS(U39='[2]Lista preguntas'!$M$3,'[2]Lista preguntas'!$N$3,'[2]Cuestionario Norma Alto Impacto'!U39='[2]Lista preguntas'!$M$4,'[2]Lista preguntas'!$N$4,'[2]Cuestionario Norma Alto Impacto'!U39='[2]Lista preguntas'!$M$5,'[2]Lista preguntas'!$N$5,'[2]Cuestionario Norma Alto Impacto'!U39='[2]Lista preguntas'!$M$6,'[2]Lista preguntas'!$N$6,'[2]Cuestionario Norma Alto Impacto'!U39='[2]Lista preguntas'!$M$7,'[2]Lista preguntas'!$N$7)</f>
        <v>#N/A</v>
      </c>
      <c r="W39" s="114"/>
      <c r="X39" s="114" t="e">
        <f>+_xlfn.IFS(W39='[2]Lista preguntas'!$O$3,'[2]Lista preguntas'!$P$3,'[2]Cuestionario Norma Alto Impacto'!W39='[2]Lista preguntas'!$O$4,'[2]Lista preguntas'!$P$4)</f>
        <v>#N/A</v>
      </c>
      <c r="Y39" s="115" t="e">
        <f t="shared" si="0"/>
        <v>#N/A</v>
      </c>
    </row>
    <row r="40" spans="2:25">
      <c r="B40" s="112"/>
      <c r="C40" s="113"/>
      <c r="D40" s="112" t="e">
        <f>+_xlfn.IFS(C40='[2]Lista preguntas'!$A$3,'[2]Lista preguntas'!$B$3,'[2]Cuestionario Norma Alto Impacto'!C40='[2]Lista preguntas'!$A$4,'[2]Lista preguntas'!$B$4,'[2]Cuestionario Norma Alto Impacto'!C40='[2]Lista preguntas'!$A$5,'[2]Lista preguntas'!$B$5,'[2]Cuestionario Norma Alto Impacto'!C40='[2]Lista preguntas'!$A$6,'[2]Lista preguntas'!$B$6,'[2]Cuestionario Norma Alto Impacto'!C40='[2]Lista preguntas'!$A$7,'[2]Lista preguntas'!$B$7)</f>
        <v>#N/A</v>
      </c>
      <c r="E40" s="113"/>
      <c r="F40" s="112" t="e">
        <f>+_xlfn.IFS(E40='[2]Lista preguntas'!$C$3,'[2]Lista preguntas'!$D$3,'[2]Cuestionario Norma Alto Impacto'!E40='[2]Lista preguntas'!$C$4,'[2]Lista preguntas'!$D$4,'[2]Cuestionario Norma Alto Impacto'!E40='[2]Lista preguntas'!$C$5,'[2]Lista preguntas'!$D$5,'[2]Cuestionario Norma Alto Impacto'!E40='[2]Lista preguntas'!$C$6,'[2]Lista preguntas'!$D$6,'[2]Cuestionario Norma Alto Impacto'!E40='[2]Lista preguntas'!$C$7,'[2]Lista preguntas'!$D$7,E40='[2]Lista preguntas'!$C$8,'[2]Lista preguntas'!$D$8,'[2]Cuestionario Norma Alto Impacto'!E40='[2]Lista preguntas'!$C$9,'[2]Lista preguntas'!$D$9)</f>
        <v>#N/A</v>
      </c>
      <c r="G40" s="113"/>
      <c r="H40" s="112" t="e">
        <f>+_xlfn.IFS(G40='[2]Lista preguntas'!$C$3,'[2]Lista preguntas'!$D$3,'[2]Cuestionario Norma Alto Impacto'!G40='[2]Lista preguntas'!$C$4,'[2]Lista preguntas'!$D$4,'[2]Cuestionario Norma Alto Impacto'!G40='[2]Lista preguntas'!$C$5,'[2]Lista preguntas'!$D$5,'[2]Cuestionario Norma Alto Impacto'!G40='[2]Lista preguntas'!$C$6,'[2]Lista preguntas'!$D$6,'[2]Cuestionario Norma Alto Impacto'!G40='[2]Lista preguntas'!$C$7,'[2]Lista preguntas'!$D$7,G40='[2]Lista preguntas'!$C$8,'[2]Lista preguntas'!$D$8,'[2]Cuestionario Norma Alto Impacto'!G40='[2]Lista preguntas'!$C$9,'[2]Lista preguntas'!$D$9)</f>
        <v>#N/A</v>
      </c>
      <c r="I40" s="114"/>
      <c r="J40" s="112" t="e">
        <f>+_xlfn.IFS(I40='[2]Lista preguntas'!$E$3,'[2]Lista preguntas'!$F$3,'[2]Cuestionario Norma Alto Impacto'!I40='[2]Lista preguntas'!$E$4,'[2]Lista preguntas'!$F$4,'[2]Cuestionario Norma Alto Impacto'!I40='[2]Lista preguntas'!$E$5,'[2]Lista preguntas'!$F$5,'[2]Cuestionario Norma Alto Impacto'!I40='[2]Lista preguntas'!$E$6,'[2]Lista preguntas'!$F$6,'[2]Cuestionario Norma Alto Impacto'!I40='[2]Lista preguntas'!$E$7,'[2]Lista preguntas'!$F$7,I40='[2]Lista preguntas'!$E$8,'[2]Lista preguntas'!$F$8,'[2]Cuestionario Norma Alto Impacto'!I40='[2]Lista preguntas'!$E$9,'[2]Lista preguntas'!$F$9,'[2]Cuestionario Norma Alto Impacto'!I40='[2]Lista preguntas'!$E$10,'[2]Lista preguntas'!$F$10,'[2]Cuestionario Norma Alto Impacto'!I40='[2]Lista preguntas'!$E$11,'[2]Lista preguntas'!$F$11,'[2]Cuestionario Norma Alto Impacto'!I40='[2]Lista preguntas'!$E$12,'[2]Lista preguntas'!$F$12,'[2]Cuestionario Norma Alto Impacto'!I40='[2]Lista preguntas'!$E$13,'[2]Lista preguntas'!$F$13)</f>
        <v>#N/A</v>
      </c>
      <c r="K40" s="113"/>
      <c r="L40" s="112" t="e">
        <f>+_xlfn.IFS(K40='[2]Lista preguntas'!$G$3,'[2]Lista preguntas'!$H$3,'[2]Cuestionario Norma Alto Impacto'!K40='[2]Lista preguntas'!$G$4,'[2]Lista preguntas'!$H$4,'[2]Cuestionario Norma Alto Impacto'!K40='[2]Lista preguntas'!$G$5,'[2]Lista preguntas'!$H$5,'[2]Cuestionario Norma Alto Impacto'!K40='[2]Lista preguntas'!$G$6,'[2]Lista preguntas'!$H$6,'[2]Cuestionario Norma Alto Impacto'!K40='[2]Lista preguntas'!$G$7,'[2]Lista preguntas'!$H$7)</f>
        <v>#N/A</v>
      </c>
      <c r="M40" s="114"/>
      <c r="N40" s="112" t="e">
        <f>+_xlfn.IFS(M40='[2]Lista preguntas'!$I$3,'[2]Lista preguntas'!$J$3,'[2]Cuestionario Norma Alto Impacto'!M40='[2]Lista preguntas'!$I$4,'[2]Lista preguntas'!$J$4,'[2]Cuestionario Norma Alto Impacto'!M40='[2]Lista preguntas'!$I$5,'[2]Lista preguntas'!$J$5,'[2]Cuestionario Norma Alto Impacto'!M40='[2]Lista preguntas'!$I$6,'[2]Lista preguntas'!$J$6,'[2]Cuestionario Norma Alto Impacto'!M40='[2]Lista preguntas'!$I$7,'[2]Lista preguntas'!$J$7,M40='[2]Lista preguntas'!$I$8,'[2]Lista preguntas'!$J$8,'[2]Cuestionario Norma Alto Impacto'!M40='[2]Lista preguntas'!$I$9,'[2]Lista preguntas'!$J$9,'[2]Cuestionario Norma Alto Impacto'!M40='[2]Lista preguntas'!$I$10,'[2]Lista preguntas'!$J$10,'[2]Cuestionario Norma Alto Impacto'!M40='[2]Lista preguntas'!$I$11,'[2]Lista preguntas'!$J$11,'[2]Cuestionario Norma Alto Impacto'!M40='[2]Lista preguntas'!$I$12,'[2]Lista preguntas'!$J$12,'[2]Cuestionario Norma Alto Impacto'!M40='[2]Lista preguntas'!$I$13,'[2]Lista preguntas'!$J$13)</f>
        <v>#N/A</v>
      </c>
      <c r="O40" s="113"/>
      <c r="P40" s="112" t="e">
        <f>+_xlfn.IFS(O40='[2]Lista preguntas'!$K$3,'[2]Lista preguntas'!$L$3,'[2]Cuestionario Norma Alto Impacto'!O40='[2]Lista preguntas'!$K$4,'[2]Lista preguntas'!$L$4,'[2]Cuestionario Norma Alto Impacto'!O40='[2]Lista preguntas'!$K$5,'[2]Lista preguntas'!$L$5,'[2]Cuestionario Norma Alto Impacto'!O40='[2]Lista preguntas'!$K$6,'[2]Lista preguntas'!$L$6,'[2]Cuestionario Norma Alto Impacto'!O40='[2]Lista preguntas'!$K$7,'[2]Lista preguntas'!$L$7,O40='[2]Lista preguntas'!$K$8,'[2]Lista preguntas'!$L$8,'[2]Cuestionario Norma Alto Impacto'!O40='[2]Lista preguntas'!$K$9,'[2]Lista preguntas'!$L$9)</f>
        <v>#N/A</v>
      </c>
      <c r="Q40" s="113"/>
      <c r="R40" s="112" t="e">
        <f>+_xlfn.IFS(Q40='[2]Lista preguntas'!$K$3,'[2]Lista preguntas'!$L$3,'[2]Cuestionario Norma Alto Impacto'!Q40='[2]Lista preguntas'!$K$4,'[2]Lista preguntas'!$L$4,'[2]Cuestionario Norma Alto Impacto'!Q40='[2]Lista preguntas'!$K$5,'[2]Lista preguntas'!$L$5,'[2]Cuestionario Norma Alto Impacto'!Q40='[2]Lista preguntas'!$K$6,'[2]Lista preguntas'!$L$6,'[2]Cuestionario Norma Alto Impacto'!Q40='[2]Lista preguntas'!$K$7,'[2]Lista preguntas'!$L$7,Q40='[2]Lista preguntas'!$K$8,'[2]Lista preguntas'!$L$8,'[2]Cuestionario Norma Alto Impacto'!Q40='[2]Lista preguntas'!$K$9,'[2]Lista preguntas'!$L$9)</f>
        <v>#N/A</v>
      </c>
      <c r="S40" s="114"/>
      <c r="T40" s="112" t="e">
        <f>+_xlfn.IFS(S40='[2]Lista preguntas'!$M$3,'[2]Lista preguntas'!$N$3,'[2]Cuestionario Norma Alto Impacto'!S40='[2]Lista preguntas'!$M$4,'[2]Lista preguntas'!$N$4,'[2]Cuestionario Norma Alto Impacto'!S40='[2]Lista preguntas'!$M$5,'[2]Lista preguntas'!$N$5,'[2]Cuestionario Norma Alto Impacto'!S40='[2]Lista preguntas'!$M$6,'[2]Lista preguntas'!$N$6,'[2]Cuestionario Norma Alto Impacto'!S40='[2]Lista preguntas'!$M$7,'[2]Lista preguntas'!$N$7)</f>
        <v>#N/A</v>
      </c>
      <c r="U40" s="114"/>
      <c r="V40" s="112" t="e">
        <f>+_xlfn.IFS(U40='[2]Lista preguntas'!$M$3,'[2]Lista preguntas'!$N$3,'[2]Cuestionario Norma Alto Impacto'!U40='[2]Lista preguntas'!$M$4,'[2]Lista preguntas'!$N$4,'[2]Cuestionario Norma Alto Impacto'!U40='[2]Lista preguntas'!$M$5,'[2]Lista preguntas'!$N$5,'[2]Cuestionario Norma Alto Impacto'!U40='[2]Lista preguntas'!$M$6,'[2]Lista preguntas'!$N$6,'[2]Cuestionario Norma Alto Impacto'!U40='[2]Lista preguntas'!$M$7,'[2]Lista preguntas'!$N$7)</f>
        <v>#N/A</v>
      </c>
      <c r="W40" s="114"/>
      <c r="X40" s="114" t="e">
        <f>+_xlfn.IFS(W40='[2]Lista preguntas'!$O$3,'[2]Lista preguntas'!$P$3,'[2]Cuestionario Norma Alto Impacto'!W40='[2]Lista preguntas'!$O$4,'[2]Lista preguntas'!$P$4)</f>
        <v>#N/A</v>
      </c>
      <c r="Y40" s="115" t="e">
        <f t="shared" si="0"/>
        <v>#N/A</v>
      </c>
    </row>
    <row r="41" spans="2:25">
      <c r="B41" s="112"/>
      <c r="C41" s="113"/>
      <c r="D41" s="112" t="e">
        <f>+_xlfn.IFS(C41='[2]Lista preguntas'!$A$3,'[2]Lista preguntas'!$B$3,'[2]Cuestionario Norma Alto Impacto'!C41='[2]Lista preguntas'!$A$4,'[2]Lista preguntas'!$B$4,'[2]Cuestionario Norma Alto Impacto'!C41='[2]Lista preguntas'!$A$5,'[2]Lista preguntas'!$B$5,'[2]Cuestionario Norma Alto Impacto'!C41='[2]Lista preguntas'!$A$6,'[2]Lista preguntas'!$B$6,'[2]Cuestionario Norma Alto Impacto'!C41='[2]Lista preguntas'!$A$7,'[2]Lista preguntas'!$B$7)</f>
        <v>#N/A</v>
      </c>
      <c r="E41" s="113"/>
      <c r="F41" s="112" t="e">
        <f>+_xlfn.IFS(E41='[2]Lista preguntas'!$C$3,'[2]Lista preguntas'!$D$3,'[2]Cuestionario Norma Alto Impacto'!E41='[2]Lista preguntas'!$C$4,'[2]Lista preguntas'!$D$4,'[2]Cuestionario Norma Alto Impacto'!E41='[2]Lista preguntas'!$C$5,'[2]Lista preguntas'!$D$5,'[2]Cuestionario Norma Alto Impacto'!E41='[2]Lista preguntas'!$C$6,'[2]Lista preguntas'!$D$6,'[2]Cuestionario Norma Alto Impacto'!E41='[2]Lista preguntas'!$C$7,'[2]Lista preguntas'!$D$7,E41='[2]Lista preguntas'!$C$8,'[2]Lista preguntas'!$D$8,'[2]Cuestionario Norma Alto Impacto'!E41='[2]Lista preguntas'!$C$9,'[2]Lista preguntas'!$D$9)</f>
        <v>#N/A</v>
      </c>
      <c r="G41" s="113"/>
      <c r="H41" s="112" t="e">
        <f>+_xlfn.IFS(G41='[2]Lista preguntas'!$C$3,'[2]Lista preguntas'!$D$3,'[2]Cuestionario Norma Alto Impacto'!G41='[2]Lista preguntas'!$C$4,'[2]Lista preguntas'!$D$4,'[2]Cuestionario Norma Alto Impacto'!G41='[2]Lista preguntas'!$C$5,'[2]Lista preguntas'!$D$5,'[2]Cuestionario Norma Alto Impacto'!G41='[2]Lista preguntas'!$C$6,'[2]Lista preguntas'!$D$6,'[2]Cuestionario Norma Alto Impacto'!G41='[2]Lista preguntas'!$C$7,'[2]Lista preguntas'!$D$7,G41='[2]Lista preguntas'!$C$8,'[2]Lista preguntas'!$D$8,'[2]Cuestionario Norma Alto Impacto'!G41='[2]Lista preguntas'!$C$9,'[2]Lista preguntas'!$D$9)</f>
        <v>#N/A</v>
      </c>
      <c r="I41" s="114"/>
      <c r="J41" s="112" t="e">
        <f>+_xlfn.IFS(I41='[2]Lista preguntas'!$E$3,'[2]Lista preguntas'!$F$3,'[2]Cuestionario Norma Alto Impacto'!I41='[2]Lista preguntas'!$E$4,'[2]Lista preguntas'!$F$4,'[2]Cuestionario Norma Alto Impacto'!I41='[2]Lista preguntas'!$E$5,'[2]Lista preguntas'!$F$5,'[2]Cuestionario Norma Alto Impacto'!I41='[2]Lista preguntas'!$E$6,'[2]Lista preguntas'!$F$6,'[2]Cuestionario Norma Alto Impacto'!I41='[2]Lista preguntas'!$E$7,'[2]Lista preguntas'!$F$7,I41='[2]Lista preguntas'!$E$8,'[2]Lista preguntas'!$F$8,'[2]Cuestionario Norma Alto Impacto'!I41='[2]Lista preguntas'!$E$9,'[2]Lista preguntas'!$F$9,'[2]Cuestionario Norma Alto Impacto'!I41='[2]Lista preguntas'!$E$10,'[2]Lista preguntas'!$F$10,'[2]Cuestionario Norma Alto Impacto'!I41='[2]Lista preguntas'!$E$11,'[2]Lista preguntas'!$F$11,'[2]Cuestionario Norma Alto Impacto'!I41='[2]Lista preguntas'!$E$12,'[2]Lista preguntas'!$F$12,'[2]Cuestionario Norma Alto Impacto'!I41='[2]Lista preguntas'!$E$13,'[2]Lista preguntas'!$F$13)</f>
        <v>#N/A</v>
      </c>
      <c r="K41" s="113"/>
      <c r="L41" s="112" t="e">
        <f>+_xlfn.IFS(K41='[2]Lista preguntas'!$G$3,'[2]Lista preguntas'!$H$3,'[2]Cuestionario Norma Alto Impacto'!K41='[2]Lista preguntas'!$G$4,'[2]Lista preguntas'!$H$4,'[2]Cuestionario Norma Alto Impacto'!K41='[2]Lista preguntas'!$G$5,'[2]Lista preguntas'!$H$5,'[2]Cuestionario Norma Alto Impacto'!K41='[2]Lista preguntas'!$G$6,'[2]Lista preguntas'!$H$6,'[2]Cuestionario Norma Alto Impacto'!K41='[2]Lista preguntas'!$G$7,'[2]Lista preguntas'!$H$7)</f>
        <v>#N/A</v>
      </c>
      <c r="M41" s="114"/>
      <c r="N41" s="112" t="e">
        <f>+_xlfn.IFS(M41='[2]Lista preguntas'!$I$3,'[2]Lista preguntas'!$J$3,'[2]Cuestionario Norma Alto Impacto'!M41='[2]Lista preguntas'!$I$4,'[2]Lista preguntas'!$J$4,'[2]Cuestionario Norma Alto Impacto'!M41='[2]Lista preguntas'!$I$5,'[2]Lista preguntas'!$J$5,'[2]Cuestionario Norma Alto Impacto'!M41='[2]Lista preguntas'!$I$6,'[2]Lista preguntas'!$J$6,'[2]Cuestionario Norma Alto Impacto'!M41='[2]Lista preguntas'!$I$7,'[2]Lista preguntas'!$J$7,M41='[2]Lista preguntas'!$I$8,'[2]Lista preguntas'!$J$8,'[2]Cuestionario Norma Alto Impacto'!M41='[2]Lista preguntas'!$I$9,'[2]Lista preguntas'!$J$9,'[2]Cuestionario Norma Alto Impacto'!M41='[2]Lista preguntas'!$I$10,'[2]Lista preguntas'!$J$10,'[2]Cuestionario Norma Alto Impacto'!M41='[2]Lista preguntas'!$I$11,'[2]Lista preguntas'!$J$11,'[2]Cuestionario Norma Alto Impacto'!M41='[2]Lista preguntas'!$I$12,'[2]Lista preguntas'!$J$12,'[2]Cuestionario Norma Alto Impacto'!M41='[2]Lista preguntas'!$I$13,'[2]Lista preguntas'!$J$13)</f>
        <v>#N/A</v>
      </c>
      <c r="O41" s="113"/>
      <c r="P41" s="112" t="e">
        <f>+_xlfn.IFS(O41='[2]Lista preguntas'!$K$3,'[2]Lista preguntas'!$L$3,'[2]Cuestionario Norma Alto Impacto'!O41='[2]Lista preguntas'!$K$4,'[2]Lista preguntas'!$L$4,'[2]Cuestionario Norma Alto Impacto'!O41='[2]Lista preguntas'!$K$5,'[2]Lista preguntas'!$L$5,'[2]Cuestionario Norma Alto Impacto'!O41='[2]Lista preguntas'!$K$6,'[2]Lista preguntas'!$L$6,'[2]Cuestionario Norma Alto Impacto'!O41='[2]Lista preguntas'!$K$7,'[2]Lista preguntas'!$L$7,O41='[2]Lista preguntas'!$K$8,'[2]Lista preguntas'!$L$8,'[2]Cuestionario Norma Alto Impacto'!O41='[2]Lista preguntas'!$K$9,'[2]Lista preguntas'!$L$9)</f>
        <v>#N/A</v>
      </c>
      <c r="Q41" s="113"/>
      <c r="R41" s="112" t="e">
        <f>+_xlfn.IFS(Q41='[2]Lista preguntas'!$K$3,'[2]Lista preguntas'!$L$3,'[2]Cuestionario Norma Alto Impacto'!Q41='[2]Lista preguntas'!$K$4,'[2]Lista preguntas'!$L$4,'[2]Cuestionario Norma Alto Impacto'!Q41='[2]Lista preguntas'!$K$5,'[2]Lista preguntas'!$L$5,'[2]Cuestionario Norma Alto Impacto'!Q41='[2]Lista preguntas'!$K$6,'[2]Lista preguntas'!$L$6,'[2]Cuestionario Norma Alto Impacto'!Q41='[2]Lista preguntas'!$K$7,'[2]Lista preguntas'!$L$7,Q41='[2]Lista preguntas'!$K$8,'[2]Lista preguntas'!$L$8,'[2]Cuestionario Norma Alto Impacto'!Q41='[2]Lista preguntas'!$K$9,'[2]Lista preguntas'!$L$9)</f>
        <v>#N/A</v>
      </c>
      <c r="S41" s="114"/>
      <c r="T41" s="112" t="e">
        <f>+_xlfn.IFS(S41='[2]Lista preguntas'!$M$3,'[2]Lista preguntas'!$N$3,'[2]Cuestionario Norma Alto Impacto'!S41='[2]Lista preguntas'!$M$4,'[2]Lista preguntas'!$N$4,'[2]Cuestionario Norma Alto Impacto'!S41='[2]Lista preguntas'!$M$5,'[2]Lista preguntas'!$N$5,'[2]Cuestionario Norma Alto Impacto'!S41='[2]Lista preguntas'!$M$6,'[2]Lista preguntas'!$N$6,'[2]Cuestionario Norma Alto Impacto'!S41='[2]Lista preguntas'!$M$7,'[2]Lista preguntas'!$N$7)</f>
        <v>#N/A</v>
      </c>
      <c r="U41" s="114"/>
      <c r="V41" s="112" t="e">
        <f>+_xlfn.IFS(U41='[2]Lista preguntas'!$M$3,'[2]Lista preguntas'!$N$3,'[2]Cuestionario Norma Alto Impacto'!U41='[2]Lista preguntas'!$M$4,'[2]Lista preguntas'!$N$4,'[2]Cuestionario Norma Alto Impacto'!U41='[2]Lista preguntas'!$M$5,'[2]Lista preguntas'!$N$5,'[2]Cuestionario Norma Alto Impacto'!U41='[2]Lista preguntas'!$M$6,'[2]Lista preguntas'!$N$6,'[2]Cuestionario Norma Alto Impacto'!U41='[2]Lista preguntas'!$M$7,'[2]Lista preguntas'!$N$7)</f>
        <v>#N/A</v>
      </c>
      <c r="W41" s="114"/>
      <c r="X41" s="114" t="e">
        <f>+_xlfn.IFS(W41='[2]Lista preguntas'!$O$3,'[2]Lista preguntas'!$P$3,'[2]Cuestionario Norma Alto Impacto'!W41='[2]Lista preguntas'!$O$4,'[2]Lista preguntas'!$P$4)</f>
        <v>#N/A</v>
      </c>
      <c r="Y41" s="115" t="e">
        <f t="shared" si="0"/>
        <v>#N/A</v>
      </c>
    </row>
    <row r="42" spans="2:25">
      <c r="B42" s="112"/>
      <c r="C42" s="113"/>
      <c r="D42" s="112" t="e">
        <f>+_xlfn.IFS(C42='[2]Lista preguntas'!$A$3,'[2]Lista preguntas'!$B$3,'[2]Cuestionario Norma Alto Impacto'!C42='[2]Lista preguntas'!$A$4,'[2]Lista preguntas'!$B$4,'[2]Cuestionario Norma Alto Impacto'!C42='[2]Lista preguntas'!$A$5,'[2]Lista preguntas'!$B$5,'[2]Cuestionario Norma Alto Impacto'!C42='[2]Lista preguntas'!$A$6,'[2]Lista preguntas'!$B$6,'[2]Cuestionario Norma Alto Impacto'!C42='[2]Lista preguntas'!$A$7,'[2]Lista preguntas'!$B$7)</f>
        <v>#N/A</v>
      </c>
      <c r="E42" s="113"/>
      <c r="F42" s="112" t="e">
        <f>+_xlfn.IFS(E42='[2]Lista preguntas'!$C$3,'[2]Lista preguntas'!$D$3,'[2]Cuestionario Norma Alto Impacto'!E42='[2]Lista preguntas'!$C$4,'[2]Lista preguntas'!$D$4,'[2]Cuestionario Norma Alto Impacto'!E42='[2]Lista preguntas'!$C$5,'[2]Lista preguntas'!$D$5,'[2]Cuestionario Norma Alto Impacto'!E42='[2]Lista preguntas'!$C$6,'[2]Lista preguntas'!$D$6,'[2]Cuestionario Norma Alto Impacto'!E42='[2]Lista preguntas'!$C$7,'[2]Lista preguntas'!$D$7,E42='[2]Lista preguntas'!$C$8,'[2]Lista preguntas'!$D$8,'[2]Cuestionario Norma Alto Impacto'!E42='[2]Lista preguntas'!$C$9,'[2]Lista preguntas'!$D$9)</f>
        <v>#N/A</v>
      </c>
      <c r="G42" s="113"/>
      <c r="H42" s="112" t="e">
        <f>+_xlfn.IFS(G42='[2]Lista preguntas'!$C$3,'[2]Lista preguntas'!$D$3,'[2]Cuestionario Norma Alto Impacto'!G42='[2]Lista preguntas'!$C$4,'[2]Lista preguntas'!$D$4,'[2]Cuestionario Norma Alto Impacto'!G42='[2]Lista preguntas'!$C$5,'[2]Lista preguntas'!$D$5,'[2]Cuestionario Norma Alto Impacto'!G42='[2]Lista preguntas'!$C$6,'[2]Lista preguntas'!$D$6,'[2]Cuestionario Norma Alto Impacto'!G42='[2]Lista preguntas'!$C$7,'[2]Lista preguntas'!$D$7,G42='[2]Lista preguntas'!$C$8,'[2]Lista preguntas'!$D$8,'[2]Cuestionario Norma Alto Impacto'!G42='[2]Lista preguntas'!$C$9,'[2]Lista preguntas'!$D$9)</f>
        <v>#N/A</v>
      </c>
      <c r="I42" s="114"/>
      <c r="J42" s="112" t="e">
        <f>+_xlfn.IFS(I42='[2]Lista preguntas'!$E$3,'[2]Lista preguntas'!$F$3,'[2]Cuestionario Norma Alto Impacto'!I42='[2]Lista preguntas'!$E$4,'[2]Lista preguntas'!$F$4,'[2]Cuestionario Norma Alto Impacto'!I42='[2]Lista preguntas'!$E$5,'[2]Lista preguntas'!$F$5,'[2]Cuestionario Norma Alto Impacto'!I42='[2]Lista preguntas'!$E$6,'[2]Lista preguntas'!$F$6,'[2]Cuestionario Norma Alto Impacto'!I42='[2]Lista preguntas'!$E$7,'[2]Lista preguntas'!$F$7,I42='[2]Lista preguntas'!$E$8,'[2]Lista preguntas'!$F$8,'[2]Cuestionario Norma Alto Impacto'!I42='[2]Lista preguntas'!$E$9,'[2]Lista preguntas'!$F$9,'[2]Cuestionario Norma Alto Impacto'!I42='[2]Lista preguntas'!$E$10,'[2]Lista preguntas'!$F$10,'[2]Cuestionario Norma Alto Impacto'!I42='[2]Lista preguntas'!$E$11,'[2]Lista preguntas'!$F$11,'[2]Cuestionario Norma Alto Impacto'!I42='[2]Lista preguntas'!$E$12,'[2]Lista preguntas'!$F$12,'[2]Cuestionario Norma Alto Impacto'!I42='[2]Lista preguntas'!$E$13,'[2]Lista preguntas'!$F$13)</f>
        <v>#N/A</v>
      </c>
      <c r="K42" s="113"/>
      <c r="L42" s="112" t="e">
        <f>+_xlfn.IFS(K42='[2]Lista preguntas'!$G$3,'[2]Lista preguntas'!$H$3,'[2]Cuestionario Norma Alto Impacto'!K42='[2]Lista preguntas'!$G$4,'[2]Lista preguntas'!$H$4,'[2]Cuestionario Norma Alto Impacto'!K42='[2]Lista preguntas'!$G$5,'[2]Lista preguntas'!$H$5,'[2]Cuestionario Norma Alto Impacto'!K42='[2]Lista preguntas'!$G$6,'[2]Lista preguntas'!$H$6,'[2]Cuestionario Norma Alto Impacto'!K42='[2]Lista preguntas'!$G$7,'[2]Lista preguntas'!$H$7)</f>
        <v>#N/A</v>
      </c>
      <c r="M42" s="114"/>
      <c r="N42" s="112" t="e">
        <f>+_xlfn.IFS(M42='[2]Lista preguntas'!$I$3,'[2]Lista preguntas'!$J$3,'[2]Cuestionario Norma Alto Impacto'!M42='[2]Lista preguntas'!$I$4,'[2]Lista preguntas'!$J$4,'[2]Cuestionario Norma Alto Impacto'!M42='[2]Lista preguntas'!$I$5,'[2]Lista preguntas'!$J$5,'[2]Cuestionario Norma Alto Impacto'!M42='[2]Lista preguntas'!$I$6,'[2]Lista preguntas'!$J$6,'[2]Cuestionario Norma Alto Impacto'!M42='[2]Lista preguntas'!$I$7,'[2]Lista preguntas'!$J$7,M42='[2]Lista preguntas'!$I$8,'[2]Lista preguntas'!$J$8,'[2]Cuestionario Norma Alto Impacto'!M42='[2]Lista preguntas'!$I$9,'[2]Lista preguntas'!$J$9,'[2]Cuestionario Norma Alto Impacto'!M42='[2]Lista preguntas'!$I$10,'[2]Lista preguntas'!$J$10,'[2]Cuestionario Norma Alto Impacto'!M42='[2]Lista preguntas'!$I$11,'[2]Lista preguntas'!$J$11,'[2]Cuestionario Norma Alto Impacto'!M42='[2]Lista preguntas'!$I$12,'[2]Lista preguntas'!$J$12,'[2]Cuestionario Norma Alto Impacto'!M42='[2]Lista preguntas'!$I$13,'[2]Lista preguntas'!$J$13)</f>
        <v>#N/A</v>
      </c>
      <c r="O42" s="113"/>
      <c r="P42" s="112" t="e">
        <f>+_xlfn.IFS(O42='[2]Lista preguntas'!$K$3,'[2]Lista preguntas'!$L$3,'[2]Cuestionario Norma Alto Impacto'!O42='[2]Lista preguntas'!$K$4,'[2]Lista preguntas'!$L$4,'[2]Cuestionario Norma Alto Impacto'!O42='[2]Lista preguntas'!$K$5,'[2]Lista preguntas'!$L$5,'[2]Cuestionario Norma Alto Impacto'!O42='[2]Lista preguntas'!$K$6,'[2]Lista preguntas'!$L$6,'[2]Cuestionario Norma Alto Impacto'!O42='[2]Lista preguntas'!$K$7,'[2]Lista preguntas'!$L$7,O42='[2]Lista preguntas'!$K$8,'[2]Lista preguntas'!$L$8,'[2]Cuestionario Norma Alto Impacto'!O42='[2]Lista preguntas'!$K$9,'[2]Lista preguntas'!$L$9)</f>
        <v>#N/A</v>
      </c>
      <c r="Q42" s="113"/>
      <c r="R42" s="112" t="e">
        <f>+_xlfn.IFS(Q42='[2]Lista preguntas'!$K$3,'[2]Lista preguntas'!$L$3,'[2]Cuestionario Norma Alto Impacto'!Q42='[2]Lista preguntas'!$K$4,'[2]Lista preguntas'!$L$4,'[2]Cuestionario Norma Alto Impacto'!Q42='[2]Lista preguntas'!$K$5,'[2]Lista preguntas'!$L$5,'[2]Cuestionario Norma Alto Impacto'!Q42='[2]Lista preguntas'!$K$6,'[2]Lista preguntas'!$L$6,'[2]Cuestionario Norma Alto Impacto'!Q42='[2]Lista preguntas'!$K$7,'[2]Lista preguntas'!$L$7,Q42='[2]Lista preguntas'!$K$8,'[2]Lista preguntas'!$L$8,'[2]Cuestionario Norma Alto Impacto'!Q42='[2]Lista preguntas'!$K$9,'[2]Lista preguntas'!$L$9)</f>
        <v>#N/A</v>
      </c>
      <c r="S42" s="114"/>
      <c r="T42" s="112" t="e">
        <f>+_xlfn.IFS(S42='[2]Lista preguntas'!$M$3,'[2]Lista preguntas'!$N$3,'[2]Cuestionario Norma Alto Impacto'!S42='[2]Lista preguntas'!$M$4,'[2]Lista preguntas'!$N$4,'[2]Cuestionario Norma Alto Impacto'!S42='[2]Lista preguntas'!$M$5,'[2]Lista preguntas'!$N$5,'[2]Cuestionario Norma Alto Impacto'!S42='[2]Lista preguntas'!$M$6,'[2]Lista preguntas'!$N$6,'[2]Cuestionario Norma Alto Impacto'!S42='[2]Lista preguntas'!$M$7,'[2]Lista preguntas'!$N$7)</f>
        <v>#N/A</v>
      </c>
      <c r="U42" s="114"/>
      <c r="V42" s="112" t="e">
        <f>+_xlfn.IFS(U42='[2]Lista preguntas'!$M$3,'[2]Lista preguntas'!$N$3,'[2]Cuestionario Norma Alto Impacto'!U42='[2]Lista preguntas'!$M$4,'[2]Lista preguntas'!$N$4,'[2]Cuestionario Norma Alto Impacto'!U42='[2]Lista preguntas'!$M$5,'[2]Lista preguntas'!$N$5,'[2]Cuestionario Norma Alto Impacto'!U42='[2]Lista preguntas'!$M$6,'[2]Lista preguntas'!$N$6,'[2]Cuestionario Norma Alto Impacto'!U42='[2]Lista preguntas'!$M$7,'[2]Lista preguntas'!$N$7)</f>
        <v>#N/A</v>
      </c>
      <c r="W42" s="114"/>
      <c r="X42" s="114" t="e">
        <f>+_xlfn.IFS(W42='[2]Lista preguntas'!$O$3,'[2]Lista preguntas'!$P$3,'[2]Cuestionario Norma Alto Impacto'!W42='[2]Lista preguntas'!$O$4,'[2]Lista preguntas'!$P$4)</f>
        <v>#N/A</v>
      </c>
      <c r="Y42" s="115" t="e">
        <f t="shared" si="0"/>
        <v>#N/A</v>
      </c>
    </row>
    <row r="43" spans="2:25">
      <c r="B43" s="112"/>
      <c r="C43" s="113"/>
      <c r="D43" s="112" t="e">
        <f>+_xlfn.IFS(C43='[2]Lista preguntas'!$A$3,'[2]Lista preguntas'!$B$3,'[2]Cuestionario Norma Alto Impacto'!C43='[2]Lista preguntas'!$A$4,'[2]Lista preguntas'!$B$4,'[2]Cuestionario Norma Alto Impacto'!C43='[2]Lista preguntas'!$A$5,'[2]Lista preguntas'!$B$5,'[2]Cuestionario Norma Alto Impacto'!C43='[2]Lista preguntas'!$A$6,'[2]Lista preguntas'!$B$6,'[2]Cuestionario Norma Alto Impacto'!C43='[2]Lista preguntas'!$A$7,'[2]Lista preguntas'!$B$7)</f>
        <v>#N/A</v>
      </c>
      <c r="E43" s="113"/>
      <c r="F43" s="112" t="e">
        <f>+_xlfn.IFS(E43='[2]Lista preguntas'!$C$3,'[2]Lista preguntas'!$D$3,'[2]Cuestionario Norma Alto Impacto'!E43='[2]Lista preguntas'!$C$4,'[2]Lista preguntas'!$D$4,'[2]Cuestionario Norma Alto Impacto'!E43='[2]Lista preguntas'!$C$5,'[2]Lista preguntas'!$D$5,'[2]Cuestionario Norma Alto Impacto'!E43='[2]Lista preguntas'!$C$6,'[2]Lista preguntas'!$D$6,'[2]Cuestionario Norma Alto Impacto'!E43='[2]Lista preguntas'!$C$7,'[2]Lista preguntas'!$D$7,E43='[2]Lista preguntas'!$C$8,'[2]Lista preguntas'!$D$8,'[2]Cuestionario Norma Alto Impacto'!E43='[2]Lista preguntas'!$C$9,'[2]Lista preguntas'!$D$9)</f>
        <v>#N/A</v>
      </c>
      <c r="G43" s="113"/>
      <c r="H43" s="112" t="e">
        <f>+_xlfn.IFS(G43='[2]Lista preguntas'!$C$3,'[2]Lista preguntas'!$D$3,'[2]Cuestionario Norma Alto Impacto'!G43='[2]Lista preguntas'!$C$4,'[2]Lista preguntas'!$D$4,'[2]Cuestionario Norma Alto Impacto'!G43='[2]Lista preguntas'!$C$5,'[2]Lista preguntas'!$D$5,'[2]Cuestionario Norma Alto Impacto'!G43='[2]Lista preguntas'!$C$6,'[2]Lista preguntas'!$D$6,'[2]Cuestionario Norma Alto Impacto'!G43='[2]Lista preguntas'!$C$7,'[2]Lista preguntas'!$D$7,G43='[2]Lista preguntas'!$C$8,'[2]Lista preguntas'!$D$8,'[2]Cuestionario Norma Alto Impacto'!G43='[2]Lista preguntas'!$C$9,'[2]Lista preguntas'!$D$9)</f>
        <v>#N/A</v>
      </c>
      <c r="I43" s="114"/>
      <c r="J43" s="112" t="e">
        <f>+_xlfn.IFS(I43='[2]Lista preguntas'!$E$3,'[2]Lista preguntas'!$F$3,'[2]Cuestionario Norma Alto Impacto'!I43='[2]Lista preguntas'!$E$4,'[2]Lista preguntas'!$F$4,'[2]Cuestionario Norma Alto Impacto'!I43='[2]Lista preguntas'!$E$5,'[2]Lista preguntas'!$F$5,'[2]Cuestionario Norma Alto Impacto'!I43='[2]Lista preguntas'!$E$6,'[2]Lista preguntas'!$F$6,'[2]Cuestionario Norma Alto Impacto'!I43='[2]Lista preguntas'!$E$7,'[2]Lista preguntas'!$F$7,I43='[2]Lista preguntas'!$E$8,'[2]Lista preguntas'!$F$8,'[2]Cuestionario Norma Alto Impacto'!I43='[2]Lista preguntas'!$E$9,'[2]Lista preguntas'!$F$9,'[2]Cuestionario Norma Alto Impacto'!I43='[2]Lista preguntas'!$E$10,'[2]Lista preguntas'!$F$10,'[2]Cuestionario Norma Alto Impacto'!I43='[2]Lista preguntas'!$E$11,'[2]Lista preguntas'!$F$11,'[2]Cuestionario Norma Alto Impacto'!I43='[2]Lista preguntas'!$E$12,'[2]Lista preguntas'!$F$12,'[2]Cuestionario Norma Alto Impacto'!I43='[2]Lista preguntas'!$E$13,'[2]Lista preguntas'!$F$13)</f>
        <v>#N/A</v>
      </c>
      <c r="K43" s="113"/>
      <c r="L43" s="112" t="e">
        <f>+_xlfn.IFS(K43='[2]Lista preguntas'!$G$3,'[2]Lista preguntas'!$H$3,'[2]Cuestionario Norma Alto Impacto'!K43='[2]Lista preguntas'!$G$4,'[2]Lista preguntas'!$H$4,'[2]Cuestionario Norma Alto Impacto'!K43='[2]Lista preguntas'!$G$5,'[2]Lista preguntas'!$H$5,'[2]Cuestionario Norma Alto Impacto'!K43='[2]Lista preguntas'!$G$6,'[2]Lista preguntas'!$H$6,'[2]Cuestionario Norma Alto Impacto'!K43='[2]Lista preguntas'!$G$7,'[2]Lista preguntas'!$H$7)</f>
        <v>#N/A</v>
      </c>
      <c r="M43" s="114"/>
      <c r="N43" s="112" t="e">
        <f>+_xlfn.IFS(M43='[2]Lista preguntas'!$I$3,'[2]Lista preguntas'!$J$3,'[2]Cuestionario Norma Alto Impacto'!M43='[2]Lista preguntas'!$I$4,'[2]Lista preguntas'!$J$4,'[2]Cuestionario Norma Alto Impacto'!M43='[2]Lista preguntas'!$I$5,'[2]Lista preguntas'!$J$5,'[2]Cuestionario Norma Alto Impacto'!M43='[2]Lista preguntas'!$I$6,'[2]Lista preguntas'!$J$6,'[2]Cuestionario Norma Alto Impacto'!M43='[2]Lista preguntas'!$I$7,'[2]Lista preguntas'!$J$7,M43='[2]Lista preguntas'!$I$8,'[2]Lista preguntas'!$J$8,'[2]Cuestionario Norma Alto Impacto'!M43='[2]Lista preguntas'!$I$9,'[2]Lista preguntas'!$J$9,'[2]Cuestionario Norma Alto Impacto'!M43='[2]Lista preguntas'!$I$10,'[2]Lista preguntas'!$J$10,'[2]Cuestionario Norma Alto Impacto'!M43='[2]Lista preguntas'!$I$11,'[2]Lista preguntas'!$J$11,'[2]Cuestionario Norma Alto Impacto'!M43='[2]Lista preguntas'!$I$12,'[2]Lista preguntas'!$J$12,'[2]Cuestionario Norma Alto Impacto'!M43='[2]Lista preguntas'!$I$13,'[2]Lista preguntas'!$J$13)</f>
        <v>#N/A</v>
      </c>
      <c r="O43" s="113"/>
      <c r="P43" s="112" t="e">
        <f>+_xlfn.IFS(O43='[2]Lista preguntas'!$K$3,'[2]Lista preguntas'!$L$3,'[2]Cuestionario Norma Alto Impacto'!O43='[2]Lista preguntas'!$K$4,'[2]Lista preguntas'!$L$4,'[2]Cuestionario Norma Alto Impacto'!O43='[2]Lista preguntas'!$K$5,'[2]Lista preguntas'!$L$5,'[2]Cuestionario Norma Alto Impacto'!O43='[2]Lista preguntas'!$K$6,'[2]Lista preguntas'!$L$6,'[2]Cuestionario Norma Alto Impacto'!O43='[2]Lista preguntas'!$K$7,'[2]Lista preguntas'!$L$7,O43='[2]Lista preguntas'!$K$8,'[2]Lista preguntas'!$L$8,'[2]Cuestionario Norma Alto Impacto'!O43='[2]Lista preguntas'!$K$9,'[2]Lista preguntas'!$L$9)</f>
        <v>#N/A</v>
      </c>
      <c r="Q43" s="113"/>
      <c r="R43" s="112" t="e">
        <f>+_xlfn.IFS(Q43='[2]Lista preguntas'!$K$3,'[2]Lista preguntas'!$L$3,'[2]Cuestionario Norma Alto Impacto'!Q43='[2]Lista preguntas'!$K$4,'[2]Lista preguntas'!$L$4,'[2]Cuestionario Norma Alto Impacto'!Q43='[2]Lista preguntas'!$K$5,'[2]Lista preguntas'!$L$5,'[2]Cuestionario Norma Alto Impacto'!Q43='[2]Lista preguntas'!$K$6,'[2]Lista preguntas'!$L$6,'[2]Cuestionario Norma Alto Impacto'!Q43='[2]Lista preguntas'!$K$7,'[2]Lista preguntas'!$L$7,Q43='[2]Lista preguntas'!$K$8,'[2]Lista preguntas'!$L$8,'[2]Cuestionario Norma Alto Impacto'!Q43='[2]Lista preguntas'!$K$9,'[2]Lista preguntas'!$L$9)</f>
        <v>#N/A</v>
      </c>
      <c r="S43" s="114"/>
      <c r="T43" s="112" t="e">
        <f>+_xlfn.IFS(S43='[2]Lista preguntas'!$M$3,'[2]Lista preguntas'!$N$3,'[2]Cuestionario Norma Alto Impacto'!S43='[2]Lista preguntas'!$M$4,'[2]Lista preguntas'!$N$4,'[2]Cuestionario Norma Alto Impacto'!S43='[2]Lista preguntas'!$M$5,'[2]Lista preguntas'!$N$5,'[2]Cuestionario Norma Alto Impacto'!S43='[2]Lista preguntas'!$M$6,'[2]Lista preguntas'!$N$6,'[2]Cuestionario Norma Alto Impacto'!S43='[2]Lista preguntas'!$M$7,'[2]Lista preguntas'!$N$7)</f>
        <v>#N/A</v>
      </c>
      <c r="U43" s="114"/>
      <c r="V43" s="112" t="e">
        <f>+_xlfn.IFS(U43='[2]Lista preguntas'!$M$3,'[2]Lista preguntas'!$N$3,'[2]Cuestionario Norma Alto Impacto'!U43='[2]Lista preguntas'!$M$4,'[2]Lista preguntas'!$N$4,'[2]Cuestionario Norma Alto Impacto'!U43='[2]Lista preguntas'!$M$5,'[2]Lista preguntas'!$N$5,'[2]Cuestionario Norma Alto Impacto'!U43='[2]Lista preguntas'!$M$6,'[2]Lista preguntas'!$N$6,'[2]Cuestionario Norma Alto Impacto'!U43='[2]Lista preguntas'!$M$7,'[2]Lista preguntas'!$N$7)</f>
        <v>#N/A</v>
      </c>
      <c r="W43" s="114"/>
      <c r="X43" s="114" t="e">
        <f>+_xlfn.IFS(W43='[2]Lista preguntas'!$O$3,'[2]Lista preguntas'!$P$3,'[2]Cuestionario Norma Alto Impacto'!W43='[2]Lista preguntas'!$O$4,'[2]Lista preguntas'!$P$4)</f>
        <v>#N/A</v>
      </c>
      <c r="Y43" s="115" t="e">
        <f t="shared" si="0"/>
        <v>#N/A</v>
      </c>
    </row>
    <row r="44" spans="2:25">
      <c r="B44" s="112"/>
      <c r="C44" s="113"/>
      <c r="D44" s="112" t="e">
        <f>+_xlfn.IFS(C44='[2]Lista preguntas'!$A$3,'[2]Lista preguntas'!$B$3,'[2]Cuestionario Norma Alto Impacto'!C44='[2]Lista preguntas'!$A$4,'[2]Lista preguntas'!$B$4,'[2]Cuestionario Norma Alto Impacto'!C44='[2]Lista preguntas'!$A$5,'[2]Lista preguntas'!$B$5,'[2]Cuestionario Norma Alto Impacto'!C44='[2]Lista preguntas'!$A$6,'[2]Lista preguntas'!$B$6,'[2]Cuestionario Norma Alto Impacto'!C44='[2]Lista preguntas'!$A$7,'[2]Lista preguntas'!$B$7)</f>
        <v>#N/A</v>
      </c>
      <c r="E44" s="113"/>
      <c r="F44" s="112" t="e">
        <f>+_xlfn.IFS(E44='[2]Lista preguntas'!$C$3,'[2]Lista preguntas'!$D$3,'[2]Cuestionario Norma Alto Impacto'!E44='[2]Lista preguntas'!$C$4,'[2]Lista preguntas'!$D$4,'[2]Cuestionario Norma Alto Impacto'!E44='[2]Lista preguntas'!$C$5,'[2]Lista preguntas'!$D$5,'[2]Cuestionario Norma Alto Impacto'!E44='[2]Lista preguntas'!$C$6,'[2]Lista preguntas'!$D$6,'[2]Cuestionario Norma Alto Impacto'!E44='[2]Lista preguntas'!$C$7,'[2]Lista preguntas'!$D$7,E44='[2]Lista preguntas'!$C$8,'[2]Lista preguntas'!$D$8,'[2]Cuestionario Norma Alto Impacto'!E44='[2]Lista preguntas'!$C$9,'[2]Lista preguntas'!$D$9)</f>
        <v>#N/A</v>
      </c>
      <c r="G44" s="113"/>
      <c r="H44" s="112" t="e">
        <f>+_xlfn.IFS(G44='[2]Lista preguntas'!$C$3,'[2]Lista preguntas'!$D$3,'[2]Cuestionario Norma Alto Impacto'!G44='[2]Lista preguntas'!$C$4,'[2]Lista preguntas'!$D$4,'[2]Cuestionario Norma Alto Impacto'!G44='[2]Lista preguntas'!$C$5,'[2]Lista preguntas'!$D$5,'[2]Cuestionario Norma Alto Impacto'!G44='[2]Lista preguntas'!$C$6,'[2]Lista preguntas'!$D$6,'[2]Cuestionario Norma Alto Impacto'!G44='[2]Lista preguntas'!$C$7,'[2]Lista preguntas'!$D$7,G44='[2]Lista preguntas'!$C$8,'[2]Lista preguntas'!$D$8,'[2]Cuestionario Norma Alto Impacto'!G44='[2]Lista preguntas'!$C$9,'[2]Lista preguntas'!$D$9)</f>
        <v>#N/A</v>
      </c>
      <c r="I44" s="114"/>
      <c r="J44" s="112" t="e">
        <f>+_xlfn.IFS(I44='[2]Lista preguntas'!$E$3,'[2]Lista preguntas'!$F$3,'[2]Cuestionario Norma Alto Impacto'!I44='[2]Lista preguntas'!$E$4,'[2]Lista preguntas'!$F$4,'[2]Cuestionario Norma Alto Impacto'!I44='[2]Lista preguntas'!$E$5,'[2]Lista preguntas'!$F$5,'[2]Cuestionario Norma Alto Impacto'!I44='[2]Lista preguntas'!$E$6,'[2]Lista preguntas'!$F$6,'[2]Cuestionario Norma Alto Impacto'!I44='[2]Lista preguntas'!$E$7,'[2]Lista preguntas'!$F$7,I44='[2]Lista preguntas'!$E$8,'[2]Lista preguntas'!$F$8,'[2]Cuestionario Norma Alto Impacto'!I44='[2]Lista preguntas'!$E$9,'[2]Lista preguntas'!$F$9,'[2]Cuestionario Norma Alto Impacto'!I44='[2]Lista preguntas'!$E$10,'[2]Lista preguntas'!$F$10,'[2]Cuestionario Norma Alto Impacto'!I44='[2]Lista preguntas'!$E$11,'[2]Lista preguntas'!$F$11,'[2]Cuestionario Norma Alto Impacto'!I44='[2]Lista preguntas'!$E$12,'[2]Lista preguntas'!$F$12,'[2]Cuestionario Norma Alto Impacto'!I44='[2]Lista preguntas'!$E$13,'[2]Lista preguntas'!$F$13)</f>
        <v>#N/A</v>
      </c>
      <c r="K44" s="113"/>
      <c r="L44" s="112" t="e">
        <f>+_xlfn.IFS(K44='[2]Lista preguntas'!$G$3,'[2]Lista preguntas'!$H$3,'[2]Cuestionario Norma Alto Impacto'!K44='[2]Lista preguntas'!$G$4,'[2]Lista preguntas'!$H$4,'[2]Cuestionario Norma Alto Impacto'!K44='[2]Lista preguntas'!$G$5,'[2]Lista preguntas'!$H$5,'[2]Cuestionario Norma Alto Impacto'!K44='[2]Lista preguntas'!$G$6,'[2]Lista preguntas'!$H$6,'[2]Cuestionario Norma Alto Impacto'!K44='[2]Lista preguntas'!$G$7,'[2]Lista preguntas'!$H$7)</f>
        <v>#N/A</v>
      </c>
      <c r="M44" s="114"/>
      <c r="N44" s="112" t="e">
        <f>+_xlfn.IFS(M44='[2]Lista preguntas'!$I$3,'[2]Lista preguntas'!$J$3,'[2]Cuestionario Norma Alto Impacto'!M44='[2]Lista preguntas'!$I$4,'[2]Lista preguntas'!$J$4,'[2]Cuestionario Norma Alto Impacto'!M44='[2]Lista preguntas'!$I$5,'[2]Lista preguntas'!$J$5,'[2]Cuestionario Norma Alto Impacto'!M44='[2]Lista preguntas'!$I$6,'[2]Lista preguntas'!$J$6,'[2]Cuestionario Norma Alto Impacto'!M44='[2]Lista preguntas'!$I$7,'[2]Lista preguntas'!$J$7,M44='[2]Lista preguntas'!$I$8,'[2]Lista preguntas'!$J$8,'[2]Cuestionario Norma Alto Impacto'!M44='[2]Lista preguntas'!$I$9,'[2]Lista preguntas'!$J$9,'[2]Cuestionario Norma Alto Impacto'!M44='[2]Lista preguntas'!$I$10,'[2]Lista preguntas'!$J$10,'[2]Cuestionario Norma Alto Impacto'!M44='[2]Lista preguntas'!$I$11,'[2]Lista preguntas'!$J$11,'[2]Cuestionario Norma Alto Impacto'!M44='[2]Lista preguntas'!$I$12,'[2]Lista preguntas'!$J$12,'[2]Cuestionario Norma Alto Impacto'!M44='[2]Lista preguntas'!$I$13,'[2]Lista preguntas'!$J$13)</f>
        <v>#N/A</v>
      </c>
      <c r="O44" s="113"/>
      <c r="P44" s="112" t="e">
        <f>+_xlfn.IFS(O44='[2]Lista preguntas'!$K$3,'[2]Lista preguntas'!$L$3,'[2]Cuestionario Norma Alto Impacto'!O44='[2]Lista preguntas'!$K$4,'[2]Lista preguntas'!$L$4,'[2]Cuestionario Norma Alto Impacto'!O44='[2]Lista preguntas'!$K$5,'[2]Lista preguntas'!$L$5,'[2]Cuestionario Norma Alto Impacto'!O44='[2]Lista preguntas'!$K$6,'[2]Lista preguntas'!$L$6,'[2]Cuestionario Norma Alto Impacto'!O44='[2]Lista preguntas'!$K$7,'[2]Lista preguntas'!$L$7,O44='[2]Lista preguntas'!$K$8,'[2]Lista preguntas'!$L$8,'[2]Cuestionario Norma Alto Impacto'!O44='[2]Lista preguntas'!$K$9,'[2]Lista preguntas'!$L$9)</f>
        <v>#N/A</v>
      </c>
      <c r="Q44" s="113"/>
      <c r="R44" s="112" t="e">
        <f>+_xlfn.IFS(Q44='[2]Lista preguntas'!$K$3,'[2]Lista preguntas'!$L$3,'[2]Cuestionario Norma Alto Impacto'!Q44='[2]Lista preguntas'!$K$4,'[2]Lista preguntas'!$L$4,'[2]Cuestionario Norma Alto Impacto'!Q44='[2]Lista preguntas'!$K$5,'[2]Lista preguntas'!$L$5,'[2]Cuestionario Norma Alto Impacto'!Q44='[2]Lista preguntas'!$K$6,'[2]Lista preguntas'!$L$6,'[2]Cuestionario Norma Alto Impacto'!Q44='[2]Lista preguntas'!$K$7,'[2]Lista preguntas'!$L$7,Q44='[2]Lista preguntas'!$K$8,'[2]Lista preguntas'!$L$8,'[2]Cuestionario Norma Alto Impacto'!Q44='[2]Lista preguntas'!$K$9,'[2]Lista preguntas'!$L$9)</f>
        <v>#N/A</v>
      </c>
      <c r="S44" s="114"/>
      <c r="T44" s="112" t="e">
        <f>+_xlfn.IFS(S44='[2]Lista preguntas'!$M$3,'[2]Lista preguntas'!$N$3,'[2]Cuestionario Norma Alto Impacto'!S44='[2]Lista preguntas'!$M$4,'[2]Lista preguntas'!$N$4,'[2]Cuestionario Norma Alto Impacto'!S44='[2]Lista preguntas'!$M$5,'[2]Lista preguntas'!$N$5,'[2]Cuestionario Norma Alto Impacto'!S44='[2]Lista preguntas'!$M$6,'[2]Lista preguntas'!$N$6,'[2]Cuestionario Norma Alto Impacto'!S44='[2]Lista preguntas'!$M$7,'[2]Lista preguntas'!$N$7)</f>
        <v>#N/A</v>
      </c>
      <c r="U44" s="114"/>
      <c r="V44" s="112" t="e">
        <f>+_xlfn.IFS(U44='[2]Lista preguntas'!$M$3,'[2]Lista preguntas'!$N$3,'[2]Cuestionario Norma Alto Impacto'!U44='[2]Lista preguntas'!$M$4,'[2]Lista preguntas'!$N$4,'[2]Cuestionario Norma Alto Impacto'!U44='[2]Lista preguntas'!$M$5,'[2]Lista preguntas'!$N$5,'[2]Cuestionario Norma Alto Impacto'!U44='[2]Lista preguntas'!$M$6,'[2]Lista preguntas'!$N$6,'[2]Cuestionario Norma Alto Impacto'!U44='[2]Lista preguntas'!$M$7,'[2]Lista preguntas'!$N$7)</f>
        <v>#N/A</v>
      </c>
      <c r="W44" s="114"/>
      <c r="X44" s="114" t="e">
        <f>+_xlfn.IFS(W44='[2]Lista preguntas'!$O$3,'[2]Lista preguntas'!$P$3,'[2]Cuestionario Norma Alto Impacto'!W44='[2]Lista preguntas'!$O$4,'[2]Lista preguntas'!$P$4)</f>
        <v>#N/A</v>
      </c>
      <c r="Y44" s="115" t="e">
        <f t="shared" si="0"/>
        <v>#N/A</v>
      </c>
    </row>
    <row r="45" spans="2:25">
      <c r="B45" s="112"/>
      <c r="C45" s="113"/>
      <c r="D45" s="112" t="e">
        <f>+_xlfn.IFS(C45='[2]Lista preguntas'!$A$3,'[2]Lista preguntas'!$B$3,'[2]Cuestionario Norma Alto Impacto'!C45='[2]Lista preguntas'!$A$4,'[2]Lista preguntas'!$B$4,'[2]Cuestionario Norma Alto Impacto'!C45='[2]Lista preguntas'!$A$5,'[2]Lista preguntas'!$B$5,'[2]Cuestionario Norma Alto Impacto'!C45='[2]Lista preguntas'!$A$6,'[2]Lista preguntas'!$B$6,'[2]Cuestionario Norma Alto Impacto'!C45='[2]Lista preguntas'!$A$7,'[2]Lista preguntas'!$B$7)</f>
        <v>#N/A</v>
      </c>
      <c r="E45" s="113"/>
      <c r="F45" s="112" t="e">
        <f>+_xlfn.IFS(E45='[2]Lista preguntas'!$C$3,'[2]Lista preguntas'!$D$3,'[2]Cuestionario Norma Alto Impacto'!E45='[2]Lista preguntas'!$C$4,'[2]Lista preguntas'!$D$4,'[2]Cuestionario Norma Alto Impacto'!E45='[2]Lista preguntas'!$C$5,'[2]Lista preguntas'!$D$5,'[2]Cuestionario Norma Alto Impacto'!E45='[2]Lista preguntas'!$C$6,'[2]Lista preguntas'!$D$6,'[2]Cuestionario Norma Alto Impacto'!E45='[2]Lista preguntas'!$C$7,'[2]Lista preguntas'!$D$7,E45='[2]Lista preguntas'!$C$8,'[2]Lista preguntas'!$D$8,'[2]Cuestionario Norma Alto Impacto'!E45='[2]Lista preguntas'!$C$9,'[2]Lista preguntas'!$D$9)</f>
        <v>#N/A</v>
      </c>
      <c r="G45" s="113"/>
      <c r="H45" s="112" t="e">
        <f>+_xlfn.IFS(G45='[2]Lista preguntas'!$C$3,'[2]Lista preguntas'!$D$3,'[2]Cuestionario Norma Alto Impacto'!G45='[2]Lista preguntas'!$C$4,'[2]Lista preguntas'!$D$4,'[2]Cuestionario Norma Alto Impacto'!G45='[2]Lista preguntas'!$C$5,'[2]Lista preguntas'!$D$5,'[2]Cuestionario Norma Alto Impacto'!G45='[2]Lista preguntas'!$C$6,'[2]Lista preguntas'!$D$6,'[2]Cuestionario Norma Alto Impacto'!G45='[2]Lista preguntas'!$C$7,'[2]Lista preguntas'!$D$7,G45='[2]Lista preguntas'!$C$8,'[2]Lista preguntas'!$D$8,'[2]Cuestionario Norma Alto Impacto'!G45='[2]Lista preguntas'!$C$9,'[2]Lista preguntas'!$D$9)</f>
        <v>#N/A</v>
      </c>
      <c r="I45" s="114"/>
      <c r="J45" s="112" t="e">
        <f>+_xlfn.IFS(I45='[2]Lista preguntas'!$E$3,'[2]Lista preguntas'!$F$3,'[2]Cuestionario Norma Alto Impacto'!I45='[2]Lista preguntas'!$E$4,'[2]Lista preguntas'!$F$4,'[2]Cuestionario Norma Alto Impacto'!I45='[2]Lista preguntas'!$E$5,'[2]Lista preguntas'!$F$5,'[2]Cuestionario Norma Alto Impacto'!I45='[2]Lista preguntas'!$E$6,'[2]Lista preguntas'!$F$6,'[2]Cuestionario Norma Alto Impacto'!I45='[2]Lista preguntas'!$E$7,'[2]Lista preguntas'!$F$7,I45='[2]Lista preguntas'!$E$8,'[2]Lista preguntas'!$F$8,'[2]Cuestionario Norma Alto Impacto'!I45='[2]Lista preguntas'!$E$9,'[2]Lista preguntas'!$F$9,'[2]Cuestionario Norma Alto Impacto'!I45='[2]Lista preguntas'!$E$10,'[2]Lista preguntas'!$F$10,'[2]Cuestionario Norma Alto Impacto'!I45='[2]Lista preguntas'!$E$11,'[2]Lista preguntas'!$F$11,'[2]Cuestionario Norma Alto Impacto'!I45='[2]Lista preguntas'!$E$12,'[2]Lista preguntas'!$F$12,'[2]Cuestionario Norma Alto Impacto'!I45='[2]Lista preguntas'!$E$13,'[2]Lista preguntas'!$F$13)</f>
        <v>#N/A</v>
      </c>
      <c r="K45" s="113"/>
      <c r="L45" s="112" t="e">
        <f>+_xlfn.IFS(K45='[2]Lista preguntas'!$G$3,'[2]Lista preguntas'!$H$3,'[2]Cuestionario Norma Alto Impacto'!K45='[2]Lista preguntas'!$G$4,'[2]Lista preguntas'!$H$4,'[2]Cuestionario Norma Alto Impacto'!K45='[2]Lista preguntas'!$G$5,'[2]Lista preguntas'!$H$5,'[2]Cuestionario Norma Alto Impacto'!K45='[2]Lista preguntas'!$G$6,'[2]Lista preguntas'!$H$6,'[2]Cuestionario Norma Alto Impacto'!K45='[2]Lista preguntas'!$G$7,'[2]Lista preguntas'!$H$7)</f>
        <v>#N/A</v>
      </c>
      <c r="M45" s="114"/>
      <c r="N45" s="112" t="e">
        <f>+_xlfn.IFS(M45='[2]Lista preguntas'!$I$3,'[2]Lista preguntas'!$J$3,'[2]Cuestionario Norma Alto Impacto'!M45='[2]Lista preguntas'!$I$4,'[2]Lista preguntas'!$J$4,'[2]Cuestionario Norma Alto Impacto'!M45='[2]Lista preguntas'!$I$5,'[2]Lista preguntas'!$J$5,'[2]Cuestionario Norma Alto Impacto'!M45='[2]Lista preguntas'!$I$6,'[2]Lista preguntas'!$J$6,'[2]Cuestionario Norma Alto Impacto'!M45='[2]Lista preguntas'!$I$7,'[2]Lista preguntas'!$J$7,M45='[2]Lista preguntas'!$I$8,'[2]Lista preguntas'!$J$8,'[2]Cuestionario Norma Alto Impacto'!M45='[2]Lista preguntas'!$I$9,'[2]Lista preguntas'!$J$9,'[2]Cuestionario Norma Alto Impacto'!M45='[2]Lista preguntas'!$I$10,'[2]Lista preguntas'!$J$10,'[2]Cuestionario Norma Alto Impacto'!M45='[2]Lista preguntas'!$I$11,'[2]Lista preguntas'!$J$11,'[2]Cuestionario Norma Alto Impacto'!M45='[2]Lista preguntas'!$I$12,'[2]Lista preguntas'!$J$12,'[2]Cuestionario Norma Alto Impacto'!M45='[2]Lista preguntas'!$I$13,'[2]Lista preguntas'!$J$13)</f>
        <v>#N/A</v>
      </c>
      <c r="O45" s="113"/>
      <c r="P45" s="112" t="e">
        <f>+_xlfn.IFS(O45='[2]Lista preguntas'!$K$3,'[2]Lista preguntas'!$L$3,'[2]Cuestionario Norma Alto Impacto'!O45='[2]Lista preguntas'!$K$4,'[2]Lista preguntas'!$L$4,'[2]Cuestionario Norma Alto Impacto'!O45='[2]Lista preguntas'!$K$5,'[2]Lista preguntas'!$L$5,'[2]Cuestionario Norma Alto Impacto'!O45='[2]Lista preguntas'!$K$6,'[2]Lista preguntas'!$L$6,'[2]Cuestionario Norma Alto Impacto'!O45='[2]Lista preguntas'!$K$7,'[2]Lista preguntas'!$L$7,O45='[2]Lista preguntas'!$K$8,'[2]Lista preguntas'!$L$8,'[2]Cuestionario Norma Alto Impacto'!O45='[2]Lista preguntas'!$K$9,'[2]Lista preguntas'!$L$9)</f>
        <v>#N/A</v>
      </c>
      <c r="Q45" s="113"/>
      <c r="R45" s="112" t="e">
        <f>+_xlfn.IFS(Q45='[2]Lista preguntas'!$K$3,'[2]Lista preguntas'!$L$3,'[2]Cuestionario Norma Alto Impacto'!Q45='[2]Lista preguntas'!$K$4,'[2]Lista preguntas'!$L$4,'[2]Cuestionario Norma Alto Impacto'!Q45='[2]Lista preguntas'!$K$5,'[2]Lista preguntas'!$L$5,'[2]Cuestionario Norma Alto Impacto'!Q45='[2]Lista preguntas'!$K$6,'[2]Lista preguntas'!$L$6,'[2]Cuestionario Norma Alto Impacto'!Q45='[2]Lista preguntas'!$K$7,'[2]Lista preguntas'!$L$7,Q45='[2]Lista preguntas'!$K$8,'[2]Lista preguntas'!$L$8,'[2]Cuestionario Norma Alto Impacto'!Q45='[2]Lista preguntas'!$K$9,'[2]Lista preguntas'!$L$9)</f>
        <v>#N/A</v>
      </c>
      <c r="S45" s="114"/>
      <c r="T45" s="112" t="e">
        <f>+_xlfn.IFS(S45='[2]Lista preguntas'!$M$3,'[2]Lista preguntas'!$N$3,'[2]Cuestionario Norma Alto Impacto'!S45='[2]Lista preguntas'!$M$4,'[2]Lista preguntas'!$N$4,'[2]Cuestionario Norma Alto Impacto'!S45='[2]Lista preguntas'!$M$5,'[2]Lista preguntas'!$N$5,'[2]Cuestionario Norma Alto Impacto'!S45='[2]Lista preguntas'!$M$6,'[2]Lista preguntas'!$N$6,'[2]Cuestionario Norma Alto Impacto'!S45='[2]Lista preguntas'!$M$7,'[2]Lista preguntas'!$N$7)</f>
        <v>#N/A</v>
      </c>
      <c r="U45" s="114"/>
      <c r="V45" s="112" t="e">
        <f>+_xlfn.IFS(U45='[2]Lista preguntas'!$M$3,'[2]Lista preguntas'!$N$3,'[2]Cuestionario Norma Alto Impacto'!U45='[2]Lista preguntas'!$M$4,'[2]Lista preguntas'!$N$4,'[2]Cuestionario Norma Alto Impacto'!U45='[2]Lista preguntas'!$M$5,'[2]Lista preguntas'!$N$5,'[2]Cuestionario Norma Alto Impacto'!U45='[2]Lista preguntas'!$M$6,'[2]Lista preguntas'!$N$6,'[2]Cuestionario Norma Alto Impacto'!U45='[2]Lista preguntas'!$M$7,'[2]Lista preguntas'!$N$7)</f>
        <v>#N/A</v>
      </c>
      <c r="W45" s="114"/>
      <c r="X45" s="114" t="e">
        <f>+_xlfn.IFS(W45='[2]Lista preguntas'!$O$3,'[2]Lista preguntas'!$P$3,'[2]Cuestionario Norma Alto Impacto'!W45='[2]Lista preguntas'!$O$4,'[2]Lista preguntas'!$P$4)</f>
        <v>#N/A</v>
      </c>
      <c r="Y45" s="115" t="e">
        <f t="shared" si="0"/>
        <v>#N/A</v>
      </c>
    </row>
    <row r="46" spans="2:25">
      <c r="B46" s="112"/>
      <c r="C46" s="113"/>
      <c r="D46" s="112" t="e">
        <f>+_xlfn.IFS(C46='[2]Lista preguntas'!$A$3,'[2]Lista preguntas'!$B$3,'[2]Cuestionario Norma Alto Impacto'!C46='[2]Lista preguntas'!$A$4,'[2]Lista preguntas'!$B$4,'[2]Cuestionario Norma Alto Impacto'!C46='[2]Lista preguntas'!$A$5,'[2]Lista preguntas'!$B$5,'[2]Cuestionario Norma Alto Impacto'!C46='[2]Lista preguntas'!$A$6,'[2]Lista preguntas'!$B$6,'[2]Cuestionario Norma Alto Impacto'!C46='[2]Lista preguntas'!$A$7,'[2]Lista preguntas'!$B$7)</f>
        <v>#N/A</v>
      </c>
      <c r="E46" s="113"/>
      <c r="F46" s="112" t="e">
        <f>+_xlfn.IFS(E46='[2]Lista preguntas'!$C$3,'[2]Lista preguntas'!$D$3,'[2]Cuestionario Norma Alto Impacto'!E46='[2]Lista preguntas'!$C$4,'[2]Lista preguntas'!$D$4,'[2]Cuestionario Norma Alto Impacto'!E46='[2]Lista preguntas'!$C$5,'[2]Lista preguntas'!$D$5,'[2]Cuestionario Norma Alto Impacto'!E46='[2]Lista preguntas'!$C$6,'[2]Lista preguntas'!$D$6,'[2]Cuestionario Norma Alto Impacto'!E46='[2]Lista preguntas'!$C$7,'[2]Lista preguntas'!$D$7,E46='[2]Lista preguntas'!$C$8,'[2]Lista preguntas'!$D$8,'[2]Cuestionario Norma Alto Impacto'!E46='[2]Lista preguntas'!$C$9,'[2]Lista preguntas'!$D$9)</f>
        <v>#N/A</v>
      </c>
      <c r="G46" s="113"/>
      <c r="H46" s="112" t="e">
        <f>+_xlfn.IFS(G46='[2]Lista preguntas'!$C$3,'[2]Lista preguntas'!$D$3,'[2]Cuestionario Norma Alto Impacto'!G46='[2]Lista preguntas'!$C$4,'[2]Lista preguntas'!$D$4,'[2]Cuestionario Norma Alto Impacto'!G46='[2]Lista preguntas'!$C$5,'[2]Lista preguntas'!$D$5,'[2]Cuestionario Norma Alto Impacto'!G46='[2]Lista preguntas'!$C$6,'[2]Lista preguntas'!$D$6,'[2]Cuestionario Norma Alto Impacto'!G46='[2]Lista preguntas'!$C$7,'[2]Lista preguntas'!$D$7,G46='[2]Lista preguntas'!$C$8,'[2]Lista preguntas'!$D$8,'[2]Cuestionario Norma Alto Impacto'!G46='[2]Lista preguntas'!$C$9,'[2]Lista preguntas'!$D$9)</f>
        <v>#N/A</v>
      </c>
      <c r="I46" s="114"/>
      <c r="J46" s="112" t="e">
        <f>+_xlfn.IFS(I46='[2]Lista preguntas'!$E$3,'[2]Lista preguntas'!$F$3,'[2]Cuestionario Norma Alto Impacto'!I46='[2]Lista preguntas'!$E$4,'[2]Lista preguntas'!$F$4,'[2]Cuestionario Norma Alto Impacto'!I46='[2]Lista preguntas'!$E$5,'[2]Lista preguntas'!$F$5,'[2]Cuestionario Norma Alto Impacto'!I46='[2]Lista preguntas'!$E$6,'[2]Lista preguntas'!$F$6,'[2]Cuestionario Norma Alto Impacto'!I46='[2]Lista preguntas'!$E$7,'[2]Lista preguntas'!$F$7,I46='[2]Lista preguntas'!$E$8,'[2]Lista preguntas'!$F$8,'[2]Cuestionario Norma Alto Impacto'!I46='[2]Lista preguntas'!$E$9,'[2]Lista preguntas'!$F$9,'[2]Cuestionario Norma Alto Impacto'!I46='[2]Lista preguntas'!$E$10,'[2]Lista preguntas'!$F$10,'[2]Cuestionario Norma Alto Impacto'!I46='[2]Lista preguntas'!$E$11,'[2]Lista preguntas'!$F$11,'[2]Cuestionario Norma Alto Impacto'!I46='[2]Lista preguntas'!$E$12,'[2]Lista preguntas'!$F$12,'[2]Cuestionario Norma Alto Impacto'!I46='[2]Lista preguntas'!$E$13,'[2]Lista preguntas'!$F$13)</f>
        <v>#N/A</v>
      </c>
      <c r="K46" s="113"/>
      <c r="L46" s="112" t="e">
        <f>+_xlfn.IFS(K46='[2]Lista preguntas'!$G$3,'[2]Lista preguntas'!$H$3,'[2]Cuestionario Norma Alto Impacto'!K46='[2]Lista preguntas'!$G$4,'[2]Lista preguntas'!$H$4,'[2]Cuestionario Norma Alto Impacto'!K46='[2]Lista preguntas'!$G$5,'[2]Lista preguntas'!$H$5,'[2]Cuestionario Norma Alto Impacto'!K46='[2]Lista preguntas'!$G$6,'[2]Lista preguntas'!$H$6,'[2]Cuestionario Norma Alto Impacto'!K46='[2]Lista preguntas'!$G$7,'[2]Lista preguntas'!$H$7)</f>
        <v>#N/A</v>
      </c>
      <c r="M46" s="114"/>
      <c r="N46" s="112" t="e">
        <f>+_xlfn.IFS(M46='[2]Lista preguntas'!$I$3,'[2]Lista preguntas'!$J$3,'[2]Cuestionario Norma Alto Impacto'!M46='[2]Lista preguntas'!$I$4,'[2]Lista preguntas'!$J$4,'[2]Cuestionario Norma Alto Impacto'!M46='[2]Lista preguntas'!$I$5,'[2]Lista preguntas'!$J$5,'[2]Cuestionario Norma Alto Impacto'!M46='[2]Lista preguntas'!$I$6,'[2]Lista preguntas'!$J$6,'[2]Cuestionario Norma Alto Impacto'!M46='[2]Lista preguntas'!$I$7,'[2]Lista preguntas'!$J$7,M46='[2]Lista preguntas'!$I$8,'[2]Lista preguntas'!$J$8,'[2]Cuestionario Norma Alto Impacto'!M46='[2]Lista preguntas'!$I$9,'[2]Lista preguntas'!$J$9,'[2]Cuestionario Norma Alto Impacto'!M46='[2]Lista preguntas'!$I$10,'[2]Lista preguntas'!$J$10,'[2]Cuestionario Norma Alto Impacto'!M46='[2]Lista preguntas'!$I$11,'[2]Lista preguntas'!$J$11,'[2]Cuestionario Norma Alto Impacto'!M46='[2]Lista preguntas'!$I$12,'[2]Lista preguntas'!$J$12,'[2]Cuestionario Norma Alto Impacto'!M46='[2]Lista preguntas'!$I$13,'[2]Lista preguntas'!$J$13)</f>
        <v>#N/A</v>
      </c>
      <c r="O46" s="113"/>
      <c r="P46" s="112" t="e">
        <f>+_xlfn.IFS(O46='[2]Lista preguntas'!$K$3,'[2]Lista preguntas'!$L$3,'[2]Cuestionario Norma Alto Impacto'!O46='[2]Lista preguntas'!$K$4,'[2]Lista preguntas'!$L$4,'[2]Cuestionario Norma Alto Impacto'!O46='[2]Lista preguntas'!$K$5,'[2]Lista preguntas'!$L$5,'[2]Cuestionario Norma Alto Impacto'!O46='[2]Lista preguntas'!$K$6,'[2]Lista preguntas'!$L$6,'[2]Cuestionario Norma Alto Impacto'!O46='[2]Lista preguntas'!$K$7,'[2]Lista preguntas'!$L$7,O46='[2]Lista preguntas'!$K$8,'[2]Lista preguntas'!$L$8,'[2]Cuestionario Norma Alto Impacto'!O46='[2]Lista preguntas'!$K$9,'[2]Lista preguntas'!$L$9)</f>
        <v>#N/A</v>
      </c>
      <c r="Q46" s="113"/>
      <c r="R46" s="112" t="e">
        <f>+_xlfn.IFS(Q46='[2]Lista preguntas'!$K$3,'[2]Lista preguntas'!$L$3,'[2]Cuestionario Norma Alto Impacto'!Q46='[2]Lista preguntas'!$K$4,'[2]Lista preguntas'!$L$4,'[2]Cuestionario Norma Alto Impacto'!Q46='[2]Lista preguntas'!$K$5,'[2]Lista preguntas'!$L$5,'[2]Cuestionario Norma Alto Impacto'!Q46='[2]Lista preguntas'!$K$6,'[2]Lista preguntas'!$L$6,'[2]Cuestionario Norma Alto Impacto'!Q46='[2]Lista preguntas'!$K$7,'[2]Lista preguntas'!$L$7,Q46='[2]Lista preguntas'!$K$8,'[2]Lista preguntas'!$L$8,'[2]Cuestionario Norma Alto Impacto'!Q46='[2]Lista preguntas'!$K$9,'[2]Lista preguntas'!$L$9)</f>
        <v>#N/A</v>
      </c>
      <c r="S46" s="114"/>
      <c r="T46" s="112" t="e">
        <f>+_xlfn.IFS(S46='[2]Lista preguntas'!$M$3,'[2]Lista preguntas'!$N$3,'[2]Cuestionario Norma Alto Impacto'!S46='[2]Lista preguntas'!$M$4,'[2]Lista preguntas'!$N$4,'[2]Cuestionario Norma Alto Impacto'!S46='[2]Lista preguntas'!$M$5,'[2]Lista preguntas'!$N$5,'[2]Cuestionario Norma Alto Impacto'!S46='[2]Lista preguntas'!$M$6,'[2]Lista preguntas'!$N$6,'[2]Cuestionario Norma Alto Impacto'!S46='[2]Lista preguntas'!$M$7,'[2]Lista preguntas'!$N$7)</f>
        <v>#N/A</v>
      </c>
      <c r="U46" s="114"/>
      <c r="V46" s="112" t="e">
        <f>+_xlfn.IFS(U46='[2]Lista preguntas'!$M$3,'[2]Lista preguntas'!$N$3,'[2]Cuestionario Norma Alto Impacto'!U46='[2]Lista preguntas'!$M$4,'[2]Lista preguntas'!$N$4,'[2]Cuestionario Norma Alto Impacto'!U46='[2]Lista preguntas'!$M$5,'[2]Lista preguntas'!$N$5,'[2]Cuestionario Norma Alto Impacto'!U46='[2]Lista preguntas'!$M$6,'[2]Lista preguntas'!$N$6,'[2]Cuestionario Norma Alto Impacto'!U46='[2]Lista preguntas'!$M$7,'[2]Lista preguntas'!$N$7)</f>
        <v>#N/A</v>
      </c>
      <c r="W46" s="114"/>
      <c r="X46" s="114" t="e">
        <f>+_xlfn.IFS(W46='[2]Lista preguntas'!$O$3,'[2]Lista preguntas'!$P$3,'[2]Cuestionario Norma Alto Impacto'!W46='[2]Lista preguntas'!$O$4,'[2]Lista preguntas'!$P$4)</f>
        <v>#N/A</v>
      </c>
      <c r="Y46" s="115" t="e">
        <f t="shared" si="0"/>
        <v>#N/A</v>
      </c>
    </row>
    <row r="47" spans="2:25">
      <c r="B47" s="112"/>
      <c r="C47" s="113"/>
      <c r="D47" s="112" t="e">
        <f>+_xlfn.IFS(C47='[2]Lista preguntas'!$A$3,'[2]Lista preguntas'!$B$3,'[2]Cuestionario Norma Alto Impacto'!C47='[2]Lista preguntas'!$A$4,'[2]Lista preguntas'!$B$4,'[2]Cuestionario Norma Alto Impacto'!C47='[2]Lista preguntas'!$A$5,'[2]Lista preguntas'!$B$5,'[2]Cuestionario Norma Alto Impacto'!C47='[2]Lista preguntas'!$A$6,'[2]Lista preguntas'!$B$6,'[2]Cuestionario Norma Alto Impacto'!C47='[2]Lista preguntas'!$A$7,'[2]Lista preguntas'!$B$7)</f>
        <v>#N/A</v>
      </c>
      <c r="E47" s="113"/>
      <c r="F47" s="112" t="e">
        <f>+_xlfn.IFS(E47='[2]Lista preguntas'!$C$3,'[2]Lista preguntas'!$D$3,'[2]Cuestionario Norma Alto Impacto'!E47='[2]Lista preguntas'!$C$4,'[2]Lista preguntas'!$D$4,'[2]Cuestionario Norma Alto Impacto'!E47='[2]Lista preguntas'!$C$5,'[2]Lista preguntas'!$D$5,'[2]Cuestionario Norma Alto Impacto'!E47='[2]Lista preguntas'!$C$6,'[2]Lista preguntas'!$D$6,'[2]Cuestionario Norma Alto Impacto'!E47='[2]Lista preguntas'!$C$7,'[2]Lista preguntas'!$D$7,E47='[2]Lista preguntas'!$C$8,'[2]Lista preguntas'!$D$8,'[2]Cuestionario Norma Alto Impacto'!E47='[2]Lista preguntas'!$C$9,'[2]Lista preguntas'!$D$9)</f>
        <v>#N/A</v>
      </c>
      <c r="G47" s="113"/>
      <c r="H47" s="112" t="e">
        <f>+_xlfn.IFS(G47='[2]Lista preguntas'!$C$3,'[2]Lista preguntas'!$D$3,'[2]Cuestionario Norma Alto Impacto'!G47='[2]Lista preguntas'!$C$4,'[2]Lista preguntas'!$D$4,'[2]Cuestionario Norma Alto Impacto'!G47='[2]Lista preguntas'!$C$5,'[2]Lista preguntas'!$D$5,'[2]Cuestionario Norma Alto Impacto'!G47='[2]Lista preguntas'!$C$6,'[2]Lista preguntas'!$D$6,'[2]Cuestionario Norma Alto Impacto'!G47='[2]Lista preguntas'!$C$7,'[2]Lista preguntas'!$D$7,G47='[2]Lista preguntas'!$C$8,'[2]Lista preguntas'!$D$8,'[2]Cuestionario Norma Alto Impacto'!G47='[2]Lista preguntas'!$C$9,'[2]Lista preguntas'!$D$9)</f>
        <v>#N/A</v>
      </c>
      <c r="I47" s="114"/>
      <c r="J47" s="112" t="e">
        <f>+_xlfn.IFS(I47='[2]Lista preguntas'!$E$3,'[2]Lista preguntas'!$F$3,'[2]Cuestionario Norma Alto Impacto'!I47='[2]Lista preguntas'!$E$4,'[2]Lista preguntas'!$F$4,'[2]Cuestionario Norma Alto Impacto'!I47='[2]Lista preguntas'!$E$5,'[2]Lista preguntas'!$F$5,'[2]Cuestionario Norma Alto Impacto'!I47='[2]Lista preguntas'!$E$6,'[2]Lista preguntas'!$F$6,'[2]Cuestionario Norma Alto Impacto'!I47='[2]Lista preguntas'!$E$7,'[2]Lista preguntas'!$F$7,I47='[2]Lista preguntas'!$E$8,'[2]Lista preguntas'!$F$8,'[2]Cuestionario Norma Alto Impacto'!I47='[2]Lista preguntas'!$E$9,'[2]Lista preguntas'!$F$9,'[2]Cuestionario Norma Alto Impacto'!I47='[2]Lista preguntas'!$E$10,'[2]Lista preguntas'!$F$10,'[2]Cuestionario Norma Alto Impacto'!I47='[2]Lista preguntas'!$E$11,'[2]Lista preguntas'!$F$11,'[2]Cuestionario Norma Alto Impacto'!I47='[2]Lista preguntas'!$E$12,'[2]Lista preguntas'!$F$12,'[2]Cuestionario Norma Alto Impacto'!I47='[2]Lista preguntas'!$E$13,'[2]Lista preguntas'!$F$13)</f>
        <v>#N/A</v>
      </c>
      <c r="K47" s="113"/>
      <c r="L47" s="112" t="e">
        <f>+_xlfn.IFS(K47='[2]Lista preguntas'!$G$3,'[2]Lista preguntas'!$H$3,'[2]Cuestionario Norma Alto Impacto'!K47='[2]Lista preguntas'!$G$4,'[2]Lista preguntas'!$H$4,'[2]Cuestionario Norma Alto Impacto'!K47='[2]Lista preguntas'!$G$5,'[2]Lista preguntas'!$H$5,'[2]Cuestionario Norma Alto Impacto'!K47='[2]Lista preguntas'!$G$6,'[2]Lista preguntas'!$H$6,'[2]Cuestionario Norma Alto Impacto'!K47='[2]Lista preguntas'!$G$7,'[2]Lista preguntas'!$H$7)</f>
        <v>#N/A</v>
      </c>
      <c r="M47" s="114"/>
      <c r="N47" s="112" t="e">
        <f>+_xlfn.IFS(M47='[2]Lista preguntas'!$I$3,'[2]Lista preguntas'!$J$3,'[2]Cuestionario Norma Alto Impacto'!M47='[2]Lista preguntas'!$I$4,'[2]Lista preguntas'!$J$4,'[2]Cuestionario Norma Alto Impacto'!M47='[2]Lista preguntas'!$I$5,'[2]Lista preguntas'!$J$5,'[2]Cuestionario Norma Alto Impacto'!M47='[2]Lista preguntas'!$I$6,'[2]Lista preguntas'!$J$6,'[2]Cuestionario Norma Alto Impacto'!M47='[2]Lista preguntas'!$I$7,'[2]Lista preguntas'!$J$7,M47='[2]Lista preguntas'!$I$8,'[2]Lista preguntas'!$J$8,'[2]Cuestionario Norma Alto Impacto'!M47='[2]Lista preguntas'!$I$9,'[2]Lista preguntas'!$J$9,'[2]Cuestionario Norma Alto Impacto'!M47='[2]Lista preguntas'!$I$10,'[2]Lista preguntas'!$J$10,'[2]Cuestionario Norma Alto Impacto'!M47='[2]Lista preguntas'!$I$11,'[2]Lista preguntas'!$J$11,'[2]Cuestionario Norma Alto Impacto'!M47='[2]Lista preguntas'!$I$12,'[2]Lista preguntas'!$J$12,'[2]Cuestionario Norma Alto Impacto'!M47='[2]Lista preguntas'!$I$13,'[2]Lista preguntas'!$J$13)</f>
        <v>#N/A</v>
      </c>
      <c r="O47" s="113"/>
      <c r="P47" s="112" t="e">
        <f>+_xlfn.IFS(O47='[2]Lista preguntas'!$K$3,'[2]Lista preguntas'!$L$3,'[2]Cuestionario Norma Alto Impacto'!O47='[2]Lista preguntas'!$K$4,'[2]Lista preguntas'!$L$4,'[2]Cuestionario Norma Alto Impacto'!O47='[2]Lista preguntas'!$K$5,'[2]Lista preguntas'!$L$5,'[2]Cuestionario Norma Alto Impacto'!O47='[2]Lista preguntas'!$K$6,'[2]Lista preguntas'!$L$6,'[2]Cuestionario Norma Alto Impacto'!O47='[2]Lista preguntas'!$K$7,'[2]Lista preguntas'!$L$7,O47='[2]Lista preguntas'!$K$8,'[2]Lista preguntas'!$L$8,'[2]Cuestionario Norma Alto Impacto'!O47='[2]Lista preguntas'!$K$9,'[2]Lista preguntas'!$L$9)</f>
        <v>#N/A</v>
      </c>
      <c r="Q47" s="113"/>
      <c r="R47" s="112" t="e">
        <f>+_xlfn.IFS(Q47='[2]Lista preguntas'!$K$3,'[2]Lista preguntas'!$L$3,'[2]Cuestionario Norma Alto Impacto'!Q47='[2]Lista preguntas'!$K$4,'[2]Lista preguntas'!$L$4,'[2]Cuestionario Norma Alto Impacto'!Q47='[2]Lista preguntas'!$K$5,'[2]Lista preguntas'!$L$5,'[2]Cuestionario Norma Alto Impacto'!Q47='[2]Lista preguntas'!$K$6,'[2]Lista preguntas'!$L$6,'[2]Cuestionario Norma Alto Impacto'!Q47='[2]Lista preguntas'!$K$7,'[2]Lista preguntas'!$L$7,Q47='[2]Lista preguntas'!$K$8,'[2]Lista preguntas'!$L$8,'[2]Cuestionario Norma Alto Impacto'!Q47='[2]Lista preguntas'!$K$9,'[2]Lista preguntas'!$L$9)</f>
        <v>#N/A</v>
      </c>
      <c r="S47" s="114"/>
      <c r="T47" s="112" t="e">
        <f>+_xlfn.IFS(S47='[2]Lista preguntas'!$M$3,'[2]Lista preguntas'!$N$3,'[2]Cuestionario Norma Alto Impacto'!S47='[2]Lista preguntas'!$M$4,'[2]Lista preguntas'!$N$4,'[2]Cuestionario Norma Alto Impacto'!S47='[2]Lista preguntas'!$M$5,'[2]Lista preguntas'!$N$5,'[2]Cuestionario Norma Alto Impacto'!S47='[2]Lista preguntas'!$M$6,'[2]Lista preguntas'!$N$6,'[2]Cuestionario Norma Alto Impacto'!S47='[2]Lista preguntas'!$M$7,'[2]Lista preguntas'!$N$7)</f>
        <v>#N/A</v>
      </c>
      <c r="U47" s="114"/>
      <c r="V47" s="112" t="e">
        <f>+_xlfn.IFS(U47='[2]Lista preguntas'!$M$3,'[2]Lista preguntas'!$N$3,'[2]Cuestionario Norma Alto Impacto'!U47='[2]Lista preguntas'!$M$4,'[2]Lista preguntas'!$N$4,'[2]Cuestionario Norma Alto Impacto'!U47='[2]Lista preguntas'!$M$5,'[2]Lista preguntas'!$N$5,'[2]Cuestionario Norma Alto Impacto'!U47='[2]Lista preguntas'!$M$6,'[2]Lista preguntas'!$N$6,'[2]Cuestionario Norma Alto Impacto'!U47='[2]Lista preguntas'!$M$7,'[2]Lista preguntas'!$N$7)</f>
        <v>#N/A</v>
      </c>
      <c r="W47" s="114"/>
      <c r="X47" s="114" t="e">
        <f>+_xlfn.IFS(W47='[2]Lista preguntas'!$O$3,'[2]Lista preguntas'!$P$3,'[2]Cuestionario Norma Alto Impacto'!W47='[2]Lista preguntas'!$O$4,'[2]Lista preguntas'!$P$4)</f>
        <v>#N/A</v>
      </c>
      <c r="Y47" s="115" t="e">
        <f t="shared" si="0"/>
        <v>#N/A</v>
      </c>
    </row>
    <row r="48" spans="2:25">
      <c r="B48" s="112"/>
      <c r="C48" s="113"/>
      <c r="D48" s="112" t="e">
        <f>+_xlfn.IFS(C48='[2]Lista preguntas'!$A$3,'[2]Lista preguntas'!$B$3,'[2]Cuestionario Norma Alto Impacto'!C48='[2]Lista preguntas'!$A$4,'[2]Lista preguntas'!$B$4,'[2]Cuestionario Norma Alto Impacto'!C48='[2]Lista preguntas'!$A$5,'[2]Lista preguntas'!$B$5,'[2]Cuestionario Norma Alto Impacto'!C48='[2]Lista preguntas'!$A$6,'[2]Lista preguntas'!$B$6,'[2]Cuestionario Norma Alto Impacto'!C48='[2]Lista preguntas'!$A$7,'[2]Lista preguntas'!$B$7)</f>
        <v>#N/A</v>
      </c>
      <c r="E48" s="113"/>
      <c r="F48" s="112" t="e">
        <f>+_xlfn.IFS(E48='[2]Lista preguntas'!$C$3,'[2]Lista preguntas'!$D$3,'[2]Cuestionario Norma Alto Impacto'!E48='[2]Lista preguntas'!$C$4,'[2]Lista preguntas'!$D$4,'[2]Cuestionario Norma Alto Impacto'!E48='[2]Lista preguntas'!$C$5,'[2]Lista preguntas'!$D$5,'[2]Cuestionario Norma Alto Impacto'!E48='[2]Lista preguntas'!$C$6,'[2]Lista preguntas'!$D$6,'[2]Cuestionario Norma Alto Impacto'!E48='[2]Lista preguntas'!$C$7,'[2]Lista preguntas'!$D$7,E48='[2]Lista preguntas'!$C$8,'[2]Lista preguntas'!$D$8,'[2]Cuestionario Norma Alto Impacto'!E48='[2]Lista preguntas'!$C$9,'[2]Lista preguntas'!$D$9)</f>
        <v>#N/A</v>
      </c>
      <c r="G48" s="113"/>
      <c r="H48" s="112" t="e">
        <f>+_xlfn.IFS(G48='[2]Lista preguntas'!$C$3,'[2]Lista preguntas'!$D$3,'[2]Cuestionario Norma Alto Impacto'!G48='[2]Lista preguntas'!$C$4,'[2]Lista preguntas'!$D$4,'[2]Cuestionario Norma Alto Impacto'!G48='[2]Lista preguntas'!$C$5,'[2]Lista preguntas'!$D$5,'[2]Cuestionario Norma Alto Impacto'!G48='[2]Lista preguntas'!$C$6,'[2]Lista preguntas'!$D$6,'[2]Cuestionario Norma Alto Impacto'!G48='[2]Lista preguntas'!$C$7,'[2]Lista preguntas'!$D$7,G48='[2]Lista preguntas'!$C$8,'[2]Lista preguntas'!$D$8,'[2]Cuestionario Norma Alto Impacto'!G48='[2]Lista preguntas'!$C$9,'[2]Lista preguntas'!$D$9)</f>
        <v>#N/A</v>
      </c>
      <c r="I48" s="114"/>
      <c r="J48" s="112" t="e">
        <f>+_xlfn.IFS(I48='[2]Lista preguntas'!$E$3,'[2]Lista preguntas'!$F$3,'[2]Cuestionario Norma Alto Impacto'!I48='[2]Lista preguntas'!$E$4,'[2]Lista preguntas'!$F$4,'[2]Cuestionario Norma Alto Impacto'!I48='[2]Lista preguntas'!$E$5,'[2]Lista preguntas'!$F$5,'[2]Cuestionario Norma Alto Impacto'!I48='[2]Lista preguntas'!$E$6,'[2]Lista preguntas'!$F$6,'[2]Cuestionario Norma Alto Impacto'!I48='[2]Lista preguntas'!$E$7,'[2]Lista preguntas'!$F$7,I48='[2]Lista preguntas'!$E$8,'[2]Lista preguntas'!$F$8,'[2]Cuestionario Norma Alto Impacto'!I48='[2]Lista preguntas'!$E$9,'[2]Lista preguntas'!$F$9,'[2]Cuestionario Norma Alto Impacto'!I48='[2]Lista preguntas'!$E$10,'[2]Lista preguntas'!$F$10,'[2]Cuestionario Norma Alto Impacto'!I48='[2]Lista preguntas'!$E$11,'[2]Lista preguntas'!$F$11,'[2]Cuestionario Norma Alto Impacto'!I48='[2]Lista preguntas'!$E$12,'[2]Lista preguntas'!$F$12,'[2]Cuestionario Norma Alto Impacto'!I48='[2]Lista preguntas'!$E$13,'[2]Lista preguntas'!$F$13)</f>
        <v>#N/A</v>
      </c>
      <c r="K48" s="113"/>
      <c r="L48" s="112" t="e">
        <f>+_xlfn.IFS(K48='[2]Lista preguntas'!$G$3,'[2]Lista preguntas'!$H$3,'[2]Cuestionario Norma Alto Impacto'!K48='[2]Lista preguntas'!$G$4,'[2]Lista preguntas'!$H$4,'[2]Cuestionario Norma Alto Impacto'!K48='[2]Lista preguntas'!$G$5,'[2]Lista preguntas'!$H$5,'[2]Cuestionario Norma Alto Impacto'!K48='[2]Lista preguntas'!$G$6,'[2]Lista preguntas'!$H$6,'[2]Cuestionario Norma Alto Impacto'!K48='[2]Lista preguntas'!$G$7,'[2]Lista preguntas'!$H$7)</f>
        <v>#N/A</v>
      </c>
      <c r="M48" s="114"/>
      <c r="N48" s="112" t="e">
        <f>+_xlfn.IFS(M48='[2]Lista preguntas'!$I$3,'[2]Lista preguntas'!$J$3,'[2]Cuestionario Norma Alto Impacto'!M48='[2]Lista preguntas'!$I$4,'[2]Lista preguntas'!$J$4,'[2]Cuestionario Norma Alto Impacto'!M48='[2]Lista preguntas'!$I$5,'[2]Lista preguntas'!$J$5,'[2]Cuestionario Norma Alto Impacto'!M48='[2]Lista preguntas'!$I$6,'[2]Lista preguntas'!$J$6,'[2]Cuestionario Norma Alto Impacto'!M48='[2]Lista preguntas'!$I$7,'[2]Lista preguntas'!$J$7,M48='[2]Lista preguntas'!$I$8,'[2]Lista preguntas'!$J$8,'[2]Cuestionario Norma Alto Impacto'!M48='[2]Lista preguntas'!$I$9,'[2]Lista preguntas'!$J$9,'[2]Cuestionario Norma Alto Impacto'!M48='[2]Lista preguntas'!$I$10,'[2]Lista preguntas'!$J$10,'[2]Cuestionario Norma Alto Impacto'!M48='[2]Lista preguntas'!$I$11,'[2]Lista preguntas'!$J$11,'[2]Cuestionario Norma Alto Impacto'!M48='[2]Lista preguntas'!$I$12,'[2]Lista preguntas'!$J$12,'[2]Cuestionario Norma Alto Impacto'!M48='[2]Lista preguntas'!$I$13,'[2]Lista preguntas'!$J$13)</f>
        <v>#N/A</v>
      </c>
      <c r="O48" s="113"/>
      <c r="P48" s="112" t="e">
        <f>+_xlfn.IFS(O48='[2]Lista preguntas'!$K$3,'[2]Lista preguntas'!$L$3,'[2]Cuestionario Norma Alto Impacto'!O48='[2]Lista preguntas'!$K$4,'[2]Lista preguntas'!$L$4,'[2]Cuestionario Norma Alto Impacto'!O48='[2]Lista preguntas'!$K$5,'[2]Lista preguntas'!$L$5,'[2]Cuestionario Norma Alto Impacto'!O48='[2]Lista preguntas'!$K$6,'[2]Lista preguntas'!$L$6,'[2]Cuestionario Norma Alto Impacto'!O48='[2]Lista preguntas'!$K$7,'[2]Lista preguntas'!$L$7,O48='[2]Lista preguntas'!$K$8,'[2]Lista preguntas'!$L$8,'[2]Cuestionario Norma Alto Impacto'!O48='[2]Lista preguntas'!$K$9,'[2]Lista preguntas'!$L$9)</f>
        <v>#N/A</v>
      </c>
      <c r="Q48" s="113"/>
      <c r="R48" s="112" t="e">
        <f>+_xlfn.IFS(Q48='[2]Lista preguntas'!$K$3,'[2]Lista preguntas'!$L$3,'[2]Cuestionario Norma Alto Impacto'!Q48='[2]Lista preguntas'!$K$4,'[2]Lista preguntas'!$L$4,'[2]Cuestionario Norma Alto Impacto'!Q48='[2]Lista preguntas'!$K$5,'[2]Lista preguntas'!$L$5,'[2]Cuestionario Norma Alto Impacto'!Q48='[2]Lista preguntas'!$K$6,'[2]Lista preguntas'!$L$6,'[2]Cuestionario Norma Alto Impacto'!Q48='[2]Lista preguntas'!$K$7,'[2]Lista preguntas'!$L$7,Q48='[2]Lista preguntas'!$K$8,'[2]Lista preguntas'!$L$8,'[2]Cuestionario Norma Alto Impacto'!Q48='[2]Lista preguntas'!$K$9,'[2]Lista preguntas'!$L$9)</f>
        <v>#N/A</v>
      </c>
      <c r="S48" s="114"/>
      <c r="T48" s="112" t="e">
        <f>+_xlfn.IFS(S48='[2]Lista preguntas'!$M$3,'[2]Lista preguntas'!$N$3,'[2]Cuestionario Norma Alto Impacto'!S48='[2]Lista preguntas'!$M$4,'[2]Lista preguntas'!$N$4,'[2]Cuestionario Norma Alto Impacto'!S48='[2]Lista preguntas'!$M$5,'[2]Lista preguntas'!$N$5,'[2]Cuestionario Norma Alto Impacto'!S48='[2]Lista preguntas'!$M$6,'[2]Lista preguntas'!$N$6,'[2]Cuestionario Norma Alto Impacto'!S48='[2]Lista preguntas'!$M$7,'[2]Lista preguntas'!$N$7)</f>
        <v>#N/A</v>
      </c>
      <c r="U48" s="114"/>
      <c r="V48" s="112" t="e">
        <f>+_xlfn.IFS(U48='[2]Lista preguntas'!$M$3,'[2]Lista preguntas'!$N$3,'[2]Cuestionario Norma Alto Impacto'!U48='[2]Lista preguntas'!$M$4,'[2]Lista preguntas'!$N$4,'[2]Cuestionario Norma Alto Impacto'!U48='[2]Lista preguntas'!$M$5,'[2]Lista preguntas'!$N$5,'[2]Cuestionario Norma Alto Impacto'!U48='[2]Lista preguntas'!$M$6,'[2]Lista preguntas'!$N$6,'[2]Cuestionario Norma Alto Impacto'!U48='[2]Lista preguntas'!$M$7,'[2]Lista preguntas'!$N$7)</f>
        <v>#N/A</v>
      </c>
      <c r="W48" s="114"/>
      <c r="X48" s="114" t="e">
        <f>+_xlfn.IFS(W48='[2]Lista preguntas'!$O$3,'[2]Lista preguntas'!$P$3,'[2]Cuestionario Norma Alto Impacto'!W48='[2]Lista preguntas'!$O$4,'[2]Lista preguntas'!$P$4)</f>
        <v>#N/A</v>
      </c>
      <c r="Y48" s="115" t="e">
        <f t="shared" si="0"/>
        <v>#N/A</v>
      </c>
    </row>
    <row r="49" spans="2:25">
      <c r="B49" s="112"/>
      <c r="C49" s="113"/>
      <c r="D49" s="112" t="e">
        <f>+_xlfn.IFS(C49='[2]Lista preguntas'!$A$3,'[2]Lista preguntas'!$B$3,'[2]Cuestionario Norma Alto Impacto'!C49='[2]Lista preguntas'!$A$4,'[2]Lista preguntas'!$B$4,'[2]Cuestionario Norma Alto Impacto'!C49='[2]Lista preguntas'!$A$5,'[2]Lista preguntas'!$B$5,'[2]Cuestionario Norma Alto Impacto'!C49='[2]Lista preguntas'!$A$6,'[2]Lista preguntas'!$B$6,'[2]Cuestionario Norma Alto Impacto'!C49='[2]Lista preguntas'!$A$7,'[2]Lista preguntas'!$B$7)</f>
        <v>#N/A</v>
      </c>
      <c r="E49" s="113"/>
      <c r="F49" s="112" t="e">
        <f>+_xlfn.IFS(E49='[2]Lista preguntas'!$C$3,'[2]Lista preguntas'!$D$3,'[2]Cuestionario Norma Alto Impacto'!E49='[2]Lista preguntas'!$C$4,'[2]Lista preguntas'!$D$4,'[2]Cuestionario Norma Alto Impacto'!E49='[2]Lista preguntas'!$C$5,'[2]Lista preguntas'!$D$5,'[2]Cuestionario Norma Alto Impacto'!E49='[2]Lista preguntas'!$C$6,'[2]Lista preguntas'!$D$6,'[2]Cuestionario Norma Alto Impacto'!E49='[2]Lista preguntas'!$C$7,'[2]Lista preguntas'!$D$7,E49='[2]Lista preguntas'!$C$8,'[2]Lista preguntas'!$D$8,'[2]Cuestionario Norma Alto Impacto'!E49='[2]Lista preguntas'!$C$9,'[2]Lista preguntas'!$D$9)</f>
        <v>#N/A</v>
      </c>
      <c r="G49" s="113"/>
      <c r="H49" s="112" t="e">
        <f>+_xlfn.IFS(G49='[2]Lista preguntas'!$C$3,'[2]Lista preguntas'!$D$3,'[2]Cuestionario Norma Alto Impacto'!G49='[2]Lista preguntas'!$C$4,'[2]Lista preguntas'!$D$4,'[2]Cuestionario Norma Alto Impacto'!G49='[2]Lista preguntas'!$C$5,'[2]Lista preguntas'!$D$5,'[2]Cuestionario Norma Alto Impacto'!G49='[2]Lista preguntas'!$C$6,'[2]Lista preguntas'!$D$6,'[2]Cuestionario Norma Alto Impacto'!G49='[2]Lista preguntas'!$C$7,'[2]Lista preguntas'!$D$7,G49='[2]Lista preguntas'!$C$8,'[2]Lista preguntas'!$D$8,'[2]Cuestionario Norma Alto Impacto'!G49='[2]Lista preguntas'!$C$9,'[2]Lista preguntas'!$D$9)</f>
        <v>#N/A</v>
      </c>
      <c r="I49" s="114"/>
      <c r="J49" s="112" t="e">
        <f>+_xlfn.IFS(I49='[2]Lista preguntas'!$E$3,'[2]Lista preguntas'!$F$3,'[2]Cuestionario Norma Alto Impacto'!I49='[2]Lista preguntas'!$E$4,'[2]Lista preguntas'!$F$4,'[2]Cuestionario Norma Alto Impacto'!I49='[2]Lista preguntas'!$E$5,'[2]Lista preguntas'!$F$5,'[2]Cuestionario Norma Alto Impacto'!I49='[2]Lista preguntas'!$E$6,'[2]Lista preguntas'!$F$6,'[2]Cuestionario Norma Alto Impacto'!I49='[2]Lista preguntas'!$E$7,'[2]Lista preguntas'!$F$7,I49='[2]Lista preguntas'!$E$8,'[2]Lista preguntas'!$F$8,'[2]Cuestionario Norma Alto Impacto'!I49='[2]Lista preguntas'!$E$9,'[2]Lista preguntas'!$F$9,'[2]Cuestionario Norma Alto Impacto'!I49='[2]Lista preguntas'!$E$10,'[2]Lista preguntas'!$F$10,'[2]Cuestionario Norma Alto Impacto'!I49='[2]Lista preguntas'!$E$11,'[2]Lista preguntas'!$F$11,'[2]Cuestionario Norma Alto Impacto'!I49='[2]Lista preguntas'!$E$12,'[2]Lista preguntas'!$F$12,'[2]Cuestionario Norma Alto Impacto'!I49='[2]Lista preguntas'!$E$13,'[2]Lista preguntas'!$F$13)</f>
        <v>#N/A</v>
      </c>
      <c r="K49" s="113"/>
      <c r="L49" s="112" t="e">
        <f>+_xlfn.IFS(K49='[2]Lista preguntas'!$G$3,'[2]Lista preguntas'!$H$3,'[2]Cuestionario Norma Alto Impacto'!K49='[2]Lista preguntas'!$G$4,'[2]Lista preguntas'!$H$4,'[2]Cuestionario Norma Alto Impacto'!K49='[2]Lista preguntas'!$G$5,'[2]Lista preguntas'!$H$5,'[2]Cuestionario Norma Alto Impacto'!K49='[2]Lista preguntas'!$G$6,'[2]Lista preguntas'!$H$6,'[2]Cuestionario Norma Alto Impacto'!K49='[2]Lista preguntas'!$G$7,'[2]Lista preguntas'!$H$7)</f>
        <v>#N/A</v>
      </c>
      <c r="M49" s="114"/>
      <c r="N49" s="112" t="e">
        <f>+_xlfn.IFS(M49='[2]Lista preguntas'!$I$3,'[2]Lista preguntas'!$J$3,'[2]Cuestionario Norma Alto Impacto'!M49='[2]Lista preguntas'!$I$4,'[2]Lista preguntas'!$J$4,'[2]Cuestionario Norma Alto Impacto'!M49='[2]Lista preguntas'!$I$5,'[2]Lista preguntas'!$J$5,'[2]Cuestionario Norma Alto Impacto'!M49='[2]Lista preguntas'!$I$6,'[2]Lista preguntas'!$J$6,'[2]Cuestionario Norma Alto Impacto'!M49='[2]Lista preguntas'!$I$7,'[2]Lista preguntas'!$J$7,M49='[2]Lista preguntas'!$I$8,'[2]Lista preguntas'!$J$8,'[2]Cuestionario Norma Alto Impacto'!M49='[2]Lista preguntas'!$I$9,'[2]Lista preguntas'!$J$9,'[2]Cuestionario Norma Alto Impacto'!M49='[2]Lista preguntas'!$I$10,'[2]Lista preguntas'!$J$10,'[2]Cuestionario Norma Alto Impacto'!M49='[2]Lista preguntas'!$I$11,'[2]Lista preguntas'!$J$11,'[2]Cuestionario Norma Alto Impacto'!M49='[2]Lista preguntas'!$I$12,'[2]Lista preguntas'!$J$12,'[2]Cuestionario Norma Alto Impacto'!M49='[2]Lista preguntas'!$I$13,'[2]Lista preguntas'!$J$13)</f>
        <v>#N/A</v>
      </c>
      <c r="O49" s="113"/>
      <c r="P49" s="112" t="e">
        <f>+_xlfn.IFS(O49='[2]Lista preguntas'!$K$3,'[2]Lista preguntas'!$L$3,'[2]Cuestionario Norma Alto Impacto'!O49='[2]Lista preguntas'!$K$4,'[2]Lista preguntas'!$L$4,'[2]Cuestionario Norma Alto Impacto'!O49='[2]Lista preguntas'!$K$5,'[2]Lista preguntas'!$L$5,'[2]Cuestionario Norma Alto Impacto'!O49='[2]Lista preguntas'!$K$6,'[2]Lista preguntas'!$L$6,'[2]Cuestionario Norma Alto Impacto'!O49='[2]Lista preguntas'!$K$7,'[2]Lista preguntas'!$L$7,O49='[2]Lista preguntas'!$K$8,'[2]Lista preguntas'!$L$8,'[2]Cuestionario Norma Alto Impacto'!O49='[2]Lista preguntas'!$K$9,'[2]Lista preguntas'!$L$9)</f>
        <v>#N/A</v>
      </c>
      <c r="Q49" s="113"/>
      <c r="R49" s="112" t="e">
        <f>+_xlfn.IFS(Q49='[2]Lista preguntas'!$K$3,'[2]Lista preguntas'!$L$3,'[2]Cuestionario Norma Alto Impacto'!Q49='[2]Lista preguntas'!$K$4,'[2]Lista preguntas'!$L$4,'[2]Cuestionario Norma Alto Impacto'!Q49='[2]Lista preguntas'!$K$5,'[2]Lista preguntas'!$L$5,'[2]Cuestionario Norma Alto Impacto'!Q49='[2]Lista preguntas'!$K$6,'[2]Lista preguntas'!$L$6,'[2]Cuestionario Norma Alto Impacto'!Q49='[2]Lista preguntas'!$K$7,'[2]Lista preguntas'!$L$7,Q49='[2]Lista preguntas'!$K$8,'[2]Lista preguntas'!$L$8,'[2]Cuestionario Norma Alto Impacto'!Q49='[2]Lista preguntas'!$K$9,'[2]Lista preguntas'!$L$9)</f>
        <v>#N/A</v>
      </c>
      <c r="S49" s="114"/>
      <c r="T49" s="112" t="e">
        <f>+_xlfn.IFS(S49='[2]Lista preguntas'!$M$3,'[2]Lista preguntas'!$N$3,'[2]Cuestionario Norma Alto Impacto'!S49='[2]Lista preguntas'!$M$4,'[2]Lista preguntas'!$N$4,'[2]Cuestionario Norma Alto Impacto'!S49='[2]Lista preguntas'!$M$5,'[2]Lista preguntas'!$N$5,'[2]Cuestionario Norma Alto Impacto'!S49='[2]Lista preguntas'!$M$6,'[2]Lista preguntas'!$N$6,'[2]Cuestionario Norma Alto Impacto'!S49='[2]Lista preguntas'!$M$7,'[2]Lista preguntas'!$N$7)</f>
        <v>#N/A</v>
      </c>
      <c r="U49" s="114"/>
      <c r="V49" s="112" t="e">
        <f>+_xlfn.IFS(U49='[2]Lista preguntas'!$M$3,'[2]Lista preguntas'!$N$3,'[2]Cuestionario Norma Alto Impacto'!U49='[2]Lista preguntas'!$M$4,'[2]Lista preguntas'!$N$4,'[2]Cuestionario Norma Alto Impacto'!U49='[2]Lista preguntas'!$M$5,'[2]Lista preguntas'!$N$5,'[2]Cuestionario Norma Alto Impacto'!U49='[2]Lista preguntas'!$M$6,'[2]Lista preguntas'!$N$6,'[2]Cuestionario Norma Alto Impacto'!U49='[2]Lista preguntas'!$M$7,'[2]Lista preguntas'!$N$7)</f>
        <v>#N/A</v>
      </c>
      <c r="W49" s="114"/>
      <c r="X49" s="114" t="e">
        <f>+_xlfn.IFS(W49='[2]Lista preguntas'!$O$3,'[2]Lista preguntas'!$P$3,'[2]Cuestionario Norma Alto Impacto'!W49='[2]Lista preguntas'!$O$4,'[2]Lista preguntas'!$P$4)</f>
        <v>#N/A</v>
      </c>
      <c r="Y49" s="115" t="e">
        <f t="shared" si="0"/>
        <v>#N/A</v>
      </c>
    </row>
    <row r="50" spans="2:25">
      <c r="B50" s="112"/>
      <c r="C50" s="113"/>
      <c r="D50" s="112" t="e">
        <f>+_xlfn.IFS(C50='[2]Lista preguntas'!$A$3,'[2]Lista preguntas'!$B$3,'[2]Cuestionario Norma Alto Impacto'!C50='[2]Lista preguntas'!$A$4,'[2]Lista preguntas'!$B$4,'[2]Cuestionario Norma Alto Impacto'!C50='[2]Lista preguntas'!$A$5,'[2]Lista preguntas'!$B$5,'[2]Cuestionario Norma Alto Impacto'!C50='[2]Lista preguntas'!$A$6,'[2]Lista preguntas'!$B$6,'[2]Cuestionario Norma Alto Impacto'!C50='[2]Lista preguntas'!$A$7,'[2]Lista preguntas'!$B$7)</f>
        <v>#N/A</v>
      </c>
      <c r="E50" s="113"/>
      <c r="F50" s="112" t="e">
        <f>+_xlfn.IFS(E50='[2]Lista preguntas'!$C$3,'[2]Lista preguntas'!$D$3,'[2]Cuestionario Norma Alto Impacto'!E50='[2]Lista preguntas'!$C$4,'[2]Lista preguntas'!$D$4,'[2]Cuestionario Norma Alto Impacto'!E50='[2]Lista preguntas'!$C$5,'[2]Lista preguntas'!$D$5,'[2]Cuestionario Norma Alto Impacto'!E50='[2]Lista preguntas'!$C$6,'[2]Lista preguntas'!$D$6,'[2]Cuestionario Norma Alto Impacto'!E50='[2]Lista preguntas'!$C$7,'[2]Lista preguntas'!$D$7,E50='[2]Lista preguntas'!$C$8,'[2]Lista preguntas'!$D$8,'[2]Cuestionario Norma Alto Impacto'!E50='[2]Lista preguntas'!$C$9,'[2]Lista preguntas'!$D$9)</f>
        <v>#N/A</v>
      </c>
      <c r="G50" s="113"/>
      <c r="H50" s="112" t="e">
        <f>+_xlfn.IFS(G50='[2]Lista preguntas'!$C$3,'[2]Lista preguntas'!$D$3,'[2]Cuestionario Norma Alto Impacto'!G50='[2]Lista preguntas'!$C$4,'[2]Lista preguntas'!$D$4,'[2]Cuestionario Norma Alto Impacto'!G50='[2]Lista preguntas'!$C$5,'[2]Lista preguntas'!$D$5,'[2]Cuestionario Norma Alto Impacto'!G50='[2]Lista preguntas'!$C$6,'[2]Lista preguntas'!$D$6,'[2]Cuestionario Norma Alto Impacto'!G50='[2]Lista preguntas'!$C$7,'[2]Lista preguntas'!$D$7,G50='[2]Lista preguntas'!$C$8,'[2]Lista preguntas'!$D$8,'[2]Cuestionario Norma Alto Impacto'!G50='[2]Lista preguntas'!$C$9,'[2]Lista preguntas'!$D$9)</f>
        <v>#N/A</v>
      </c>
      <c r="I50" s="114"/>
      <c r="J50" s="112" t="e">
        <f>+_xlfn.IFS(I50='[2]Lista preguntas'!$E$3,'[2]Lista preguntas'!$F$3,'[2]Cuestionario Norma Alto Impacto'!I50='[2]Lista preguntas'!$E$4,'[2]Lista preguntas'!$F$4,'[2]Cuestionario Norma Alto Impacto'!I50='[2]Lista preguntas'!$E$5,'[2]Lista preguntas'!$F$5,'[2]Cuestionario Norma Alto Impacto'!I50='[2]Lista preguntas'!$E$6,'[2]Lista preguntas'!$F$6,'[2]Cuestionario Norma Alto Impacto'!I50='[2]Lista preguntas'!$E$7,'[2]Lista preguntas'!$F$7,I50='[2]Lista preguntas'!$E$8,'[2]Lista preguntas'!$F$8,'[2]Cuestionario Norma Alto Impacto'!I50='[2]Lista preguntas'!$E$9,'[2]Lista preguntas'!$F$9,'[2]Cuestionario Norma Alto Impacto'!I50='[2]Lista preguntas'!$E$10,'[2]Lista preguntas'!$F$10,'[2]Cuestionario Norma Alto Impacto'!I50='[2]Lista preguntas'!$E$11,'[2]Lista preguntas'!$F$11,'[2]Cuestionario Norma Alto Impacto'!I50='[2]Lista preguntas'!$E$12,'[2]Lista preguntas'!$F$12,'[2]Cuestionario Norma Alto Impacto'!I50='[2]Lista preguntas'!$E$13,'[2]Lista preguntas'!$F$13)</f>
        <v>#N/A</v>
      </c>
      <c r="K50" s="113"/>
      <c r="L50" s="112" t="e">
        <f>+_xlfn.IFS(K50='[2]Lista preguntas'!$G$3,'[2]Lista preguntas'!$H$3,'[2]Cuestionario Norma Alto Impacto'!K50='[2]Lista preguntas'!$G$4,'[2]Lista preguntas'!$H$4,'[2]Cuestionario Norma Alto Impacto'!K50='[2]Lista preguntas'!$G$5,'[2]Lista preguntas'!$H$5,'[2]Cuestionario Norma Alto Impacto'!K50='[2]Lista preguntas'!$G$6,'[2]Lista preguntas'!$H$6,'[2]Cuestionario Norma Alto Impacto'!K50='[2]Lista preguntas'!$G$7,'[2]Lista preguntas'!$H$7)</f>
        <v>#N/A</v>
      </c>
      <c r="M50" s="114"/>
      <c r="N50" s="112" t="e">
        <f>+_xlfn.IFS(M50='[2]Lista preguntas'!$I$3,'[2]Lista preguntas'!$J$3,'[2]Cuestionario Norma Alto Impacto'!M50='[2]Lista preguntas'!$I$4,'[2]Lista preguntas'!$J$4,'[2]Cuestionario Norma Alto Impacto'!M50='[2]Lista preguntas'!$I$5,'[2]Lista preguntas'!$J$5,'[2]Cuestionario Norma Alto Impacto'!M50='[2]Lista preguntas'!$I$6,'[2]Lista preguntas'!$J$6,'[2]Cuestionario Norma Alto Impacto'!M50='[2]Lista preguntas'!$I$7,'[2]Lista preguntas'!$J$7,M50='[2]Lista preguntas'!$I$8,'[2]Lista preguntas'!$J$8,'[2]Cuestionario Norma Alto Impacto'!M50='[2]Lista preguntas'!$I$9,'[2]Lista preguntas'!$J$9,'[2]Cuestionario Norma Alto Impacto'!M50='[2]Lista preguntas'!$I$10,'[2]Lista preguntas'!$J$10,'[2]Cuestionario Norma Alto Impacto'!M50='[2]Lista preguntas'!$I$11,'[2]Lista preguntas'!$J$11,'[2]Cuestionario Norma Alto Impacto'!M50='[2]Lista preguntas'!$I$12,'[2]Lista preguntas'!$J$12,'[2]Cuestionario Norma Alto Impacto'!M50='[2]Lista preguntas'!$I$13,'[2]Lista preguntas'!$J$13)</f>
        <v>#N/A</v>
      </c>
      <c r="O50" s="113"/>
      <c r="P50" s="112" t="e">
        <f>+_xlfn.IFS(O50='[2]Lista preguntas'!$K$3,'[2]Lista preguntas'!$L$3,'[2]Cuestionario Norma Alto Impacto'!O50='[2]Lista preguntas'!$K$4,'[2]Lista preguntas'!$L$4,'[2]Cuestionario Norma Alto Impacto'!O50='[2]Lista preguntas'!$K$5,'[2]Lista preguntas'!$L$5,'[2]Cuestionario Norma Alto Impacto'!O50='[2]Lista preguntas'!$K$6,'[2]Lista preguntas'!$L$6,'[2]Cuestionario Norma Alto Impacto'!O50='[2]Lista preguntas'!$K$7,'[2]Lista preguntas'!$L$7,O50='[2]Lista preguntas'!$K$8,'[2]Lista preguntas'!$L$8,'[2]Cuestionario Norma Alto Impacto'!O50='[2]Lista preguntas'!$K$9,'[2]Lista preguntas'!$L$9)</f>
        <v>#N/A</v>
      </c>
      <c r="Q50" s="113"/>
      <c r="R50" s="112" t="e">
        <f>+_xlfn.IFS(Q50='[2]Lista preguntas'!$K$3,'[2]Lista preguntas'!$L$3,'[2]Cuestionario Norma Alto Impacto'!Q50='[2]Lista preguntas'!$K$4,'[2]Lista preguntas'!$L$4,'[2]Cuestionario Norma Alto Impacto'!Q50='[2]Lista preguntas'!$K$5,'[2]Lista preguntas'!$L$5,'[2]Cuestionario Norma Alto Impacto'!Q50='[2]Lista preguntas'!$K$6,'[2]Lista preguntas'!$L$6,'[2]Cuestionario Norma Alto Impacto'!Q50='[2]Lista preguntas'!$K$7,'[2]Lista preguntas'!$L$7,Q50='[2]Lista preguntas'!$K$8,'[2]Lista preguntas'!$L$8,'[2]Cuestionario Norma Alto Impacto'!Q50='[2]Lista preguntas'!$K$9,'[2]Lista preguntas'!$L$9)</f>
        <v>#N/A</v>
      </c>
      <c r="S50" s="114"/>
      <c r="T50" s="112" t="e">
        <f>+_xlfn.IFS(S50='[2]Lista preguntas'!$M$3,'[2]Lista preguntas'!$N$3,'[2]Cuestionario Norma Alto Impacto'!S50='[2]Lista preguntas'!$M$4,'[2]Lista preguntas'!$N$4,'[2]Cuestionario Norma Alto Impacto'!S50='[2]Lista preguntas'!$M$5,'[2]Lista preguntas'!$N$5,'[2]Cuestionario Norma Alto Impacto'!S50='[2]Lista preguntas'!$M$6,'[2]Lista preguntas'!$N$6,'[2]Cuestionario Norma Alto Impacto'!S50='[2]Lista preguntas'!$M$7,'[2]Lista preguntas'!$N$7)</f>
        <v>#N/A</v>
      </c>
      <c r="U50" s="114"/>
      <c r="V50" s="112" t="e">
        <f>+_xlfn.IFS(U50='[2]Lista preguntas'!$M$3,'[2]Lista preguntas'!$N$3,'[2]Cuestionario Norma Alto Impacto'!U50='[2]Lista preguntas'!$M$4,'[2]Lista preguntas'!$N$4,'[2]Cuestionario Norma Alto Impacto'!U50='[2]Lista preguntas'!$M$5,'[2]Lista preguntas'!$N$5,'[2]Cuestionario Norma Alto Impacto'!U50='[2]Lista preguntas'!$M$6,'[2]Lista preguntas'!$N$6,'[2]Cuestionario Norma Alto Impacto'!U50='[2]Lista preguntas'!$M$7,'[2]Lista preguntas'!$N$7)</f>
        <v>#N/A</v>
      </c>
      <c r="W50" s="114"/>
      <c r="X50" s="114" t="e">
        <f>+_xlfn.IFS(W50='[2]Lista preguntas'!$O$3,'[2]Lista preguntas'!$P$3,'[2]Cuestionario Norma Alto Impacto'!W50='[2]Lista preguntas'!$O$4,'[2]Lista preguntas'!$P$4)</f>
        <v>#N/A</v>
      </c>
      <c r="Y50" s="115" t="e">
        <f t="shared" si="0"/>
        <v>#N/A</v>
      </c>
    </row>
    <row r="51" spans="2:25">
      <c r="B51" s="112"/>
      <c r="C51" s="113"/>
      <c r="D51" s="112" t="e">
        <f>+_xlfn.IFS(C51='[2]Lista preguntas'!$A$3,'[2]Lista preguntas'!$B$3,'[2]Cuestionario Norma Alto Impacto'!C51='[2]Lista preguntas'!$A$4,'[2]Lista preguntas'!$B$4,'[2]Cuestionario Norma Alto Impacto'!C51='[2]Lista preguntas'!$A$5,'[2]Lista preguntas'!$B$5,'[2]Cuestionario Norma Alto Impacto'!C51='[2]Lista preguntas'!$A$6,'[2]Lista preguntas'!$B$6,'[2]Cuestionario Norma Alto Impacto'!C51='[2]Lista preguntas'!$A$7,'[2]Lista preguntas'!$B$7)</f>
        <v>#N/A</v>
      </c>
      <c r="E51" s="113"/>
      <c r="F51" s="112" t="e">
        <f>+_xlfn.IFS(E51='[2]Lista preguntas'!$C$3,'[2]Lista preguntas'!$D$3,'[2]Cuestionario Norma Alto Impacto'!E51='[2]Lista preguntas'!$C$4,'[2]Lista preguntas'!$D$4,'[2]Cuestionario Norma Alto Impacto'!E51='[2]Lista preguntas'!$C$5,'[2]Lista preguntas'!$D$5,'[2]Cuestionario Norma Alto Impacto'!E51='[2]Lista preguntas'!$C$6,'[2]Lista preguntas'!$D$6,'[2]Cuestionario Norma Alto Impacto'!E51='[2]Lista preguntas'!$C$7,'[2]Lista preguntas'!$D$7,E51='[2]Lista preguntas'!$C$8,'[2]Lista preguntas'!$D$8,'[2]Cuestionario Norma Alto Impacto'!E51='[2]Lista preguntas'!$C$9,'[2]Lista preguntas'!$D$9)</f>
        <v>#N/A</v>
      </c>
      <c r="G51" s="113"/>
      <c r="H51" s="112" t="e">
        <f>+_xlfn.IFS(G51='[2]Lista preguntas'!$C$3,'[2]Lista preguntas'!$D$3,'[2]Cuestionario Norma Alto Impacto'!G51='[2]Lista preguntas'!$C$4,'[2]Lista preguntas'!$D$4,'[2]Cuestionario Norma Alto Impacto'!G51='[2]Lista preguntas'!$C$5,'[2]Lista preguntas'!$D$5,'[2]Cuestionario Norma Alto Impacto'!G51='[2]Lista preguntas'!$C$6,'[2]Lista preguntas'!$D$6,'[2]Cuestionario Norma Alto Impacto'!G51='[2]Lista preguntas'!$C$7,'[2]Lista preguntas'!$D$7,G51='[2]Lista preguntas'!$C$8,'[2]Lista preguntas'!$D$8,'[2]Cuestionario Norma Alto Impacto'!G51='[2]Lista preguntas'!$C$9,'[2]Lista preguntas'!$D$9)</f>
        <v>#N/A</v>
      </c>
      <c r="I51" s="114"/>
      <c r="J51" s="112" t="e">
        <f>+_xlfn.IFS(I51='[2]Lista preguntas'!$E$3,'[2]Lista preguntas'!$F$3,'[2]Cuestionario Norma Alto Impacto'!I51='[2]Lista preguntas'!$E$4,'[2]Lista preguntas'!$F$4,'[2]Cuestionario Norma Alto Impacto'!I51='[2]Lista preguntas'!$E$5,'[2]Lista preguntas'!$F$5,'[2]Cuestionario Norma Alto Impacto'!I51='[2]Lista preguntas'!$E$6,'[2]Lista preguntas'!$F$6,'[2]Cuestionario Norma Alto Impacto'!I51='[2]Lista preguntas'!$E$7,'[2]Lista preguntas'!$F$7,I51='[2]Lista preguntas'!$E$8,'[2]Lista preguntas'!$F$8,'[2]Cuestionario Norma Alto Impacto'!I51='[2]Lista preguntas'!$E$9,'[2]Lista preguntas'!$F$9,'[2]Cuestionario Norma Alto Impacto'!I51='[2]Lista preguntas'!$E$10,'[2]Lista preguntas'!$F$10,'[2]Cuestionario Norma Alto Impacto'!I51='[2]Lista preguntas'!$E$11,'[2]Lista preguntas'!$F$11,'[2]Cuestionario Norma Alto Impacto'!I51='[2]Lista preguntas'!$E$12,'[2]Lista preguntas'!$F$12,'[2]Cuestionario Norma Alto Impacto'!I51='[2]Lista preguntas'!$E$13,'[2]Lista preguntas'!$F$13)</f>
        <v>#N/A</v>
      </c>
      <c r="K51" s="113"/>
      <c r="L51" s="112" t="e">
        <f>+_xlfn.IFS(K51='[2]Lista preguntas'!$G$3,'[2]Lista preguntas'!$H$3,'[2]Cuestionario Norma Alto Impacto'!K51='[2]Lista preguntas'!$G$4,'[2]Lista preguntas'!$H$4,'[2]Cuestionario Norma Alto Impacto'!K51='[2]Lista preguntas'!$G$5,'[2]Lista preguntas'!$H$5,'[2]Cuestionario Norma Alto Impacto'!K51='[2]Lista preguntas'!$G$6,'[2]Lista preguntas'!$H$6,'[2]Cuestionario Norma Alto Impacto'!K51='[2]Lista preguntas'!$G$7,'[2]Lista preguntas'!$H$7)</f>
        <v>#N/A</v>
      </c>
      <c r="M51" s="114"/>
      <c r="N51" s="112" t="e">
        <f>+_xlfn.IFS(M51='[2]Lista preguntas'!$I$3,'[2]Lista preguntas'!$J$3,'[2]Cuestionario Norma Alto Impacto'!M51='[2]Lista preguntas'!$I$4,'[2]Lista preguntas'!$J$4,'[2]Cuestionario Norma Alto Impacto'!M51='[2]Lista preguntas'!$I$5,'[2]Lista preguntas'!$J$5,'[2]Cuestionario Norma Alto Impacto'!M51='[2]Lista preguntas'!$I$6,'[2]Lista preguntas'!$J$6,'[2]Cuestionario Norma Alto Impacto'!M51='[2]Lista preguntas'!$I$7,'[2]Lista preguntas'!$J$7,M51='[2]Lista preguntas'!$I$8,'[2]Lista preguntas'!$J$8,'[2]Cuestionario Norma Alto Impacto'!M51='[2]Lista preguntas'!$I$9,'[2]Lista preguntas'!$J$9,'[2]Cuestionario Norma Alto Impacto'!M51='[2]Lista preguntas'!$I$10,'[2]Lista preguntas'!$J$10,'[2]Cuestionario Norma Alto Impacto'!M51='[2]Lista preguntas'!$I$11,'[2]Lista preguntas'!$J$11,'[2]Cuestionario Norma Alto Impacto'!M51='[2]Lista preguntas'!$I$12,'[2]Lista preguntas'!$J$12,'[2]Cuestionario Norma Alto Impacto'!M51='[2]Lista preguntas'!$I$13,'[2]Lista preguntas'!$J$13)</f>
        <v>#N/A</v>
      </c>
      <c r="O51" s="113"/>
      <c r="P51" s="112" t="e">
        <f>+_xlfn.IFS(O51='[2]Lista preguntas'!$K$3,'[2]Lista preguntas'!$L$3,'[2]Cuestionario Norma Alto Impacto'!O51='[2]Lista preguntas'!$K$4,'[2]Lista preguntas'!$L$4,'[2]Cuestionario Norma Alto Impacto'!O51='[2]Lista preguntas'!$K$5,'[2]Lista preguntas'!$L$5,'[2]Cuestionario Norma Alto Impacto'!O51='[2]Lista preguntas'!$K$6,'[2]Lista preguntas'!$L$6,'[2]Cuestionario Norma Alto Impacto'!O51='[2]Lista preguntas'!$K$7,'[2]Lista preguntas'!$L$7,O51='[2]Lista preguntas'!$K$8,'[2]Lista preguntas'!$L$8,'[2]Cuestionario Norma Alto Impacto'!O51='[2]Lista preguntas'!$K$9,'[2]Lista preguntas'!$L$9)</f>
        <v>#N/A</v>
      </c>
      <c r="Q51" s="113"/>
      <c r="R51" s="112" t="e">
        <f>+_xlfn.IFS(Q51='[2]Lista preguntas'!$K$3,'[2]Lista preguntas'!$L$3,'[2]Cuestionario Norma Alto Impacto'!Q51='[2]Lista preguntas'!$K$4,'[2]Lista preguntas'!$L$4,'[2]Cuestionario Norma Alto Impacto'!Q51='[2]Lista preguntas'!$K$5,'[2]Lista preguntas'!$L$5,'[2]Cuestionario Norma Alto Impacto'!Q51='[2]Lista preguntas'!$K$6,'[2]Lista preguntas'!$L$6,'[2]Cuestionario Norma Alto Impacto'!Q51='[2]Lista preguntas'!$K$7,'[2]Lista preguntas'!$L$7,Q51='[2]Lista preguntas'!$K$8,'[2]Lista preguntas'!$L$8,'[2]Cuestionario Norma Alto Impacto'!Q51='[2]Lista preguntas'!$K$9,'[2]Lista preguntas'!$L$9)</f>
        <v>#N/A</v>
      </c>
      <c r="S51" s="114"/>
      <c r="T51" s="112" t="e">
        <f>+_xlfn.IFS(S51='[2]Lista preguntas'!$M$3,'[2]Lista preguntas'!$N$3,'[2]Cuestionario Norma Alto Impacto'!S51='[2]Lista preguntas'!$M$4,'[2]Lista preguntas'!$N$4,'[2]Cuestionario Norma Alto Impacto'!S51='[2]Lista preguntas'!$M$5,'[2]Lista preguntas'!$N$5,'[2]Cuestionario Norma Alto Impacto'!S51='[2]Lista preguntas'!$M$6,'[2]Lista preguntas'!$N$6,'[2]Cuestionario Norma Alto Impacto'!S51='[2]Lista preguntas'!$M$7,'[2]Lista preguntas'!$N$7)</f>
        <v>#N/A</v>
      </c>
      <c r="U51" s="114"/>
      <c r="V51" s="112" t="e">
        <f>+_xlfn.IFS(U51='[2]Lista preguntas'!$M$3,'[2]Lista preguntas'!$N$3,'[2]Cuestionario Norma Alto Impacto'!U51='[2]Lista preguntas'!$M$4,'[2]Lista preguntas'!$N$4,'[2]Cuestionario Norma Alto Impacto'!U51='[2]Lista preguntas'!$M$5,'[2]Lista preguntas'!$N$5,'[2]Cuestionario Norma Alto Impacto'!U51='[2]Lista preguntas'!$M$6,'[2]Lista preguntas'!$N$6,'[2]Cuestionario Norma Alto Impacto'!U51='[2]Lista preguntas'!$M$7,'[2]Lista preguntas'!$N$7)</f>
        <v>#N/A</v>
      </c>
      <c r="W51" s="114"/>
      <c r="X51" s="114" t="e">
        <f>+_xlfn.IFS(W51='[2]Lista preguntas'!$O$3,'[2]Lista preguntas'!$P$3,'[2]Cuestionario Norma Alto Impacto'!W51='[2]Lista preguntas'!$O$4,'[2]Lista preguntas'!$P$4)</f>
        <v>#N/A</v>
      </c>
      <c r="Y51" s="115" t="e">
        <f t="shared" si="0"/>
        <v>#N/A</v>
      </c>
    </row>
    <row r="52" spans="2:25">
      <c r="B52" s="112"/>
      <c r="C52" s="113"/>
      <c r="D52" s="112" t="e">
        <f>+_xlfn.IFS(C52='[2]Lista preguntas'!$A$3,'[2]Lista preguntas'!$B$3,'[2]Cuestionario Norma Alto Impacto'!C52='[2]Lista preguntas'!$A$4,'[2]Lista preguntas'!$B$4,'[2]Cuestionario Norma Alto Impacto'!C52='[2]Lista preguntas'!$A$5,'[2]Lista preguntas'!$B$5,'[2]Cuestionario Norma Alto Impacto'!C52='[2]Lista preguntas'!$A$6,'[2]Lista preguntas'!$B$6,'[2]Cuestionario Norma Alto Impacto'!C52='[2]Lista preguntas'!$A$7,'[2]Lista preguntas'!$B$7)</f>
        <v>#N/A</v>
      </c>
      <c r="E52" s="113"/>
      <c r="F52" s="112" t="e">
        <f>+_xlfn.IFS(E52='[2]Lista preguntas'!$C$3,'[2]Lista preguntas'!$D$3,'[2]Cuestionario Norma Alto Impacto'!E52='[2]Lista preguntas'!$C$4,'[2]Lista preguntas'!$D$4,'[2]Cuestionario Norma Alto Impacto'!E52='[2]Lista preguntas'!$C$5,'[2]Lista preguntas'!$D$5,'[2]Cuestionario Norma Alto Impacto'!E52='[2]Lista preguntas'!$C$6,'[2]Lista preguntas'!$D$6,'[2]Cuestionario Norma Alto Impacto'!E52='[2]Lista preguntas'!$C$7,'[2]Lista preguntas'!$D$7,E52='[2]Lista preguntas'!$C$8,'[2]Lista preguntas'!$D$8,'[2]Cuestionario Norma Alto Impacto'!E52='[2]Lista preguntas'!$C$9,'[2]Lista preguntas'!$D$9)</f>
        <v>#N/A</v>
      </c>
      <c r="G52" s="113"/>
      <c r="H52" s="112" t="e">
        <f>+_xlfn.IFS(G52='[2]Lista preguntas'!$C$3,'[2]Lista preguntas'!$D$3,'[2]Cuestionario Norma Alto Impacto'!G52='[2]Lista preguntas'!$C$4,'[2]Lista preguntas'!$D$4,'[2]Cuestionario Norma Alto Impacto'!G52='[2]Lista preguntas'!$C$5,'[2]Lista preguntas'!$D$5,'[2]Cuestionario Norma Alto Impacto'!G52='[2]Lista preguntas'!$C$6,'[2]Lista preguntas'!$D$6,'[2]Cuestionario Norma Alto Impacto'!G52='[2]Lista preguntas'!$C$7,'[2]Lista preguntas'!$D$7,G52='[2]Lista preguntas'!$C$8,'[2]Lista preguntas'!$D$8,'[2]Cuestionario Norma Alto Impacto'!G52='[2]Lista preguntas'!$C$9,'[2]Lista preguntas'!$D$9)</f>
        <v>#N/A</v>
      </c>
      <c r="I52" s="114"/>
      <c r="J52" s="112" t="e">
        <f>+_xlfn.IFS(I52='[2]Lista preguntas'!$E$3,'[2]Lista preguntas'!$F$3,'[2]Cuestionario Norma Alto Impacto'!I52='[2]Lista preguntas'!$E$4,'[2]Lista preguntas'!$F$4,'[2]Cuestionario Norma Alto Impacto'!I52='[2]Lista preguntas'!$E$5,'[2]Lista preguntas'!$F$5,'[2]Cuestionario Norma Alto Impacto'!I52='[2]Lista preguntas'!$E$6,'[2]Lista preguntas'!$F$6,'[2]Cuestionario Norma Alto Impacto'!I52='[2]Lista preguntas'!$E$7,'[2]Lista preguntas'!$F$7,I52='[2]Lista preguntas'!$E$8,'[2]Lista preguntas'!$F$8,'[2]Cuestionario Norma Alto Impacto'!I52='[2]Lista preguntas'!$E$9,'[2]Lista preguntas'!$F$9,'[2]Cuestionario Norma Alto Impacto'!I52='[2]Lista preguntas'!$E$10,'[2]Lista preguntas'!$F$10,'[2]Cuestionario Norma Alto Impacto'!I52='[2]Lista preguntas'!$E$11,'[2]Lista preguntas'!$F$11,'[2]Cuestionario Norma Alto Impacto'!I52='[2]Lista preguntas'!$E$12,'[2]Lista preguntas'!$F$12,'[2]Cuestionario Norma Alto Impacto'!I52='[2]Lista preguntas'!$E$13,'[2]Lista preguntas'!$F$13)</f>
        <v>#N/A</v>
      </c>
      <c r="K52" s="113"/>
      <c r="L52" s="112" t="e">
        <f>+_xlfn.IFS(K52='[2]Lista preguntas'!$G$3,'[2]Lista preguntas'!$H$3,'[2]Cuestionario Norma Alto Impacto'!K52='[2]Lista preguntas'!$G$4,'[2]Lista preguntas'!$H$4,'[2]Cuestionario Norma Alto Impacto'!K52='[2]Lista preguntas'!$G$5,'[2]Lista preguntas'!$H$5,'[2]Cuestionario Norma Alto Impacto'!K52='[2]Lista preguntas'!$G$6,'[2]Lista preguntas'!$H$6,'[2]Cuestionario Norma Alto Impacto'!K52='[2]Lista preguntas'!$G$7,'[2]Lista preguntas'!$H$7)</f>
        <v>#N/A</v>
      </c>
      <c r="M52" s="114"/>
      <c r="N52" s="112" t="e">
        <f>+_xlfn.IFS(M52='[2]Lista preguntas'!$I$3,'[2]Lista preguntas'!$J$3,'[2]Cuestionario Norma Alto Impacto'!M52='[2]Lista preguntas'!$I$4,'[2]Lista preguntas'!$J$4,'[2]Cuestionario Norma Alto Impacto'!M52='[2]Lista preguntas'!$I$5,'[2]Lista preguntas'!$J$5,'[2]Cuestionario Norma Alto Impacto'!M52='[2]Lista preguntas'!$I$6,'[2]Lista preguntas'!$J$6,'[2]Cuestionario Norma Alto Impacto'!M52='[2]Lista preguntas'!$I$7,'[2]Lista preguntas'!$J$7,M52='[2]Lista preguntas'!$I$8,'[2]Lista preguntas'!$J$8,'[2]Cuestionario Norma Alto Impacto'!M52='[2]Lista preguntas'!$I$9,'[2]Lista preguntas'!$J$9,'[2]Cuestionario Norma Alto Impacto'!M52='[2]Lista preguntas'!$I$10,'[2]Lista preguntas'!$J$10,'[2]Cuestionario Norma Alto Impacto'!M52='[2]Lista preguntas'!$I$11,'[2]Lista preguntas'!$J$11,'[2]Cuestionario Norma Alto Impacto'!M52='[2]Lista preguntas'!$I$12,'[2]Lista preguntas'!$J$12,'[2]Cuestionario Norma Alto Impacto'!M52='[2]Lista preguntas'!$I$13,'[2]Lista preguntas'!$J$13)</f>
        <v>#N/A</v>
      </c>
      <c r="O52" s="113"/>
      <c r="P52" s="112" t="e">
        <f>+_xlfn.IFS(O52='[2]Lista preguntas'!$K$3,'[2]Lista preguntas'!$L$3,'[2]Cuestionario Norma Alto Impacto'!O52='[2]Lista preguntas'!$K$4,'[2]Lista preguntas'!$L$4,'[2]Cuestionario Norma Alto Impacto'!O52='[2]Lista preguntas'!$K$5,'[2]Lista preguntas'!$L$5,'[2]Cuestionario Norma Alto Impacto'!O52='[2]Lista preguntas'!$K$6,'[2]Lista preguntas'!$L$6,'[2]Cuestionario Norma Alto Impacto'!O52='[2]Lista preguntas'!$K$7,'[2]Lista preguntas'!$L$7,O52='[2]Lista preguntas'!$K$8,'[2]Lista preguntas'!$L$8,'[2]Cuestionario Norma Alto Impacto'!O52='[2]Lista preguntas'!$K$9,'[2]Lista preguntas'!$L$9)</f>
        <v>#N/A</v>
      </c>
      <c r="Q52" s="113"/>
      <c r="R52" s="112" t="e">
        <f>+_xlfn.IFS(Q52='[2]Lista preguntas'!$K$3,'[2]Lista preguntas'!$L$3,'[2]Cuestionario Norma Alto Impacto'!Q52='[2]Lista preguntas'!$K$4,'[2]Lista preguntas'!$L$4,'[2]Cuestionario Norma Alto Impacto'!Q52='[2]Lista preguntas'!$K$5,'[2]Lista preguntas'!$L$5,'[2]Cuestionario Norma Alto Impacto'!Q52='[2]Lista preguntas'!$K$6,'[2]Lista preguntas'!$L$6,'[2]Cuestionario Norma Alto Impacto'!Q52='[2]Lista preguntas'!$K$7,'[2]Lista preguntas'!$L$7,Q52='[2]Lista preguntas'!$K$8,'[2]Lista preguntas'!$L$8,'[2]Cuestionario Norma Alto Impacto'!Q52='[2]Lista preguntas'!$K$9,'[2]Lista preguntas'!$L$9)</f>
        <v>#N/A</v>
      </c>
      <c r="S52" s="114"/>
      <c r="T52" s="112" t="e">
        <f>+_xlfn.IFS(S52='[2]Lista preguntas'!$M$3,'[2]Lista preguntas'!$N$3,'[2]Cuestionario Norma Alto Impacto'!S52='[2]Lista preguntas'!$M$4,'[2]Lista preguntas'!$N$4,'[2]Cuestionario Norma Alto Impacto'!S52='[2]Lista preguntas'!$M$5,'[2]Lista preguntas'!$N$5,'[2]Cuestionario Norma Alto Impacto'!S52='[2]Lista preguntas'!$M$6,'[2]Lista preguntas'!$N$6,'[2]Cuestionario Norma Alto Impacto'!S52='[2]Lista preguntas'!$M$7,'[2]Lista preguntas'!$N$7)</f>
        <v>#N/A</v>
      </c>
      <c r="U52" s="114"/>
      <c r="V52" s="112" t="e">
        <f>+_xlfn.IFS(U52='[2]Lista preguntas'!$M$3,'[2]Lista preguntas'!$N$3,'[2]Cuestionario Norma Alto Impacto'!U52='[2]Lista preguntas'!$M$4,'[2]Lista preguntas'!$N$4,'[2]Cuestionario Norma Alto Impacto'!U52='[2]Lista preguntas'!$M$5,'[2]Lista preguntas'!$N$5,'[2]Cuestionario Norma Alto Impacto'!U52='[2]Lista preguntas'!$M$6,'[2]Lista preguntas'!$N$6,'[2]Cuestionario Norma Alto Impacto'!U52='[2]Lista preguntas'!$M$7,'[2]Lista preguntas'!$N$7)</f>
        <v>#N/A</v>
      </c>
      <c r="W52" s="114"/>
      <c r="X52" s="114" t="e">
        <f>+_xlfn.IFS(W52='[2]Lista preguntas'!$O$3,'[2]Lista preguntas'!$P$3,'[2]Cuestionario Norma Alto Impacto'!W52='[2]Lista preguntas'!$O$4,'[2]Lista preguntas'!$P$4)</f>
        <v>#N/A</v>
      </c>
      <c r="Y52" s="115" t="e">
        <f t="shared" si="0"/>
        <v>#N/A</v>
      </c>
    </row>
    <row r="53" spans="2:25">
      <c r="B53" s="112"/>
      <c r="C53" s="113"/>
      <c r="D53" s="112" t="e">
        <f>+_xlfn.IFS(C53='[2]Lista preguntas'!$A$3,'[2]Lista preguntas'!$B$3,'[2]Cuestionario Norma Alto Impacto'!C53='[2]Lista preguntas'!$A$4,'[2]Lista preguntas'!$B$4,'[2]Cuestionario Norma Alto Impacto'!C53='[2]Lista preguntas'!$A$5,'[2]Lista preguntas'!$B$5,'[2]Cuestionario Norma Alto Impacto'!C53='[2]Lista preguntas'!$A$6,'[2]Lista preguntas'!$B$6,'[2]Cuestionario Norma Alto Impacto'!C53='[2]Lista preguntas'!$A$7,'[2]Lista preguntas'!$B$7)</f>
        <v>#N/A</v>
      </c>
      <c r="E53" s="113"/>
      <c r="F53" s="112" t="e">
        <f>+_xlfn.IFS(E53='[2]Lista preguntas'!$C$3,'[2]Lista preguntas'!$D$3,'[2]Cuestionario Norma Alto Impacto'!E53='[2]Lista preguntas'!$C$4,'[2]Lista preguntas'!$D$4,'[2]Cuestionario Norma Alto Impacto'!E53='[2]Lista preguntas'!$C$5,'[2]Lista preguntas'!$D$5,'[2]Cuestionario Norma Alto Impacto'!E53='[2]Lista preguntas'!$C$6,'[2]Lista preguntas'!$D$6,'[2]Cuestionario Norma Alto Impacto'!E53='[2]Lista preguntas'!$C$7,'[2]Lista preguntas'!$D$7,E53='[2]Lista preguntas'!$C$8,'[2]Lista preguntas'!$D$8,'[2]Cuestionario Norma Alto Impacto'!E53='[2]Lista preguntas'!$C$9,'[2]Lista preguntas'!$D$9)</f>
        <v>#N/A</v>
      </c>
      <c r="G53" s="113"/>
      <c r="H53" s="112" t="e">
        <f>+_xlfn.IFS(G53='[2]Lista preguntas'!$C$3,'[2]Lista preguntas'!$D$3,'[2]Cuestionario Norma Alto Impacto'!G53='[2]Lista preguntas'!$C$4,'[2]Lista preguntas'!$D$4,'[2]Cuestionario Norma Alto Impacto'!G53='[2]Lista preguntas'!$C$5,'[2]Lista preguntas'!$D$5,'[2]Cuestionario Norma Alto Impacto'!G53='[2]Lista preguntas'!$C$6,'[2]Lista preguntas'!$D$6,'[2]Cuestionario Norma Alto Impacto'!G53='[2]Lista preguntas'!$C$7,'[2]Lista preguntas'!$D$7,G53='[2]Lista preguntas'!$C$8,'[2]Lista preguntas'!$D$8,'[2]Cuestionario Norma Alto Impacto'!G53='[2]Lista preguntas'!$C$9,'[2]Lista preguntas'!$D$9)</f>
        <v>#N/A</v>
      </c>
      <c r="I53" s="114"/>
      <c r="J53" s="112" t="e">
        <f>+_xlfn.IFS(I53='[2]Lista preguntas'!$E$3,'[2]Lista preguntas'!$F$3,'[2]Cuestionario Norma Alto Impacto'!I53='[2]Lista preguntas'!$E$4,'[2]Lista preguntas'!$F$4,'[2]Cuestionario Norma Alto Impacto'!I53='[2]Lista preguntas'!$E$5,'[2]Lista preguntas'!$F$5,'[2]Cuestionario Norma Alto Impacto'!I53='[2]Lista preguntas'!$E$6,'[2]Lista preguntas'!$F$6,'[2]Cuestionario Norma Alto Impacto'!I53='[2]Lista preguntas'!$E$7,'[2]Lista preguntas'!$F$7,I53='[2]Lista preguntas'!$E$8,'[2]Lista preguntas'!$F$8,'[2]Cuestionario Norma Alto Impacto'!I53='[2]Lista preguntas'!$E$9,'[2]Lista preguntas'!$F$9,'[2]Cuestionario Norma Alto Impacto'!I53='[2]Lista preguntas'!$E$10,'[2]Lista preguntas'!$F$10,'[2]Cuestionario Norma Alto Impacto'!I53='[2]Lista preguntas'!$E$11,'[2]Lista preguntas'!$F$11,'[2]Cuestionario Norma Alto Impacto'!I53='[2]Lista preguntas'!$E$12,'[2]Lista preguntas'!$F$12,'[2]Cuestionario Norma Alto Impacto'!I53='[2]Lista preguntas'!$E$13,'[2]Lista preguntas'!$F$13)</f>
        <v>#N/A</v>
      </c>
      <c r="K53" s="113"/>
      <c r="L53" s="112" t="e">
        <f>+_xlfn.IFS(K53='[2]Lista preguntas'!$G$3,'[2]Lista preguntas'!$H$3,'[2]Cuestionario Norma Alto Impacto'!K53='[2]Lista preguntas'!$G$4,'[2]Lista preguntas'!$H$4,'[2]Cuestionario Norma Alto Impacto'!K53='[2]Lista preguntas'!$G$5,'[2]Lista preguntas'!$H$5,'[2]Cuestionario Norma Alto Impacto'!K53='[2]Lista preguntas'!$G$6,'[2]Lista preguntas'!$H$6,'[2]Cuestionario Norma Alto Impacto'!K53='[2]Lista preguntas'!$G$7,'[2]Lista preguntas'!$H$7)</f>
        <v>#N/A</v>
      </c>
      <c r="M53" s="114"/>
      <c r="N53" s="112" t="e">
        <f>+_xlfn.IFS(M53='[2]Lista preguntas'!$I$3,'[2]Lista preguntas'!$J$3,'[2]Cuestionario Norma Alto Impacto'!M53='[2]Lista preguntas'!$I$4,'[2]Lista preguntas'!$J$4,'[2]Cuestionario Norma Alto Impacto'!M53='[2]Lista preguntas'!$I$5,'[2]Lista preguntas'!$J$5,'[2]Cuestionario Norma Alto Impacto'!M53='[2]Lista preguntas'!$I$6,'[2]Lista preguntas'!$J$6,'[2]Cuestionario Norma Alto Impacto'!M53='[2]Lista preguntas'!$I$7,'[2]Lista preguntas'!$J$7,M53='[2]Lista preguntas'!$I$8,'[2]Lista preguntas'!$J$8,'[2]Cuestionario Norma Alto Impacto'!M53='[2]Lista preguntas'!$I$9,'[2]Lista preguntas'!$J$9,'[2]Cuestionario Norma Alto Impacto'!M53='[2]Lista preguntas'!$I$10,'[2]Lista preguntas'!$J$10,'[2]Cuestionario Norma Alto Impacto'!M53='[2]Lista preguntas'!$I$11,'[2]Lista preguntas'!$J$11,'[2]Cuestionario Norma Alto Impacto'!M53='[2]Lista preguntas'!$I$12,'[2]Lista preguntas'!$J$12,'[2]Cuestionario Norma Alto Impacto'!M53='[2]Lista preguntas'!$I$13,'[2]Lista preguntas'!$J$13)</f>
        <v>#N/A</v>
      </c>
      <c r="O53" s="113"/>
      <c r="P53" s="112" t="e">
        <f>+_xlfn.IFS(O53='[2]Lista preguntas'!$K$3,'[2]Lista preguntas'!$L$3,'[2]Cuestionario Norma Alto Impacto'!O53='[2]Lista preguntas'!$K$4,'[2]Lista preguntas'!$L$4,'[2]Cuestionario Norma Alto Impacto'!O53='[2]Lista preguntas'!$K$5,'[2]Lista preguntas'!$L$5,'[2]Cuestionario Norma Alto Impacto'!O53='[2]Lista preguntas'!$K$6,'[2]Lista preguntas'!$L$6,'[2]Cuestionario Norma Alto Impacto'!O53='[2]Lista preguntas'!$K$7,'[2]Lista preguntas'!$L$7,O53='[2]Lista preguntas'!$K$8,'[2]Lista preguntas'!$L$8,'[2]Cuestionario Norma Alto Impacto'!O53='[2]Lista preguntas'!$K$9,'[2]Lista preguntas'!$L$9)</f>
        <v>#N/A</v>
      </c>
      <c r="Q53" s="113"/>
      <c r="R53" s="112" t="e">
        <f>+_xlfn.IFS(Q53='[2]Lista preguntas'!$K$3,'[2]Lista preguntas'!$L$3,'[2]Cuestionario Norma Alto Impacto'!Q53='[2]Lista preguntas'!$K$4,'[2]Lista preguntas'!$L$4,'[2]Cuestionario Norma Alto Impacto'!Q53='[2]Lista preguntas'!$K$5,'[2]Lista preguntas'!$L$5,'[2]Cuestionario Norma Alto Impacto'!Q53='[2]Lista preguntas'!$K$6,'[2]Lista preguntas'!$L$6,'[2]Cuestionario Norma Alto Impacto'!Q53='[2]Lista preguntas'!$K$7,'[2]Lista preguntas'!$L$7,Q53='[2]Lista preguntas'!$K$8,'[2]Lista preguntas'!$L$8,'[2]Cuestionario Norma Alto Impacto'!Q53='[2]Lista preguntas'!$K$9,'[2]Lista preguntas'!$L$9)</f>
        <v>#N/A</v>
      </c>
      <c r="S53" s="114"/>
      <c r="T53" s="112" t="e">
        <f>+_xlfn.IFS(S53='[2]Lista preguntas'!$M$3,'[2]Lista preguntas'!$N$3,'[2]Cuestionario Norma Alto Impacto'!S53='[2]Lista preguntas'!$M$4,'[2]Lista preguntas'!$N$4,'[2]Cuestionario Norma Alto Impacto'!S53='[2]Lista preguntas'!$M$5,'[2]Lista preguntas'!$N$5,'[2]Cuestionario Norma Alto Impacto'!S53='[2]Lista preguntas'!$M$6,'[2]Lista preguntas'!$N$6,'[2]Cuestionario Norma Alto Impacto'!S53='[2]Lista preguntas'!$M$7,'[2]Lista preguntas'!$N$7)</f>
        <v>#N/A</v>
      </c>
      <c r="U53" s="114"/>
      <c r="V53" s="112" t="e">
        <f>+_xlfn.IFS(U53='[2]Lista preguntas'!$M$3,'[2]Lista preguntas'!$N$3,'[2]Cuestionario Norma Alto Impacto'!U53='[2]Lista preguntas'!$M$4,'[2]Lista preguntas'!$N$4,'[2]Cuestionario Norma Alto Impacto'!U53='[2]Lista preguntas'!$M$5,'[2]Lista preguntas'!$N$5,'[2]Cuestionario Norma Alto Impacto'!U53='[2]Lista preguntas'!$M$6,'[2]Lista preguntas'!$N$6,'[2]Cuestionario Norma Alto Impacto'!U53='[2]Lista preguntas'!$M$7,'[2]Lista preguntas'!$N$7)</f>
        <v>#N/A</v>
      </c>
      <c r="W53" s="114"/>
      <c r="X53" s="114" t="e">
        <f>+_xlfn.IFS(W53='[2]Lista preguntas'!$O$3,'[2]Lista preguntas'!$P$3,'[2]Cuestionario Norma Alto Impacto'!W53='[2]Lista preguntas'!$O$4,'[2]Lista preguntas'!$P$4)</f>
        <v>#N/A</v>
      </c>
      <c r="Y53" s="115" t="e">
        <f t="shared" si="0"/>
        <v>#N/A</v>
      </c>
    </row>
    <row r="54" spans="2:25">
      <c r="B54" s="112"/>
      <c r="C54" s="113"/>
      <c r="D54" s="112" t="e">
        <f>+_xlfn.IFS(C54='[2]Lista preguntas'!$A$3,'[2]Lista preguntas'!$B$3,'[2]Cuestionario Norma Alto Impacto'!C54='[2]Lista preguntas'!$A$4,'[2]Lista preguntas'!$B$4,'[2]Cuestionario Norma Alto Impacto'!C54='[2]Lista preguntas'!$A$5,'[2]Lista preguntas'!$B$5,'[2]Cuestionario Norma Alto Impacto'!C54='[2]Lista preguntas'!$A$6,'[2]Lista preguntas'!$B$6,'[2]Cuestionario Norma Alto Impacto'!C54='[2]Lista preguntas'!$A$7,'[2]Lista preguntas'!$B$7)</f>
        <v>#N/A</v>
      </c>
      <c r="E54" s="113"/>
      <c r="F54" s="112" t="e">
        <f>+_xlfn.IFS(E54='[2]Lista preguntas'!$C$3,'[2]Lista preguntas'!$D$3,'[2]Cuestionario Norma Alto Impacto'!E54='[2]Lista preguntas'!$C$4,'[2]Lista preguntas'!$D$4,'[2]Cuestionario Norma Alto Impacto'!E54='[2]Lista preguntas'!$C$5,'[2]Lista preguntas'!$D$5,'[2]Cuestionario Norma Alto Impacto'!E54='[2]Lista preguntas'!$C$6,'[2]Lista preguntas'!$D$6,'[2]Cuestionario Norma Alto Impacto'!E54='[2]Lista preguntas'!$C$7,'[2]Lista preguntas'!$D$7,E54='[2]Lista preguntas'!$C$8,'[2]Lista preguntas'!$D$8,'[2]Cuestionario Norma Alto Impacto'!E54='[2]Lista preguntas'!$C$9,'[2]Lista preguntas'!$D$9)</f>
        <v>#N/A</v>
      </c>
      <c r="G54" s="113"/>
      <c r="H54" s="112" t="e">
        <f>+_xlfn.IFS(G54='[2]Lista preguntas'!$C$3,'[2]Lista preguntas'!$D$3,'[2]Cuestionario Norma Alto Impacto'!G54='[2]Lista preguntas'!$C$4,'[2]Lista preguntas'!$D$4,'[2]Cuestionario Norma Alto Impacto'!G54='[2]Lista preguntas'!$C$5,'[2]Lista preguntas'!$D$5,'[2]Cuestionario Norma Alto Impacto'!G54='[2]Lista preguntas'!$C$6,'[2]Lista preguntas'!$D$6,'[2]Cuestionario Norma Alto Impacto'!G54='[2]Lista preguntas'!$C$7,'[2]Lista preguntas'!$D$7,G54='[2]Lista preguntas'!$C$8,'[2]Lista preguntas'!$D$8,'[2]Cuestionario Norma Alto Impacto'!G54='[2]Lista preguntas'!$C$9,'[2]Lista preguntas'!$D$9)</f>
        <v>#N/A</v>
      </c>
      <c r="I54" s="114"/>
      <c r="J54" s="112" t="e">
        <f>+_xlfn.IFS(I54='[2]Lista preguntas'!$E$3,'[2]Lista preguntas'!$F$3,'[2]Cuestionario Norma Alto Impacto'!I54='[2]Lista preguntas'!$E$4,'[2]Lista preguntas'!$F$4,'[2]Cuestionario Norma Alto Impacto'!I54='[2]Lista preguntas'!$E$5,'[2]Lista preguntas'!$F$5,'[2]Cuestionario Norma Alto Impacto'!I54='[2]Lista preguntas'!$E$6,'[2]Lista preguntas'!$F$6,'[2]Cuestionario Norma Alto Impacto'!I54='[2]Lista preguntas'!$E$7,'[2]Lista preguntas'!$F$7,I54='[2]Lista preguntas'!$E$8,'[2]Lista preguntas'!$F$8,'[2]Cuestionario Norma Alto Impacto'!I54='[2]Lista preguntas'!$E$9,'[2]Lista preguntas'!$F$9,'[2]Cuestionario Norma Alto Impacto'!I54='[2]Lista preguntas'!$E$10,'[2]Lista preguntas'!$F$10,'[2]Cuestionario Norma Alto Impacto'!I54='[2]Lista preguntas'!$E$11,'[2]Lista preguntas'!$F$11,'[2]Cuestionario Norma Alto Impacto'!I54='[2]Lista preguntas'!$E$12,'[2]Lista preguntas'!$F$12,'[2]Cuestionario Norma Alto Impacto'!I54='[2]Lista preguntas'!$E$13,'[2]Lista preguntas'!$F$13)</f>
        <v>#N/A</v>
      </c>
      <c r="K54" s="113"/>
      <c r="L54" s="112" t="e">
        <f>+_xlfn.IFS(K54='[2]Lista preguntas'!$G$3,'[2]Lista preguntas'!$H$3,'[2]Cuestionario Norma Alto Impacto'!K54='[2]Lista preguntas'!$G$4,'[2]Lista preguntas'!$H$4,'[2]Cuestionario Norma Alto Impacto'!K54='[2]Lista preguntas'!$G$5,'[2]Lista preguntas'!$H$5,'[2]Cuestionario Norma Alto Impacto'!K54='[2]Lista preguntas'!$G$6,'[2]Lista preguntas'!$H$6,'[2]Cuestionario Norma Alto Impacto'!K54='[2]Lista preguntas'!$G$7,'[2]Lista preguntas'!$H$7)</f>
        <v>#N/A</v>
      </c>
      <c r="M54" s="114"/>
      <c r="N54" s="112" t="e">
        <f>+_xlfn.IFS(M54='[2]Lista preguntas'!$I$3,'[2]Lista preguntas'!$J$3,'[2]Cuestionario Norma Alto Impacto'!M54='[2]Lista preguntas'!$I$4,'[2]Lista preguntas'!$J$4,'[2]Cuestionario Norma Alto Impacto'!M54='[2]Lista preguntas'!$I$5,'[2]Lista preguntas'!$J$5,'[2]Cuestionario Norma Alto Impacto'!M54='[2]Lista preguntas'!$I$6,'[2]Lista preguntas'!$J$6,'[2]Cuestionario Norma Alto Impacto'!M54='[2]Lista preguntas'!$I$7,'[2]Lista preguntas'!$J$7,M54='[2]Lista preguntas'!$I$8,'[2]Lista preguntas'!$J$8,'[2]Cuestionario Norma Alto Impacto'!M54='[2]Lista preguntas'!$I$9,'[2]Lista preguntas'!$J$9,'[2]Cuestionario Norma Alto Impacto'!M54='[2]Lista preguntas'!$I$10,'[2]Lista preguntas'!$J$10,'[2]Cuestionario Norma Alto Impacto'!M54='[2]Lista preguntas'!$I$11,'[2]Lista preguntas'!$J$11,'[2]Cuestionario Norma Alto Impacto'!M54='[2]Lista preguntas'!$I$12,'[2]Lista preguntas'!$J$12,'[2]Cuestionario Norma Alto Impacto'!M54='[2]Lista preguntas'!$I$13,'[2]Lista preguntas'!$J$13)</f>
        <v>#N/A</v>
      </c>
      <c r="O54" s="113"/>
      <c r="P54" s="112" t="e">
        <f>+_xlfn.IFS(O54='[2]Lista preguntas'!$K$3,'[2]Lista preguntas'!$L$3,'[2]Cuestionario Norma Alto Impacto'!O54='[2]Lista preguntas'!$K$4,'[2]Lista preguntas'!$L$4,'[2]Cuestionario Norma Alto Impacto'!O54='[2]Lista preguntas'!$K$5,'[2]Lista preguntas'!$L$5,'[2]Cuestionario Norma Alto Impacto'!O54='[2]Lista preguntas'!$K$6,'[2]Lista preguntas'!$L$6,'[2]Cuestionario Norma Alto Impacto'!O54='[2]Lista preguntas'!$K$7,'[2]Lista preguntas'!$L$7,O54='[2]Lista preguntas'!$K$8,'[2]Lista preguntas'!$L$8,'[2]Cuestionario Norma Alto Impacto'!O54='[2]Lista preguntas'!$K$9,'[2]Lista preguntas'!$L$9)</f>
        <v>#N/A</v>
      </c>
      <c r="Q54" s="113"/>
      <c r="R54" s="112" t="e">
        <f>+_xlfn.IFS(Q54='[2]Lista preguntas'!$K$3,'[2]Lista preguntas'!$L$3,'[2]Cuestionario Norma Alto Impacto'!Q54='[2]Lista preguntas'!$K$4,'[2]Lista preguntas'!$L$4,'[2]Cuestionario Norma Alto Impacto'!Q54='[2]Lista preguntas'!$K$5,'[2]Lista preguntas'!$L$5,'[2]Cuestionario Norma Alto Impacto'!Q54='[2]Lista preguntas'!$K$6,'[2]Lista preguntas'!$L$6,'[2]Cuestionario Norma Alto Impacto'!Q54='[2]Lista preguntas'!$K$7,'[2]Lista preguntas'!$L$7,Q54='[2]Lista preguntas'!$K$8,'[2]Lista preguntas'!$L$8,'[2]Cuestionario Norma Alto Impacto'!Q54='[2]Lista preguntas'!$K$9,'[2]Lista preguntas'!$L$9)</f>
        <v>#N/A</v>
      </c>
      <c r="S54" s="114"/>
      <c r="T54" s="112" t="e">
        <f>+_xlfn.IFS(S54='[2]Lista preguntas'!$M$3,'[2]Lista preguntas'!$N$3,'[2]Cuestionario Norma Alto Impacto'!S54='[2]Lista preguntas'!$M$4,'[2]Lista preguntas'!$N$4,'[2]Cuestionario Norma Alto Impacto'!S54='[2]Lista preguntas'!$M$5,'[2]Lista preguntas'!$N$5,'[2]Cuestionario Norma Alto Impacto'!S54='[2]Lista preguntas'!$M$6,'[2]Lista preguntas'!$N$6,'[2]Cuestionario Norma Alto Impacto'!S54='[2]Lista preguntas'!$M$7,'[2]Lista preguntas'!$N$7)</f>
        <v>#N/A</v>
      </c>
      <c r="U54" s="114"/>
      <c r="V54" s="112" t="e">
        <f>+_xlfn.IFS(U54='[2]Lista preguntas'!$M$3,'[2]Lista preguntas'!$N$3,'[2]Cuestionario Norma Alto Impacto'!U54='[2]Lista preguntas'!$M$4,'[2]Lista preguntas'!$N$4,'[2]Cuestionario Norma Alto Impacto'!U54='[2]Lista preguntas'!$M$5,'[2]Lista preguntas'!$N$5,'[2]Cuestionario Norma Alto Impacto'!U54='[2]Lista preguntas'!$M$6,'[2]Lista preguntas'!$N$6,'[2]Cuestionario Norma Alto Impacto'!U54='[2]Lista preguntas'!$M$7,'[2]Lista preguntas'!$N$7)</f>
        <v>#N/A</v>
      </c>
      <c r="W54" s="114"/>
      <c r="X54" s="114" t="e">
        <f>+_xlfn.IFS(W54='[2]Lista preguntas'!$O$3,'[2]Lista preguntas'!$P$3,'[2]Cuestionario Norma Alto Impacto'!W54='[2]Lista preguntas'!$O$4,'[2]Lista preguntas'!$P$4)</f>
        <v>#N/A</v>
      </c>
      <c r="Y54" s="115" t="e">
        <f t="shared" si="0"/>
        <v>#N/A</v>
      </c>
    </row>
    <row r="55" spans="2:25">
      <c r="B55" s="112"/>
      <c r="C55" s="113"/>
      <c r="D55" s="112" t="e">
        <f>+_xlfn.IFS(C55='[2]Lista preguntas'!$A$3,'[2]Lista preguntas'!$B$3,'[2]Cuestionario Norma Alto Impacto'!C55='[2]Lista preguntas'!$A$4,'[2]Lista preguntas'!$B$4,'[2]Cuestionario Norma Alto Impacto'!C55='[2]Lista preguntas'!$A$5,'[2]Lista preguntas'!$B$5,'[2]Cuestionario Norma Alto Impacto'!C55='[2]Lista preguntas'!$A$6,'[2]Lista preguntas'!$B$6,'[2]Cuestionario Norma Alto Impacto'!C55='[2]Lista preguntas'!$A$7,'[2]Lista preguntas'!$B$7)</f>
        <v>#N/A</v>
      </c>
      <c r="E55" s="113"/>
      <c r="F55" s="112" t="e">
        <f>+_xlfn.IFS(E55='[2]Lista preguntas'!$C$3,'[2]Lista preguntas'!$D$3,'[2]Cuestionario Norma Alto Impacto'!E55='[2]Lista preguntas'!$C$4,'[2]Lista preguntas'!$D$4,'[2]Cuestionario Norma Alto Impacto'!E55='[2]Lista preguntas'!$C$5,'[2]Lista preguntas'!$D$5,'[2]Cuestionario Norma Alto Impacto'!E55='[2]Lista preguntas'!$C$6,'[2]Lista preguntas'!$D$6,'[2]Cuestionario Norma Alto Impacto'!E55='[2]Lista preguntas'!$C$7,'[2]Lista preguntas'!$D$7,E55='[2]Lista preguntas'!$C$8,'[2]Lista preguntas'!$D$8,'[2]Cuestionario Norma Alto Impacto'!E55='[2]Lista preguntas'!$C$9,'[2]Lista preguntas'!$D$9)</f>
        <v>#N/A</v>
      </c>
      <c r="G55" s="113"/>
      <c r="H55" s="112" t="e">
        <f>+_xlfn.IFS(G55='[2]Lista preguntas'!$C$3,'[2]Lista preguntas'!$D$3,'[2]Cuestionario Norma Alto Impacto'!G55='[2]Lista preguntas'!$C$4,'[2]Lista preguntas'!$D$4,'[2]Cuestionario Norma Alto Impacto'!G55='[2]Lista preguntas'!$C$5,'[2]Lista preguntas'!$D$5,'[2]Cuestionario Norma Alto Impacto'!G55='[2]Lista preguntas'!$C$6,'[2]Lista preguntas'!$D$6,'[2]Cuestionario Norma Alto Impacto'!G55='[2]Lista preguntas'!$C$7,'[2]Lista preguntas'!$D$7,G55='[2]Lista preguntas'!$C$8,'[2]Lista preguntas'!$D$8,'[2]Cuestionario Norma Alto Impacto'!G55='[2]Lista preguntas'!$C$9,'[2]Lista preguntas'!$D$9)</f>
        <v>#N/A</v>
      </c>
      <c r="I55" s="114"/>
      <c r="J55" s="112" t="e">
        <f>+_xlfn.IFS(I55='[2]Lista preguntas'!$E$3,'[2]Lista preguntas'!$F$3,'[2]Cuestionario Norma Alto Impacto'!I55='[2]Lista preguntas'!$E$4,'[2]Lista preguntas'!$F$4,'[2]Cuestionario Norma Alto Impacto'!I55='[2]Lista preguntas'!$E$5,'[2]Lista preguntas'!$F$5,'[2]Cuestionario Norma Alto Impacto'!I55='[2]Lista preguntas'!$E$6,'[2]Lista preguntas'!$F$6,'[2]Cuestionario Norma Alto Impacto'!I55='[2]Lista preguntas'!$E$7,'[2]Lista preguntas'!$F$7,I55='[2]Lista preguntas'!$E$8,'[2]Lista preguntas'!$F$8,'[2]Cuestionario Norma Alto Impacto'!I55='[2]Lista preguntas'!$E$9,'[2]Lista preguntas'!$F$9,'[2]Cuestionario Norma Alto Impacto'!I55='[2]Lista preguntas'!$E$10,'[2]Lista preguntas'!$F$10,'[2]Cuestionario Norma Alto Impacto'!I55='[2]Lista preguntas'!$E$11,'[2]Lista preguntas'!$F$11,'[2]Cuestionario Norma Alto Impacto'!I55='[2]Lista preguntas'!$E$12,'[2]Lista preguntas'!$F$12,'[2]Cuestionario Norma Alto Impacto'!I55='[2]Lista preguntas'!$E$13,'[2]Lista preguntas'!$F$13)</f>
        <v>#N/A</v>
      </c>
      <c r="K55" s="113"/>
      <c r="L55" s="112" t="e">
        <f>+_xlfn.IFS(K55='[2]Lista preguntas'!$G$3,'[2]Lista preguntas'!$H$3,'[2]Cuestionario Norma Alto Impacto'!K55='[2]Lista preguntas'!$G$4,'[2]Lista preguntas'!$H$4,'[2]Cuestionario Norma Alto Impacto'!K55='[2]Lista preguntas'!$G$5,'[2]Lista preguntas'!$H$5,'[2]Cuestionario Norma Alto Impacto'!K55='[2]Lista preguntas'!$G$6,'[2]Lista preguntas'!$H$6,'[2]Cuestionario Norma Alto Impacto'!K55='[2]Lista preguntas'!$G$7,'[2]Lista preguntas'!$H$7)</f>
        <v>#N/A</v>
      </c>
      <c r="M55" s="114"/>
      <c r="N55" s="112" t="e">
        <f>+_xlfn.IFS(M55='[2]Lista preguntas'!$I$3,'[2]Lista preguntas'!$J$3,'[2]Cuestionario Norma Alto Impacto'!M55='[2]Lista preguntas'!$I$4,'[2]Lista preguntas'!$J$4,'[2]Cuestionario Norma Alto Impacto'!M55='[2]Lista preguntas'!$I$5,'[2]Lista preguntas'!$J$5,'[2]Cuestionario Norma Alto Impacto'!M55='[2]Lista preguntas'!$I$6,'[2]Lista preguntas'!$J$6,'[2]Cuestionario Norma Alto Impacto'!M55='[2]Lista preguntas'!$I$7,'[2]Lista preguntas'!$J$7,M55='[2]Lista preguntas'!$I$8,'[2]Lista preguntas'!$J$8,'[2]Cuestionario Norma Alto Impacto'!M55='[2]Lista preguntas'!$I$9,'[2]Lista preguntas'!$J$9,'[2]Cuestionario Norma Alto Impacto'!M55='[2]Lista preguntas'!$I$10,'[2]Lista preguntas'!$J$10,'[2]Cuestionario Norma Alto Impacto'!M55='[2]Lista preguntas'!$I$11,'[2]Lista preguntas'!$J$11,'[2]Cuestionario Norma Alto Impacto'!M55='[2]Lista preguntas'!$I$12,'[2]Lista preguntas'!$J$12,'[2]Cuestionario Norma Alto Impacto'!M55='[2]Lista preguntas'!$I$13,'[2]Lista preguntas'!$J$13)</f>
        <v>#N/A</v>
      </c>
      <c r="O55" s="113"/>
      <c r="P55" s="112" t="e">
        <f>+_xlfn.IFS(O55='[2]Lista preguntas'!$K$3,'[2]Lista preguntas'!$L$3,'[2]Cuestionario Norma Alto Impacto'!O55='[2]Lista preguntas'!$K$4,'[2]Lista preguntas'!$L$4,'[2]Cuestionario Norma Alto Impacto'!O55='[2]Lista preguntas'!$K$5,'[2]Lista preguntas'!$L$5,'[2]Cuestionario Norma Alto Impacto'!O55='[2]Lista preguntas'!$K$6,'[2]Lista preguntas'!$L$6,'[2]Cuestionario Norma Alto Impacto'!O55='[2]Lista preguntas'!$K$7,'[2]Lista preguntas'!$L$7,O55='[2]Lista preguntas'!$K$8,'[2]Lista preguntas'!$L$8,'[2]Cuestionario Norma Alto Impacto'!O55='[2]Lista preguntas'!$K$9,'[2]Lista preguntas'!$L$9)</f>
        <v>#N/A</v>
      </c>
      <c r="Q55" s="113"/>
      <c r="R55" s="112" t="e">
        <f>+_xlfn.IFS(Q55='[2]Lista preguntas'!$K$3,'[2]Lista preguntas'!$L$3,'[2]Cuestionario Norma Alto Impacto'!Q55='[2]Lista preguntas'!$K$4,'[2]Lista preguntas'!$L$4,'[2]Cuestionario Norma Alto Impacto'!Q55='[2]Lista preguntas'!$K$5,'[2]Lista preguntas'!$L$5,'[2]Cuestionario Norma Alto Impacto'!Q55='[2]Lista preguntas'!$K$6,'[2]Lista preguntas'!$L$6,'[2]Cuestionario Norma Alto Impacto'!Q55='[2]Lista preguntas'!$K$7,'[2]Lista preguntas'!$L$7,Q55='[2]Lista preguntas'!$K$8,'[2]Lista preguntas'!$L$8,'[2]Cuestionario Norma Alto Impacto'!Q55='[2]Lista preguntas'!$K$9,'[2]Lista preguntas'!$L$9)</f>
        <v>#N/A</v>
      </c>
      <c r="S55" s="114"/>
      <c r="T55" s="112" t="e">
        <f>+_xlfn.IFS(S55='[2]Lista preguntas'!$M$3,'[2]Lista preguntas'!$N$3,'[2]Cuestionario Norma Alto Impacto'!S55='[2]Lista preguntas'!$M$4,'[2]Lista preguntas'!$N$4,'[2]Cuestionario Norma Alto Impacto'!S55='[2]Lista preguntas'!$M$5,'[2]Lista preguntas'!$N$5,'[2]Cuestionario Norma Alto Impacto'!S55='[2]Lista preguntas'!$M$6,'[2]Lista preguntas'!$N$6,'[2]Cuestionario Norma Alto Impacto'!S55='[2]Lista preguntas'!$M$7,'[2]Lista preguntas'!$N$7)</f>
        <v>#N/A</v>
      </c>
      <c r="U55" s="114"/>
      <c r="V55" s="112" t="e">
        <f>+_xlfn.IFS(U55='[2]Lista preguntas'!$M$3,'[2]Lista preguntas'!$N$3,'[2]Cuestionario Norma Alto Impacto'!U55='[2]Lista preguntas'!$M$4,'[2]Lista preguntas'!$N$4,'[2]Cuestionario Norma Alto Impacto'!U55='[2]Lista preguntas'!$M$5,'[2]Lista preguntas'!$N$5,'[2]Cuestionario Norma Alto Impacto'!U55='[2]Lista preguntas'!$M$6,'[2]Lista preguntas'!$N$6,'[2]Cuestionario Norma Alto Impacto'!U55='[2]Lista preguntas'!$M$7,'[2]Lista preguntas'!$N$7)</f>
        <v>#N/A</v>
      </c>
      <c r="W55" s="114"/>
      <c r="X55" s="114" t="e">
        <f>+_xlfn.IFS(W55='[2]Lista preguntas'!$O$3,'[2]Lista preguntas'!$P$3,'[2]Cuestionario Norma Alto Impacto'!W55='[2]Lista preguntas'!$O$4,'[2]Lista preguntas'!$P$4)</f>
        <v>#N/A</v>
      </c>
      <c r="Y55" s="115" t="e">
        <f t="shared" si="0"/>
        <v>#N/A</v>
      </c>
    </row>
    <row r="56" spans="2:25">
      <c r="B56" s="112"/>
      <c r="C56" s="113"/>
      <c r="D56" s="112" t="e">
        <f>+_xlfn.IFS(C56='[2]Lista preguntas'!$A$3,'[2]Lista preguntas'!$B$3,'[2]Cuestionario Norma Alto Impacto'!C56='[2]Lista preguntas'!$A$4,'[2]Lista preguntas'!$B$4,'[2]Cuestionario Norma Alto Impacto'!C56='[2]Lista preguntas'!$A$5,'[2]Lista preguntas'!$B$5,'[2]Cuestionario Norma Alto Impacto'!C56='[2]Lista preguntas'!$A$6,'[2]Lista preguntas'!$B$6,'[2]Cuestionario Norma Alto Impacto'!C56='[2]Lista preguntas'!$A$7,'[2]Lista preguntas'!$B$7)</f>
        <v>#N/A</v>
      </c>
      <c r="E56" s="113"/>
      <c r="F56" s="112" t="e">
        <f>+_xlfn.IFS(E56='[2]Lista preguntas'!$C$3,'[2]Lista preguntas'!$D$3,'[2]Cuestionario Norma Alto Impacto'!E56='[2]Lista preguntas'!$C$4,'[2]Lista preguntas'!$D$4,'[2]Cuestionario Norma Alto Impacto'!E56='[2]Lista preguntas'!$C$5,'[2]Lista preguntas'!$D$5,'[2]Cuestionario Norma Alto Impacto'!E56='[2]Lista preguntas'!$C$6,'[2]Lista preguntas'!$D$6,'[2]Cuestionario Norma Alto Impacto'!E56='[2]Lista preguntas'!$C$7,'[2]Lista preguntas'!$D$7,E56='[2]Lista preguntas'!$C$8,'[2]Lista preguntas'!$D$8,'[2]Cuestionario Norma Alto Impacto'!E56='[2]Lista preguntas'!$C$9,'[2]Lista preguntas'!$D$9)</f>
        <v>#N/A</v>
      </c>
      <c r="G56" s="113"/>
      <c r="H56" s="112" t="e">
        <f>+_xlfn.IFS(G56='[2]Lista preguntas'!$C$3,'[2]Lista preguntas'!$D$3,'[2]Cuestionario Norma Alto Impacto'!G56='[2]Lista preguntas'!$C$4,'[2]Lista preguntas'!$D$4,'[2]Cuestionario Norma Alto Impacto'!G56='[2]Lista preguntas'!$C$5,'[2]Lista preguntas'!$D$5,'[2]Cuestionario Norma Alto Impacto'!G56='[2]Lista preguntas'!$C$6,'[2]Lista preguntas'!$D$6,'[2]Cuestionario Norma Alto Impacto'!G56='[2]Lista preguntas'!$C$7,'[2]Lista preguntas'!$D$7,G56='[2]Lista preguntas'!$C$8,'[2]Lista preguntas'!$D$8,'[2]Cuestionario Norma Alto Impacto'!G56='[2]Lista preguntas'!$C$9,'[2]Lista preguntas'!$D$9)</f>
        <v>#N/A</v>
      </c>
      <c r="I56" s="114"/>
      <c r="J56" s="112" t="e">
        <f>+_xlfn.IFS(I56='[2]Lista preguntas'!$E$3,'[2]Lista preguntas'!$F$3,'[2]Cuestionario Norma Alto Impacto'!I56='[2]Lista preguntas'!$E$4,'[2]Lista preguntas'!$F$4,'[2]Cuestionario Norma Alto Impacto'!I56='[2]Lista preguntas'!$E$5,'[2]Lista preguntas'!$F$5,'[2]Cuestionario Norma Alto Impacto'!I56='[2]Lista preguntas'!$E$6,'[2]Lista preguntas'!$F$6,'[2]Cuestionario Norma Alto Impacto'!I56='[2]Lista preguntas'!$E$7,'[2]Lista preguntas'!$F$7,I56='[2]Lista preguntas'!$E$8,'[2]Lista preguntas'!$F$8,'[2]Cuestionario Norma Alto Impacto'!I56='[2]Lista preguntas'!$E$9,'[2]Lista preguntas'!$F$9,'[2]Cuestionario Norma Alto Impacto'!I56='[2]Lista preguntas'!$E$10,'[2]Lista preguntas'!$F$10,'[2]Cuestionario Norma Alto Impacto'!I56='[2]Lista preguntas'!$E$11,'[2]Lista preguntas'!$F$11,'[2]Cuestionario Norma Alto Impacto'!I56='[2]Lista preguntas'!$E$12,'[2]Lista preguntas'!$F$12,'[2]Cuestionario Norma Alto Impacto'!I56='[2]Lista preguntas'!$E$13,'[2]Lista preguntas'!$F$13)</f>
        <v>#N/A</v>
      </c>
      <c r="K56" s="113"/>
      <c r="L56" s="112" t="e">
        <f>+_xlfn.IFS(K56='[2]Lista preguntas'!$G$3,'[2]Lista preguntas'!$H$3,'[2]Cuestionario Norma Alto Impacto'!K56='[2]Lista preguntas'!$G$4,'[2]Lista preguntas'!$H$4,'[2]Cuestionario Norma Alto Impacto'!K56='[2]Lista preguntas'!$G$5,'[2]Lista preguntas'!$H$5,'[2]Cuestionario Norma Alto Impacto'!K56='[2]Lista preguntas'!$G$6,'[2]Lista preguntas'!$H$6,'[2]Cuestionario Norma Alto Impacto'!K56='[2]Lista preguntas'!$G$7,'[2]Lista preguntas'!$H$7)</f>
        <v>#N/A</v>
      </c>
      <c r="M56" s="114"/>
      <c r="N56" s="112" t="e">
        <f>+_xlfn.IFS(M56='[2]Lista preguntas'!$I$3,'[2]Lista preguntas'!$J$3,'[2]Cuestionario Norma Alto Impacto'!M56='[2]Lista preguntas'!$I$4,'[2]Lista preguntas'!$J$4,'[2]Cuestionario Norma Alto Impacto'!M56='[2]Lista preguntas'!$I$5,'[2]Lista preguntas'!$J$5,'[2]Cuestionario Norma Alto Impacto'!M56='[2]Lista preguntas'!$I$6,'[2]Lista preguntas'!$J$6,'[2]Cuestionario Norma Alto Impacto'!M56='[2]Lista preguntas'!$I$7,'[2]Lista preguntas'!$J$7,M56='[2]Lista preguntas'!$I$8,'[2]Lista preguntas'!$J$8,'[2]Cuestionario Norma Alto Impacto'!M56='[2]Lista preguntas'!$I$9,'[2]Lista preguntas'!$J$9,'[2]Cuestionario Norma Alto Impacto'!M56='[2]Lista preguntas'!$I$10,'[2]Lista preguntas'!$J$10,'[2]Cuestionario Norma Alto Impacto'!M56='[2]Lista preguntas'!$I$11,'[2]Lista preguntas'!$J$11,'[2]Cuestionario Norma Alto Impacto'!M56='[2]Lista preguntas'!$I$12,'[2]Lista preguntas'!$J$12,'[2]Cuestionario Norma Alto Impacto'!M56='[2]Lista preguntas'!$I$13,'[2]Lista preguntas'!$J$13)</f>
        <v>#N/A</v>
      </c>
      <c r="O56" s="113"/>
      <c r="P56" s="112" t="e">
        <f>+_xlfn.IFS(O56='[2]Lista preguntas'!$K$3,'[2]Lista preguntas'!$L$3,'[2]Cuestionario Norma Alto Impacto'!O56='[2]Lista preguntas'!$K$4,'[2]Lista preguntas'!$L$4,'[2]Cuestionario Norma Alto Impacto'!O56='[2]Lista preguntas'!$K$5,'[2]Lista preguntas'!$L$5,'[2]Cuestionario Norma Alto Impacto'!O56='[2]Lista preguntas'!$K$6,'[2]Lista preguntas'!$L$6,'[2]Cuestionario Norma Alto Impacto'!O56='[2]Lista preguntas'!$K$7,'[2]Lista preguntas'!$L$7,O56='[2]Lista preguntas'!$K$8,'[2]Lista preguntas'!$L$8,'[2]Cuestionario Norma Alto Impacto'!O56='[2]Lista preguntas'!$K$9,'[2]Lista preguntas'!$L$9)</f>
        <v>#N/A</v>
      </c>
      <c r="Q56" s="113"/>
      <c r="R56" s="112" t="e">
        <f>+_xlfn.IFS(Q56='[2]Lista preguntas'!$K$3,'[2]Lista preguntas'!$L$3,'[2]Cuestionario Norma Alto Impacto'!Q56='[2]Lista preguntas'!$K$4,'[2]Lista preguntas'!$L$4,'[2]Cuestionario Norma Alto Impacto'!Q56='[2]Lista preguntas'!$K$5,'[2]Lista preguntas'!$L$5,'[2]Cuestionario Norma Alto Impacto'!Q56='[2]Lista preguntas'!$K$6,'[2]Lista preguntas'!$L$6,'[2]Cuestionario Norma Alto Impacto'!Q56='[2]Lista preguntas'!$K$7,'[2]Lista preguntas'!$L$7,Q56='[2]Lista preguntas'!$K$8,'[2]Lista preguntas'!$L$8,'[2]Cuestionario Norma Alto Impacto'!Q56='[2]Lista preguntas'!$K$9,'[2]Lista preguntas'!$L$9)</f>
        <v>#N/A</v>
      </c>
      <c r="S56" s="114"/>
      <c r="T56" s="112" t="e">
        <f>+_xlfn.IFS(S56='[2]Lista preguntas'!$M$3,'[2]Lista preguntas'!$N$3,'[2]Cuestionario Norma Alto Impacto'!S56='[2]Lista preguntas'!$M$4,'[2]Lista preguntas'!$N$4,'[2]Cuestionario Norma Alto Impacto'!S56='[2]Lista preguntas'!$M$5,'[2]Lista preguntas'!$N$5,'[2]Cuestionario Norma Alto Impacto'!S56='[2]Lista preguntas'!$M$6,'[2]Lista preguntas'!$N$6,'[2]Cuestionario Norma Alto Impacto'!S56='[2]Lista preguntas'!$M$7,'[2]Lista preguntas'!$N$7)</f>
        <v>#N/A</v>
      </c>
      <c r="U56" s="114"/>
      <c r="V56" s="112" t="e">
        <f>+_xlfn.IFS(U56='[2]Lista preguntas'!$M$3,'[2]Lista preguntas'!$N$3,'[2]Cuestionario Norma Alto Impacto'!U56='[2]Lista preguntas'!$M$4,'[2]Lista preguntas'!$N$4,'[2]Cuestionario Norma Alto Impacto'!U56='[2]Lista preguntas'!$M$5,'[2]Lista preguntas'!$N$5,'[2]Cuestionario Norma Alto Impacto'!U56='[2]Lista preguntas'!$M$6,'[2]Lista preguntas'!$N$6,'[2]Cuestionario Norma Alto Impacto'!U56='[2]Lista preguntas'!$M$7,'[2]Lista preguntas'!$N$7)</f>
        <v>#N/A</v>
      </c>
      <c r="W56" s="114"/>
      <c r="X56" s="114" t="e">
        <f>+_xlfn.IFS(W56='[2]Lista preguntas'!$O$3,'[2]Lista preguntas'!$P$3,'[2]Cuestionario Norma Alto Impacto'!W56='[2]Lista preguntas'!$O$4,'[2]Lista preguntas'!$P$4)</f>
        <v>#N/A</v>
      </c>
      <c r="Y56" s="115" t="e">
        <f t="shared" si="0"/>
        <v>#N/A</v>
      </c>
    </row>
    <row r="57" spans="2:25">
      <c r="B57" s="112"/>
      <c r="C57" s="113"/>
      <c r="D57" s="112" t="e">
        <f>+_xlfn.IFS(C57='[2]Lista preguntas'!$A$3,'[2]Lista preguntas'!$B$3,'[2]Cuestionario Norma Alto Impacto'!C57='[2]Lista preguntas'!$A$4,'[2]Lista preguntas'!$B$4,'[2]Cuestionario Norma Alto Impacto'!C57='[2]Lista preguntas'!$A$5,'[2]Lista preguntas'!$B$5,'[2]Cuestionario Norma Alto Impacto'!C57='[2]Lista preguntas'!$A$6,'[2]Lista preguntas'!$B$6,'[2]Cuestionario Norma Alto Impacto'!C57='[2]Lista preguntas'!$A$7,'[2]Lista preguntas'!$B$7)</f>
        <v>#N/A</v>
      </c>
      <c r="E57" s="113"/>
      <c r="F57" s="112" t="e">
        <f>+_xlfn.IFS(E57='[2]Lista preguntas'!$C$3,'[2]Lista preguntas'!$D$3,'[2]Cuestionario Norma Alto Impacto'!E57='[2]Lista preguntas'!$C$4,'[2]Lista preguntas'!$D$4,'[2]Cuestionario Norma Alto Impacto'!E57='[2]Lista preguntas'!$C$5,'[2]Lista preguntas'!$D$5,'[2]Cuestionario Norma Alto Impacto'!E57='[2]Lista preguntas'!$C$6,'[2]Lista preguntas'!$D$6,'[2]Cuestionario Norma Alto Impacto'!E57='[2]Lista preguntas'!$C$7,'[2]Lista preguntas'!$D$7,E57='[2]Lista preguntas'!$C$8,'[2]Lista preguntas'!$D$8,'[2]Cuestionario Norma Alto Impacto'!E57='[2]Lista preguntas'!$C$9,'[2]Lista preguntas'!$D$9)</f>
        <v>#N/A</v>
      </c>
      <c r="G57" s="113"/>
      <c r="H57" s="112" t="e">
        <f>+_xlfn.IFS(G57='[2]Lista preguntas'!$C$3,'[2]Lista preguntas'!$D$3,'[2]Cuestionario Norma Alto Impacto'!G57='[2]Lista preguntas'!$C$4,'[2]Lista preguntas'!$D$4,'[2]Cuestionario Norma Alto Impacto'!G57='[2]Lista preguntas'!$C$5,'[2]Lista preguntas'!$D$5,'[2]Cuestionario Norma Alto Impacto'!G57='[2]Lista preguntas'!$C$6,'[2]Lista preguntas'!$D$6,'[2]Cuestionario Norma Alto Impacto'!G57='[2]Lista preguntas'!$C$7,'[2]Lista preguntas'!$D$7,G57='[2]Lista preguntas'!$C$8,'[2]Lista preguntas'!$D$8,'[2]Cuestionario Norma Alto Impacto'!G57='[2]Lista preguntas'!$C$9,'[2]Lista preguntas'!$D$9)</f>
        <v>#N/A</v>
      </c>
      <c r="I57" s="114"/>
      <c r="J57" s="112" t="e">
        <f>+_xlfn.IFS(I57='[2]Lista preguntas'!$E$3,'[2]Lista preguntas'!$F$3,'[2]Cuestionario Norma Alto Impacto'!I57='[2]Lista preguntas'!$E$4,'[2]Lista preguntas'!$F$4,'[2]Cuestionario Norma Alto Impacto'!I57='[2]Lista preguntas'!$E$5,'[2]Lista preguntas'!$F$5,'[2]Cuestionario Norma Alto Impacto'!I57='[2]Lista preguntas'!$E$6,'[2]Lista preguntas'!$F$6,'[2]Cuestionario Norma Alto Impacto'!I57='[2]Lista preguntas'!$E$7,'[2]Lista preguntas'!$F$7,I57='[2]Lista preguntas'!$E$8,'[2]Lista preguntas'!$F$8,'[2]Cuestionario Norma Alto Impacto'!I57='[2]Lista preguntas'!$E$9,'[2]Lista preguntas'!$F$9,'[2]Cuestionario Norma Alto Impacto'!I57='[2]Lista preguntas'!$E$10,'[2]Lista preguntas'!$F$10,'[2]Cuestionario Norma Alto Impacto'!I57='[2]Lista preguntas'!$E$11,'[2]Lista preguntas'!$F$11,'[2]Cuestionario Norma Alto Impacto'!I57='[2]Lista preguntas'!$E$12,'[2]Lista preguntas'!$F$12,'[2]Cuestionario Norma Alto Impacto'!I57='[2]Lista preguntas'!$E$13,'[2]Lista preguntas'!$F$13)</f>
        <v>#N/A</v>
      </c>
      <c r="K57" s="113"/>
      <c r="L57" s="112" t="e">
        <f>+_xlfn.IFS(K57='[2]Lista preguntas'!$G$3,'[2]Lista preguntas'!$H$3,'[2]Cuestionario Norma Alto Impacto'!K57='[2]Lista preguntas'!$G$4,'[2]Lista preguntas'!$H$4,'[2]Cuestionario Norma Alto Impacto'!K57='[2]Lista preguntas'!$G$5,'[2]Lista preguntas'!$H$5,'[2]Cuestionario Norma Alto Impacto'!K57='[2]Lista preguntas'!$G$6,'[2]Lista preguntas'!$H$6,'[2]Cuestionario Norma Alto Impacto'!K57='[2]Lista preguntas'!$G$7,'[2]Lista preguntas'!$H$7)</f>
        <v>#N/A</v>
      </c>
      <c r="M57" s="114"/>
      <c r="N57" s="112" t="e">
        <f>+_xlfn.IFS(M57='[2]Lista preguntas'!$I$3,'[2]Lista preguntas'!$J$3,'[2]Cuestionario Norma Alto Impacto'!M57='[2]Lista preguntas'!$I$4,'[2]Lista preguntas'!$J$4,'[2]Cuestionario Norma Alto Impacto'!M57='[2]Lista preguntas'!$I$5,'[2]Lista preguntas'!$J$5,'[2]Cuestionario Norma Alto Impacto'!M57='[2]Lista preguntas'!$I$6,'[2]Lista preguntas'!$J$6,'[2]Cuestionario Norma Alto Impacto'!M57='[2]Lista preguntas'!$I$7,'[2]Lista preguntas'!$J$7,M57='[2]Lista preguntas'!$I$8,'[2]Lista preguntas'!$J$8,'[2]Cuestionario Norma Alto Impacto'!M57='[2]Lista preguntas'!$I$9,'[2]Lista preguntas'!$J$9,'[2]Cuestionario Norma Alto Impacto'!M57='[2]Lista preguntas'!$I$10,'[2]Lista preguntas'!$J$10,'[2]Cuestionario Norma Alto Impacto'!M57='[2]Lista preguntas'!$I$11,'[2]Lista preguntas'!$J$11,'[2]Cuestionario Norma Alto Impacto'!M57='[2]Lista preguntas'!$I$12,'[2]Lista preguntas'!$J$12,'[2]Cuestionario Norma Alto Impacto'!M57='[2]Lista preguntas'!$I$13,'[2]Lista preguntas'!$J$13)</f>
        <v>#N/A</v>
      </c>
      <c r="O57" s="113"/>
      <c r="P57" s="112" t="e">
        <f>+_xlfn.IFS(O57='[2]Lista preguntas'!$K$3,'[2]Lista preguntas'!$L$3,'[2]Cuestionario Norma Alto Impacto'!O57='[2]Lista preguntas'!$K$4,'[2]Lista preguntas'!$L$4,'[2]Cuestionario Norma Alto Impacto'!O57='[2]Lista preguntas'!$K$5,'[2]Lista preguntas'!$L$5,'[2]Cuestionario Norma Alto Impacto'!O57='[2]Lista preguntas'!$K$6,'[2]Lista preguntas'!$L$6,'[2]Cuestionario Norma Alto Impacto'!O57='[2]Lista preguntas'!$K$7,'[2]Lista preguntas'!$L$7,O57='[2]Lista preguntas'!$K$8,'[2]Lista preguntas'!$L$8,'[2]Cuestionario Norma Alto Impacto'!O57='[2]Lista preguntas'!$K$9,'[2]Lista preguntas'!$L$9)</f>
        <v>#N/A</v>
      </c>
      <c r="Q57" s="113"/>
      <c r="R57" s="112" t="e">
        <f>+_xlfn.IFS(Q57='[2]Lista preguntas'!$K$3,'[2]Lista preguntas'!$L$3,'[2]Cuestionario Norma Alto Impacto'!Q57='[2]Lista preguntas'!$K$4,'[2]Lista preguntas'!$L$4,'[2]Cuestionario Norma Alto Impacto'!Q57='[2]Lista preguntas'!$K$5,'[2]Lista preguntas'!$L$5,'[2]Cuestionario Norma Alto Impacto'!Q57='[2]Lista preguntas'!$K$6,'[2]Lista preguntas'!$L$6,'[2]Cuestionario Norma Alto Impacto'!Q57='[2]Lista preguntas'!$K$7,'[2]Lista preguntas'!$L$7,Q57='[2]Lista preguntas'!$K$8,'[2]Lista preguntas'!$L$8,'[2]Cuestionario Norma Alto Impacto'!Q57='[2]Lista preguntas'!$K$9,'[2]Lista preguntas'!$L$9)</f>
        <v>#N/A</v>
      </c>
      <c r="S57" s="114"/>
      <c r="T57" s="112" t="e">
        <f>+_xlfn.IFS(S57='[2]Lista preguntas'!$M$3,'[2]Lista preguntas'!$N$3,'[2]Cuestionario Norma Alto Impacto'!S57='[2]Lista preguntas'!$M$4,'[2]Lista preguntas'!$N$4,'[2]Cuestionario Norma Alto Impacto'!S57='[2]Lista preguntas'!$M$5,'[2]Lista preguntas'!$N$5,'[2]Cuestionario Norma Alto Impacto'!S57='[2]Lista preguntas'!$M$6,'[2]Lista preguntas'!$N$6,'[2]Cuestionario Norma Alto Impacto'!S57='[2]Lista preguntas'!$M$7,'[2]Lista preguntas'!$N$7)</f>
        <v>#N/A</v>
      </c>
      <c r="U57" s="114"/>
      <c r="V57" s="112" t="e">
        <f>+_xlfn.IFS(U57='[2]Lista preguntas'!$M$3,'[2]Lista preguntas'!$N$3,'[2]Cuestionario Norma Alto Impacto'!U57='[2]Lista preguntas'!$M$4,'[2]Lista preguntas'!$N$4,'[2]Cuestionario Norma Alto Impacto'!U57='[2]Lista preguntas'!$M$5,'[2]Lista preguntas'!$N$5,'[2]Cuestionario Norma Alto Impacto'!U57='[2]Lista preguntas'!$M$6,'[2]Lista preguntas'!$N$6,'[2]Cuestionario Norma Alto Impacto'!U57='[2]Lista preguntas'!$M$7,'[2]Lista preguntas'!$N$7)</f>
        <v>#N/A</v>
      </c>
      <c r="W57" s="114"/>
      <c r="X57" s="114" t="e">
        <f>+_xlfn.IFS(W57='[2]Lista preguntas'!$O$3,'[2]Lista preguntas'!$P$3,'[2]Cuestionario Norma Alto Impacto'!W57='[2]Lista preguntas'!$O$4,'[2]Lista preguntas'!$P$4)</f>
        <v>#N/A</v>
      </c>
      <c r="Y57" s="115" t="e">
        <f t="shared" si="0"/>
        <v>#N/A</v>
      </c>
    </row>
    <row r="58" spans="2:25">
      <c r="B58" s="112"/>
      <c r="C58" s="113"/>
      <c r="D58" s="112" t="e">
        <f>+_xlfn.IFS(C58='[2]Lista preguntas'!$A$3,'[2]Lista preguntas'!$B$3,'[2]Cuestionario Norma Alto Impacto'!C58='[2]Lista preguntas'!$A$4,'[2]Lista preguntas'!$B$4,'[2]Cuestionario Norma Alto Impacto'!C58='[2]Lista preguntas'!$A$5,'[2]Lista preguntas'!$B$5,'[2]Cuestionario Norma Alto Impacto'!C58='[2]Lista preguntas'!$A$6,'[2]Lista preguntas'!$B$6,'[2]Cuestionario Norma Alto Impacto'!C58='[2]Lista preguntas'!$A$7,'[2]Lista preguntas'!$B$7)</f>
        <v>#N/A</v>
      </c>
      <c r="E58" s="113"/>
      <c r="F58" s="112" t="e">
        <f>+_xlfn.IFS(E58='[2]Lista preguntas'!$C$3,'[2]Lista preguntas'!$D$3,'[2]Cuestionario Norma Alto Impacto'!E58='[2]Lista preguntas'!$C$4,'[2]Lista preguntas'!$D$4,'[2]Cuestionario Norma Alto Impacto'!E58='[2]Lista preguntas'!$C$5,'[2]Lista preguntas'!$D$5,'[2]Cuestionario Norma Alto Impacto'!E58='[2]Lista preguntas'!$C$6,'[2]Lista preguntas'!$D$6,'[2]Cuestionario Norma Alto Impacto'!E58='[2]Lista preguntas'!$C$7,'[2]Lista preguntas'!$D$7,E58='[2]Lista preguntas'!$C$8,'[2]Lista preguntas'!$D$8,'[2]Cuestionario Norma Alto Impacto'!E58='[2]Lista preguntas'!$C$9,'[2]Lista preguntas'!$D$9)</f>
        <v>#N/A</v>
      </c>
      <c r="G58" s="113"/>
      <c r="H58" s="112" t="e">
        <f>+_xlfn.IFS(G58='[2]Lista preguntas'!$C$3,'[2]Lista preguntas'!$D$3,'[2]Cuestionario Norma Alto Impacto'!G58='[2]Lista preguntas'!$C$4,'[2]Lista preguntas'!$D$4,'[2]Cuestionario Norma Alto Impacto'!G58='[2]Lista preguntas'!$C$5,'[2]Lista preguntas'!$D$5,'[2]Cuestionario Norma Alto Impacto'!G58='[2]Lista preguntas'!$C$6,'[2]Lista preguntas'!$D$6,'[2]Cuestionario Norma Alto Impacto'!G58='[2]Lista preguntas'!$C$7,'[2]Lista preguntas'!$D$7,G58='[2]Lista preguntas'!$C$8,'[2]Lista preguntas'!$D$8,'[2]Cuestionario Norma Alto Impacto'!G58='[2]Lista preguntas'!$C$9,'[2]Lista preguntas'!$D$9)</f>
        <v>#N/A</v>
      </c>
      <c r="I58" s="114"/>
      <c r="J58" s="112" t="e">
        <f>+_xlfn.IFS(I58='[2]Lista preguntas'!$E$3,'[2]Lista preguntas'!$F$3,'[2]Cuestionario Norma Alto Impacto'!I58='[2]Lista preguntas'!$E$4,'[2]Lista preguntas'!$F$4,'[2]Cuestionario Norma Alto Impacto'!I58='[2]Lista preguntas'!$E$5,'[2]Lista preguntas'!$F$5,'[2]Cuestionario Norma Alto Impacto'!I58='[2]Lista preguntas'!$E$6,'[2]Lista preguntas'!$F$6,'[2]Cuestionario Norma Alto Impacto'!I58='[2]Lista preguntas'!$E$7,'[2]Lista preguntas'!$F$7,I58='[2]Lista preguntas'!$E$8,'[2]Lista preguntas'!$F$8,'[2]Cuestionario Norma Alto Impacto'!I58='[2]Lista preguntas'!$E$9,'[2]Lista preguntas'!$F$9,'[2]Cuestionario Norma Alto Impacto'!I58='[2]Lista preguntas'!$E$10,'[2]Lista preguntas'!$F$10,'[2]Cuestionario Norma Alto Impacto'!I58='[2]Lista preguntas'!$E$11,'[2]Lista preguntas'!$F$11,'[2]Cuestionario Norma Alto Impacto'!I58='[2]Lista preguntas'!$E$12,'[2]Lista preguntas'!$F$12,'[2]Cuestionario Norma Alto Impacto'!I58='[2]Lista preguntas'!$E$13,'[2]Lista preguntas'!$F$13)</f>
        <v>#N/A</v>
      </c>
      <c r="K58" s="113"/>
      <c r="L58" s="112" t="e">
        <f>+_xlfn.IFS(K58='[2]Lista preguntas'!$G$3,'[2]Lista preguntas'!$H$3,'[2]Cuestionario Norma Alto Impacto'!K58='[2]Lista preguntas'!$G$4,'[2]Lista preguntas'!$H$4,'[2]Cuestionario Norma Alto Impacto'!K58='[2]Lista preguntas'!$G$5,'[2]Lista preguntas'!$H$5,'[2]Cuestionario Norma Alto Impacto'!K58='[2]Lista preguntas'!$G$6,'[2]Lista preguntas'!$H$6,'[2]Cuestionario Norma Alto Impacto'!K58='[2]Lista preguntas'!$G$7,'[2]Lista preguntas'!$H$7)</f>
        <v>#N/A</v>
      </c>
      <c r="M58" s="114"/>
      <c r="N58" s="112" t="e">
        <f>+_xlfn.IFS(M58='[2]Lista preguntas'!$I$3,'[2]Lista preguntas'!$J$3,'[2]Cuestionario Norma Alto Impacto'!M58='[2]Lista preguntas'!$I$4,'[2]Lista preguntas'!$J$4,'[2]Cuestionario Norma Alto Impacto'!M58='[2]Lista preguntas'!$I$5,'[2]Lista preguntas'!$J$5,'[2]Cuestionario Norma Alto Impacto'!M58='[2]Lista preguntas'!$I$6,'[2]Lista preguntas'!$J$6,'[2]Cuestionario Norma Alto Impacto'!M58='[2]Lista preguntas'!$I$7,'[2]Lista preguntas'!$J$7,M58='[2]Lista preguntas'!$I$8,'[2]Lista preguntas'!$J$8,'[2]Cuestionario Norma Alto Impacto'!M58='[2]Lista preguntas'!$I$9,'[2]Lista preguntas'!$J$9,'[2]Cuestionario Norma Alto Impacto'!M58='[2]Lista preguntas'!$I$10,'[2]Lista preguntas'!$J$10,'[2]Cuestionario Norma Alto Impacto'!M58='[2]Lista preguntas'!$I$11,'[2]Lista preguntas'!$J$11,'[2]Cuestionario Norma Alto Impacto'!M58='[2]Lista preguntas'!$I$12,'[2]Lista preguntas'!$J$12,'[2]Cuestionario Norma Alto Impacto'!M58='[2]Lista preguntas'!$I$13,'[2]Lista preguntas'!$J$13)</f>
        <v>#N/A</v>
      </c>
      <c r="O58" s="113"/>
      <c r="P58" s="112" t="e">
        <f>+_xlfn.IFS(O58='[2]Lista preguntas'!$K$3,'[2]Lista preguntas'!$L$3,'[2]Cuestionario Norma Alto Impacto'!O58='[2]Lista preguntas'!$K$4,'[2]Lista preguntas'!$L$4,'[2]Cuestionario Norma Alto Impacto'!O58='[2]Lista preguntas'!$K$5,'[2]Lista preguntas'!$L$5,'[2]Cuestionario Norma Alto Impacto'!O58='[2]Lista preguntas'!$K$6,'[2]Lista preguntas'!$L$6,'[2]Cuestionario Norma Alto Impacto'!O58='[2]Lista preguntas'!$K$7,'[2]Lista preguntas'!$L$7,O58='[2]Lista preguntas'!$K$8,'[2]Lista preguntas'!$L$8,'[2]Cuestionario Norma Alto Impacto'!O58='[2]Lista preguntas'!$K$9,'[2]Lista preguntas'!$L$9)</f>
        <v>#N/A</v>
      </c>
      <c r="Q58" s="113"/>
      <c r="R58" s="112" t="e">
        <f>+_xlfn.IFS(Q58='[2]Lista preguntas'!$K$3,'[2]Lista preguntas'!$L$3,'[2]Cuestionario Norma Alto Impacto'!Q58='[2]Lista preguntas'!$K$4,'[2]Lista preguntas'!$L$4,'[2]Cuestionario Norma Alto Impacto'!Q58='[2]Lista preguntas'!$K$5,'[2]Lista preguntas'!$L$5,'[2]Cuestionario Norma Alto Impacto'!Q58='[2]Lista preguntas'!$K$6,'[2]Lista preguntas'!$L$6,'[2]Cuestionario Norma Alto Impacto'!Q58='[2]Lista preguntas'!$K$7,'[2]Lista preguntas'!$L$7,Q58='[2]Lista preguntas'!$K$8,'[2]Lista preguntas'!$L$8,'[2]Cuestionario Norma Alto Impacto'!Q58='[2]Lista preguntas'!$K$9,'[2]Lista preguntas'!$L$9)</f>
        <v>#N/A</v>
      </c>
      <c r="S58" s="114"/>
      <c r="T58" s="112" t="e">
        <f>+_xlfn.IFS(S58='[2]Lista preguntas'!$M$3,'[2]Lista preguntas'!$N$3,'[2]Cuestionario Norma Alto Impacto'!S58='[2]Lista preguntas'!$M$4,'[2]Lista preguntas'!$N$4,'[2]Cuestionario Norma Alto Impacto'!S58='[2]Lista preguntas'!$M$5,'[2]Lista preguntas'!$N$5,'[2]Cuestionario Norma Alto Impacto'!S58='[2]Lista preguntas'!$M$6,'[2]Lista preguntas'!$N$6,'[2]Cuestionario Norma Alto Impacto'!S58='[2]Lista preguntas'!$M$7,'[2]Lista preguntas'!$N$7)</f>
        <v>#N/A</v>
      </c>
      <c r="U58" s="114"/>
      <c r="V58" s="112" t="e">
        <f>+_xlfn.IFS(U58='[2]Lista preguntas'!$M$3,'[2]Lista preguntas'!$N$3,'[2]Cuestionario Norma Alto Impacto'!U58='[2]Lista preguntas'!$M$4,'[2]Lista preguntas'!$N$4,'[2]Cuestionario Norma Alto Impacto'!U58='[2]Lista preguntas'!$M$5,'[2]Lista preguntas'!$N$5,'[2]Cuestionario Norma Alto Impacto'!U58='[2]Lista preguntas'!$M$6,'[2]Lista preguntas'!$N$6,'[2]Cuestionario Norma Alto Impacto'!U58='[2]Lista preguntas'!$M$7,'[2]Lista preguntas'!$N$7)</f>
        <v>#N/A</v>
      </c>
      <c r="W58" s="114"/>
      <c r="X58" s="114" t="e">
        <f>+_xlfn.IFS(W58='[2]Lista preguntas'!$O$3,'[2]Lista preguntas'!$P$3,'[2]Cuestionario Norma Alto Impacto'!W58='[2]Lista preguntas'!$O$4,'[2]Lista preguntas'!$P$4)</f>
        <v>#N/A</v>
      </c>
      <c r="Y58" s="115" t="e">
        <f t="shared" si="0"/>
        <v>#N/A</v>
      </c>
    </row>
    <row r="59" spans="2:25">
      <c r="B59" s="112"/>
      <c r="C59" s="113"/>
      <c r="D59" s="112" t="e">
        <f>+_xlfn.IFS(C59='[2]Lista preguntas'!$A$3,'[2]Lista preguntas'!$B$3,'[2]Cuestionario Norma Alto Impacto'!C59='[2]Lista preguntas'!$A$4,'[2]Lista preguntas'!$B$4,'[2]Cuestionario Norma Alto Impacto'!C59='[2]Lista preguntas'!$A$5,'[2]Lista preguntas'!$B$5,'[2]Cuestionario Norma Alto Impacto'!C59='[2]Lista preguntas'!$A$6,'[2]Lista preguntas'!$B$6,'[2]Cuestionario Norma Alto Impacto'!C59='[2]Lista preguntas'!$A$7,'[2]Lista preguntas'!$B$7)</f>
        <v>#N/A</v>
      </c>
      <c r="E59" s="113"/>
      <c r="F59" s="112" t="e">
        <f>+_xlfn.IFS(E59='[2]Lista preguntas'!$C$3,'[2]Lista preguntas'!$D$3,'[2]Cuestionario Norma Alto Impacto'!E59='[2]Lista preguntas'!$C$4,'[2]Lista preguntas'!$D$4,'[2]Cuestionario Norma Alto Impacto'!E59='[2]Lista preguntas'!$C$5,'[2]Lista preguntas'!$D$5,'[2]Cuestionario Norma Alto Impacto'!E59='[2]Lista preguntas'!$C$6,'[2]Lista preguntas'!$D$6,'[2]Cuestionario Norma Alto Impacto'!E59='[2]Lista preguntas'!$C$7,'[2]Lista preguntas'!$D$7,E59='[2]Lista preguntas'!$C$8,'[2]Lista preguntas'!$D$8,'[2]Cuestionario Norma Alto Impacto'!E59='[2]Lista preguntas'!$C$9,'[2]Lista preguntas'!$D$9)</f>
        <v>#N/A</v>
      </c>
      <c r="G59" s="113"/>
      <c r="H59" s="112" t="e">
        <f>+_xlfn.IFS(G59='[2]Lista preguntas'!$C$3,'[2]Lista preguntas'!$D$3,'[2]Cuestionario Norma Alto Impacto'!G59='[2]Lista preguntas'!$C$4,'[2]Lista preguntas'!$D$4,'[2]Cuestionario Norma Alto Impacto'!G59='[2]Lista preguntas'!$C$5,'[2]Lista preguntas'!$D$5,'[2]Cuestionario Norma Alto Impacto'!G59='[2]Lista preguntas'!$C$6,'[2]Lista preguntas'!$D$6,'[2]Cuestionario Norma Alto Impacto'!G59='[2]Lista preguntas'!$C$7,'[2]Lista preguntas'!$D$7,G59='[2]Lista preguntas'!$C$8,'[2]Lista preguntas'!$D$8,'[2]Cuestionario Norma Alto Impacto'!G59='[2]Lista preguntas'!$C$9,'[2]Lista preguntas'!$D$9)</f>
        <v>#N/A</v>
      </c>
      <c r="I59" s="114"/>
      <c r="J59" s="112" t="e">
        <f>+_xlfn.IFS(I59='[2]Lista preguntas'!$E$3,'[2]Lista preguntas'!$F$3,'[2]Cuestionario Norma Alto Impacto'!I59='[2]Lista preguntas'!$E$4,'[2]Lista preguntas'!$F$4,'[2]Cuestionario Norma Alto Impacto'!I59='[2]Lista preguntas'!$E$5,'[2]Lista preguntas'!$F$5,'[2]Cuestionario Norma Alto Impacto'!I59='[2]Lista preguntas'!$E$6,'[2]Lista preguntas'!$F$6,'[2]Cuestionario Norma Alto Impacto'!I59='[2]Lista preguntas'!$E$7,'[2]Lista preguntas'!$F$7,I59='[2]Lista preguntas'!$E$8,'[2]Lista preguntas'!$F$8,'[2]Cuestionario Norma Alto Impacto'!I59='[2]Lista preguntas'!$E$9,'[2]Lista preguntas'!$F$9,'[2]Cuestionario Norma Alto Impacto'!I59='[2]Lista preguntas'!$E$10,'[2]Lista preguntas'!$F$10,'[2]Cuestionario Norma Alto Impacto'!I59='[2]Lista preguntas'!$E$11,'[2]Lista preguntas'!$F$11,'[2]Cuestionario Norma Alto Impacto'!I59='[2]Lista preguntas'!$E$12,'[2]Lista preguntas'!$F$12,'[2]Cuestionario Norma Alto Impacto'!I59='[2]Lista preguntas'!$E$13,'[2]Lista preguntas'!$F$13)</f>
        <v>#N/A</v>
      </c>
      <c r="K59" s="113"/>
      <c r="L59" s="112" t="e">
        <f>+_xlfn.IFS(K59='[2]Lista preguntas'!$G$3,'[2]Lista preguntas'!$H$3,'[2]Cuestionario Norma Alto Impacto'!K59='[2]Lista preguntas'!$G$4,'[2]Lista preguntas'!$H$4,'[2]Cuestionario Norma Alto Impacto'!K59='[2]Lista preguntas'!$G$5,'[2]Lista preguntas'!$H$5,'[2]Cuestionario Norma Alto Impacto'!K59='[2]Lista preguntas'!$G$6,'[2]Lista preguntas'!$H$6,'[2]Cuestionario Norma Alto Impacto'!K59='[2]Lista preguntas'!$G$7,'[2]Lista preguntas'!$H$7)</f>
        <v>#N/A</v>
      </c>
      <c r="M59" s="114"/>
      <c r="N59" s="112" t="e">
        <f>+_xlfn.IFS(M59='[2]Lista preguntas'!$I$3,'[2]Lista preguntas'!$J$3,'[2]Cuestionario Norma Alto Impacto'!M59='[2]Lista preguntas'!$I$4,'[2]Lista preguntas'!$J$4,'[2]Cuestionario Norma Alto Impacto'!M59='[2]Lista preguntas'!$I$5,'[2]Lista preguntas'!$J$5,'[2]Cuestionario Norma Alto Impacto'!M59='[2]Lista preguntas'!$I$6,'[2]Lista preguntas'!$J$6,'[2]Cuestionario Norma Alto Impacto'!M59='[2]Lista preguntas'!$I$7,'[2]Lista preguntas'!$J$7,M59='[2]Lista preguntas'!$I$8,'[2]Lista preguntas'!$J$8,'[2]Cuestionario Norma Alto Impacto'!M59='[2]Lista preguntas'!$I$9,'[2]Lista preguntas'!$J$9,'[2]Cuestionario Norma Alto Impacto'!M59='[2]Lista preguntas'!$I$10,'[2]Lista preguntas'!$J$10,'[2]Cuestionario Norma Alto Impacto'!M59='[2]Lista preguntas'!$I$11,'[2]Lista preguntas'!$J$11,'[2]Cuestionario Norma Alto Impacto'!M59='[2]Lista preguntas'!$I$12,'[2]Lista preguntas'!$J$12,'[2]Cuestionario Norma Alto Impacto'!M59='[2]Lista preguntas'!$I$13,'[2]Lista preguntas'!$J$13)</f>
        <v>#N/A</v>
      </c>
      <c r="O59" s="113"/>
      <c r="P59" s="112" t="e">
        <f>+_xlfn.IFS(O59='[2]Lista preguntas'!$K$3,'[2]Lista preguntas'!$L$3,'[2]Cuestionario Norma Alto Impacto'!O59='[2]Lista preguntas'!$K$4,'[2]Lista preguntas'!$L$4,'[2]Cuestionario Norma Alto Impacto'!O59='[2]Lista preguntas'!$K$5,'[2]Lista preguntas'!$L$5,'[2]Cuestionario Norma Alto Impacto'!O59='[2]Lista preguntas'!$K$6,'[2]Lista preguntas'!$L$6,'[2]Cuestionario Norma Alto Impacto'!O59='[2]Lista preguntas'!$K$7,'[2]Lista preguntas'!$L$7,O59='[2]Lista preguntas'!$K$8,'[2]Lista preguntas'!$L$8,'[2]Cuestionario Norma Alto Impacto'!O59='[2]Lista preguntas'!$K$9,'[2]Lista preguntas'!$L$9)</f>
        <v>#N/A</v>
      </c>
      <c r="Q59" s="113"/>
      <c r="R59" s="112" t="e">
        <f>+_xlfn.IFS(Q59='[2]Lista preguntas'!$K$3,'[2]Lista preguntas'!$L$3,'[2]Cuestionario Norma Alto Impacto'!Q59='[2]Lista preguntas'!$K$4,'[2]Lista preguntas'!$L$4,'[2]Cuestionario Norma Alto Impacto'!Q59='[2]Lista preguntas'!$K$5,'[2]Lista preguntas'!$L$5,'[2]Cuestionario Norma Alto Impacto'!Q59='[2]Lista preguntas'!$K$6,'[2]Lista preguntas'!$L$6,'[2]Cuestionario Norma Alto Impacto'!Q59='[2]Lista preguntas'!$K$7,'[2]Lista preguntas'!$L$7,Q59='[2]Lista preguntas'!$K$8,'[2]Lista preguntas'!$L$8,'[2]Cuestionario Norma Alto Impacto'!Q59='[2]Lista preguntas'!$K$9,'[2]Lista preguntas'!$L$9)</f>
        <v>#N/A</v>
      </c>
      <c r="S59" s="114"/>
      <c r="T59" s="112" t="e">
        <f>+_xlfn.IFS(S59='[2]Lista preguntas'!$M$3,'[2]Lista preguntas'!$N$3,'[2]Cuestionario Norma Alto Impacto'!S59='[2]Lista preguntas'!$M$4,'[2]Lista preguntas'!$N$4,'[2]Cuestionario Norma Alto Impacto'!S59='[2]Lista preguntas'!$M$5,'[2]Lista preguntas'!$N$5,'[2]Cuestionario Norma Alto Impacto'!S59='[2]Lista preguntas'!$M$6,'[2]Lista preguntas'!$N$6,'[2]Cuestionario Norma Alto Impacto'!S59='[2]Lista preguntas'!$M$7,'[2]Lista preguntas'!$N$7)</f>
        <v>#N/A</v>
      </c>
      <c r="U59" s="114"/>
      <c r="V59" s="112" t="e">
        <f>+_xlfn.IFS(U59='[2]Lista preguntas'!$M$3,'[2]Lista preguntas'!$N$3,'[2]Cuestionario Norma Alto Impacto'!U59='[2]Lista preguntas'!$M$4,'[2]Lista preguntas'!$N$4,'[2]Cuestionario Norma Alto Impacto'!U59='[2]Lista preguntas'!$M$5,'[2]Lista preguntas'!$N$5,'[2]Cuestionario Norma Alto Impacto'!U59='[2]Lista preguntas'!$M$6,'[2]Lista preguntas'!$N$6,'[2]Cuestionario Norma Alto Impacto'!U59='[2]Lista preguntas'!$M$7,'[2]Lista preguntas'!$N$7)</f>
        <v>#N/A</v>
      </c>
      <c r="W59" s="114"/>
      <c r="X59" s="114" t="e">
        <f>+_xlfn.IFS(W59='[2]Lista preguntas'!$O$3,'[2]Lista preguntas'!$P$3,'[2]Cuestionario Norma Alto Impacto'!W59='[2]Lista preguntas'!$O$4,'[2]Lista preguntas'!$P$4)</f>
        <v>#N/A</v>
      </c>
      <c r="Y59" s="115" t="e">
        <f t="shared" si="0"/>
        <v>#N/A</v>
      </c>
    </row>
    <row r="60" spans="2:25">
      <c r="B60" s="112"/>
      <c r="C60" s="113"/>
      <c r="D60" s="112" t="e">
        <f>+_xlfn.IFS(C60='[2]Lista preguntas'!$A$3,'[2]Lista preguntas'!$B$3,'[2]Cuestionario Norma Alto Impacto'!C60='[2]Lista preguntas'!$A$4,'[2]Lista preguntas'!$B$4,'[2]Cuestionario Norma Alto Impacto'!C60='[2]Lista preguntas'!$A$5,'[2]Lista preguntas'!$B$5,'[2]Cuestionario Norma Alto Impacto'!C60='[2]Lista preguntas'!$A$6,'[2]Lista preguntas'!$B$6,'[2]Cuestionario Norma Alto Impacto'!C60='[2]Lista preguntas'!$A$7,'[2]Lista preguntas'!$B$7)</f>
        <v>#N/A</v>
      </c>
      <c r="E60" s="113"/>
      <c r="F60" s="112" t="e">
        <f>+_xlfn.IFS(E60='[2]Lista preguntas'!$C$3,'[2]Lista preguntas'!$D$3,'[2]Cuestionario Norma Alto Impacto'!E60='[2]Lista preguntas'!$C$4,'[2]Lista preguntas'!$D$4,'[2]Cuestionario Norma Alto Impacto'!E60='[2]Lista preguntas'!$C$5,'[2]Lista preguntas'!$D$5,'[2]Cuestionario Norma Alto Impacto'!E60='[2]Lista preguntas'!$C$6,'[2]Lista preguntas'!$D$6,'[2]Cuestionario Norma Alto Impacto'!E60='[2]Lista preguntas'!$C$7,'[2]Lista preguntas'!$D$7,E60='[2]Lista preguntas'!$C$8,'[2]Lista preguntas'!$D$8,'[2]Cuestionario Norma Alto Impacto'!E60='[2]Lista preguntas'!$C$9,'[2]Lista preguntas'!$D$9)</f>
        <v>#N/A</v>
      </c>
      <c r="G60" s="113"/>
      <c r="H60" s="112" t="e">
        <f>+_xlfn.IFS(G60='[2]Lista preguntas'!$C$3,'[2]Lista preguntas'!$D$3,'[2]Cuestionario Norma Alto Impacto'!G60='[2]Lista preguntas'!$C$4,'[2]Lista preguntas'!$D$4,'[2]Cuestionario Norma Alto Impacto'!G60='[2]Lista preguntas'!$C$5,'[2]Lista preguntas'!$D$5,'[2]Cuestionario Norma Alto Impacto'!G60='[2]Lista preguntas'!$C$6,'[2]Lista preguntas'!$D$6,'[2]Cuestionario Norma Alto Impacto'!G60='[2]Lista preguntas'!$C$7,'[2]Lista preguntas'!$D$7,G60='[2]Lista preguntas'!$C$8,'[2]Lista preguntas'!$D$8,'[2]Cuestionario Norma Alto Impacto'!G60='[2]Lista preguntas'!$C$9,'[2]Lista preguntas'!$D$9)</f>
        <v>#N/A</v>
      </c>
      <c r="I60" s="114"/>
      <c r="J60" s="112" t="e">
        <f>+_xlfn.IFS(I60='[2]Lista preguntas'!$E$3,'[2]Lista preguntas'!$F$3,'[2]Cuestionario Norma Alto Impacto'!I60='[2]Lista preguntas'!$E$4,'[2]Lista preguntas'!$F$4,'[2]Cuestionario Norma Alto Impacto'!I60='[2]Lista preguntas'!$E$5,'[2]Lista preguntas'!$F$5,'[2]Cuestionario Norma Alto Impacto'!I60='[2]Lista preguntas'!$E$6,'[2]Lista preguntas'!$F$6,'[2]Cuestionario Norma Alto Impacto'!I60='[2]Lista preguntas'!$E$7,'[2]Lista preguntas'!$F$7,I60='[2]Lista preguntas'!$E$8,'[2]Lista preguntas'!$F$8,'[2]Cuestionario Norma Alto Impacto'!I60='[2]Lista preguntas'!$E$9,'[2]Lista preguntas'!$F$9,'[2]Cuestionario Norma Alto Impacto'!I60='[2]Lista preguntas'!$E$10,'[2]Lista preguntas'!$F$10,'[2]Cuestionario Norma Alto Impacto'!I60='[2]Lista preguntas'!$E$11,'[2]Lista preguntas'!$F$11,'[2]Cuestionario Norma Alto Impacto'!I60='[2]Lista preguntas'!$E$12,'[2]Lista preguntas'!$F$12,'[2]Cuestionario Norma Alto Impacto'!I60='[2]Lista preguntas'!$E$13,'[2]Lista preguntas'!$F$13)</f>
        <v>#N/A</v>
      </c>
      <c r="K60" s="113"/>
      <c r="L60" s="112" t="e">
        <f>+_xlfn.IFS(K60='[2]Lista preguntas'!$G$3,'[2]Lista preguntas'!$H$3,'[2]Cuestionario Norma Alto Impacto'!K60='[2]Lista preguntas'!$G$4,'[2]Lista preguntas'!$H$4,'[2]Cuestionario Norma Alto Impacto'!K60='[2]Lista preguntas'!$G$5,'[2]Lista preguntas'!$H$5,'[2]Cuestionario Norma Alto Impacto'!K60='[2]Lista preguntas'!$G$6,'[2]Lista preguntas'!$H$6,'[2]Cuestionario Norma Alto Impacto'!K60='[2]Lista preguntas'!$G$7,'[2]Lista preguntas'!$H$7)</f>
        <v>#N/A</v>
      </c>
      <c r="M60" s="114"/>
      <c r="N60" s="112" t="e">
        <f>+_xlfn.IFS(M60='[2]Lista preguntas'!$I$3,'[2]Lista preguntas'!$J$3,'[2]Cuestionario Norma Alto Impacto'!M60='[2]Lista preguntas'!$I$4,'[2]Lista preguntas'!$J$4,'[2]Cuestionario Norma Alto Impacto'!M60='[2]Lista preguntas'!$I$5,'[2]Lista preguntas'!$J$5,'[2]Cuestionario Norma Alto Impacto'!M60='[2]Lista preguntas'!$I$6,'[2]Lista preguntas'!$J$6,'[2]Cuestionario Norma Alto Impacto'!M60='[2]Lista preguntas'!$I$7,'[2]Lista preguntas'!$J$7,M60='[2]Lista preguntas'!$I$8,'[2]Lista preguntas'!$J$8,'[2]Cuestionario Norma Alto Impacto'!M60='[2]Lista preguntas'!$I$9,'[2]Lista preguntas'!$J$9,'[2]Cuestionario Norma Alto Impacto'!M60='[2]Lista preguntas'!$I$10,'[2]Lista preguntas'!$J$10,'[2]Cuestionario Norma Alto Impacto'!M60='[2]Lista preguntas'!$I$11,'[2]Lista preguntas'!$J$11,'[2]Cuestionario Norma Alto Impacto'!M60='[2]Lista preguntas'!$I$12,'[2]Lista preguntas'!$J$12,'[2]Cuestionario Norma Alto Impacto'!M60='[2]Lista preguntas'!$I$13,'[2]Lista preguntas'!$J$13)</f>
        <v>#N/A</v>
      </c>
      <c r="O60" s="113"/>
      <c r="P60" s="112" t="e">
        <f>+_xlfn.IFS(O60='[2]Lista preguntas'!$K$3,'[2]Lista preguntas'!$L$3,'[2]Cuestionario Norma Alto Impacto'!O60='[2]Lista preguntas'!$K$4,'[2]Lista preguntas'!$L$4,'[2]Cuestionario Norma Alto Impacto'!O60='[2]Lista preguntas'!$K$5,'[2]Lista preguntas'!$L$5,'[2]Cuestionario Norma Alto Impacto'!O60='[2]Lista preguntas'!$K$6,'[2]Lista preguntas'!$L$6,'[2]Cuestionario Norma Alto Impacto'!O60='[2]Lista preguntas'!$K$7,'[2]Lista preguntas'!$L$7,O60='[2]Lista preguntas'!$K$8,'[2]Lista preguntas'!$L$8,'[2]Cuestionario Norma Alto Impacto'!O60='[2]Lista preguntas'!$K$9,'[2]Lista preguntas'!$L$9)</f>
        <v>#N/A</v>
      </c>
      <c r="Q60" s="113"/>
      <c r="R60" s="112" t="e">
        <f>+_xlfn.IFS(Q60='[2]Lista preguntas'!$K$3,'[2]Lista preguntas'!$L$3,'[2]Cuestionario Norma Alto Impacto'!Q60='[2]Lista preguntas'!$K$4,'[2]Lista preguntas'!$L$4,'[2]Cuestionario Norma Alto Impacto'!Q60='[2]Lista preguntas'!$K$5,'[2]Lista preguntas'!$L$5,'[2]Cuestionario Norma Alto Impacto'!Q60='[2]Lista preguntas'!$K$6,'[2]Lista preguntas'!$L$6,'[2]Cuestionario Norma Alto Impacto'!Q60='[2]Lista preguntas'!$K$7,'[2]Lista preguntas'!$L$7,Q60='[2]Lista preguntas'!$K$8,'[2]Lista preguntas'!$L$8,'[2]Cuestionario Norma Alto Impacto'!Q60='[2]Lista preguntas'!$K$9,'[2]Lista preguntas'!$L$9)</f>
        <v>#N/A</v>
      </c>
      <c r="S60" s="114"/>
      <c r="T60" s="112" t="e">
        <f>+_xlfn.IFS(S60='[2]Lista preguntas'!$M$3,'[2]Lista preguntas'!$N$3,'[2]Cuestionario Norma Alto Impacto'!S60='[2]Lista preguntas'!$M$4,'[2]Lista preguntas'!$N$4,'[2]Cuestionario Norma Alto Impacto'!S60='[2]Lista preguntas'!$M$5,'[2]Lista preguntas'!$N$5,'[2]Cuestionario Norma Alto Impacto'!S60='[2]Lista preguntas'!$M$6,'[2]Lista preguntas'!$N$6,'[2]Cuestionario Norma Alto Impacto'!S60='[2]Lista preguntas'!$M$7,'[2]Lista preguntas'!$N$7)</f>
        <v>#N/A</v>
      </c>
      <c r="U60" s="114"/>
      <c r="V60" s="112" t="e">
        <f>+_xlfn.IFS(U60='[2]Lista preguntas'!$M$3,'[2]Lista preguntas'!$N$3,'[2]Cuestionario Norma Alto Impacto'!U60='[2]Lista preguntas'!$M$4,'[2]Lista preguntas'!$N$4,'[2]Cuestionario Norma Alto Impacto'!U60='[2]Lista preguntas'!$M$5,'[2]Lista preguntas'!$N$5,'[2]Cuestionario Norma Alto Impacto'!U60='[2]Lista preguntas'!$M$6,'[2]Lista preguntas'!$N$6,'[2]Cuestionario Norma Alto Impacto'!U60='[2]Lista preguntas'!$M$7,'[2]Lista preguntas'!$N$7)</f>
        <v>#N/A</v>
      </c>
      <c r="W60" s="114"/>
      <c r="X60" s="114" t="e">
        <f>+_xlfn.IFS(W60='[2]Lista preguntas'!$O$3,'[2]Lista preguntas'!$P$3,'[2]Cuestionario Norma Alto Impacto'!W60='[2]Lista preguntas'!$O$4,'[2]Lista preguntas'!$P$4)</f>
        <v>#N/A</v>
      </c>
      <c r="Y60" s="115" t="e">
        <f t="shared" si="0"/>
        <v>#N/A</v>
      </c>
    </row>
    <row r="61" spans="2:25">
      <c r="B61" s="112"/>
      <c r="C61" s="113"/>
      <c r="D61" s="112" t="e">
        <f>+_xlfn.IFS(C61='[2]Lista preguntas'!$A$3,'[2]Lista preguntas'!$B$3,'[2]Cuestionario Norma Alto Impacto'!C61='[2]Lista preguntas'!$A$4,'[2]Lista preguntas'!$B$4,'[2]Cuestionario Norma Alto Impacto'!C61='[2]Lista preguntas'!$A$5,'[2]Lista preguntas'!$B$5,'[2]Cuestionario Norma Alto Impacto'!C61='[2]Lista preguntas'!$A$6,'[2]Lista preguntas'!$B$6,'[2]Cuestionario Norma Alto Impacto'!C61='[2]Lista preguntas'!$A$7,'[2]Lista preguntas'!$B$7)</f>
        <v>#N/A</v>
      </c>
      <c r="E61" s="113"/>
      <c r="F61" s="112" t="e">
        <f>+_xlfn.IFS(E61='[2]Lista preguntas'!$C$3,'[2]Lista preguntas'!$D$3,'[2]Cuestionario Norma Alto Impacto'!E61='[2]Lista preguntas'!$C$4,'[2]Lista preguntas'!$D$4,'[2]Cuestionario Norma Alto Impacto'!E61='[2]Lista preguntas'!$C$5,'[2]Lista preguntas'!$D$5,'[2]Cuestionario Norma Alto Impacto'!E61='[2]Lista preguntas'!$C$6,'[2]Lista preguntas'!$D$6,'[2]Cuestionario Norma Alto Impacto'!E61='[2]Lista preguntas'!$C$7,'[2]Lista preguntas'!$D$7,E61='[2]Lista preguntas'!$C$8,'[2]Lista preguntas'!$D$8,'[2]Cuestionario Norma Alto Impacto'!E61='[2]Lista preguntas'!$C$9,'[2]Lista preguntas'!$D$9)</f>
        <v>#N/A</v>
      </c>
      <c r="G61" s="113"/>
      <c r="H61" s="112" t="e">
        <f>+_xlfn.IFS(G61='[2]Lista preguntas'!$C$3,'[2]Lista preguntas'!$D$3,'[2]Cuestionario Norma Alto Impacto'!G61='[2]Lista preguntas'!$C$4,'[2]Lista preguntas'!$D$4,'[2]Cuestionario Norma Alto Impacto'!G61='[2]Lista preguntas'!$C$5,'[2]Lista preguntas'!$D$5,'[2]Cuestionario Norma Alto Impacto'!G61='[2]Lista preguntas'!$C$6,'[2]Lista preguntas'!$D$6,'[2]Cuestionario Norma Alto Impacto'!G61='[2]Lista preguntas'!$C$7,'[2]Lista preguntas'!$D$7,G61='[2]Lista preguntas'!$C$8,'[2]Lista preguntas'!$D$8,'[2]Cuestionario Norma Alto Impacto'!G61='[2]Lista preguntas'!$C$9,'[2]Lista preguntas'!$D$9)</f>
        <v>#N/A</v>
      </c>
      <c r="I61" s="114"/>
      <c r="J61" s="112" t="e">
        <f>+_xlfn.IFS(I61='[2]Lista preguntas'!$E$3,'[2]Lista preguntas'!$F$3,'[2]Cuestionario Norma Alto Impacto'!I61='[2]Lista preguntas'!$E$4,'[2]Lista preguntas'!$F$4,'[2]Cuestionario Norma Alto Impacto'!I61='[2]Lista preguntas'!$E$5,'[2]Lista preguntas'!$F$5,'[2]Cuestionario Norma Alto Impacto'!I61='[2]Lista preguntas'!$E$6,'[2]Lista preguntas'!$F$6,'[2]Cuestionario Norma Alto Impacto'!I61='[2]Lista preguntas'!$E$7,'[2]Lista preguntas'!$F$7,I61='[2]Lista preguntas'!$E$8,'[2]Lista preguntas'!$F$8,'[2]Cuestionario Norma Alto Impacto'!I61='[2]Lista preguntas'!$E$9,'[2]Lista preguntas'!$F$9,'[2]Cuestionario Norma Alto Impacto'!I61='[2]Lista preguntas'!$E$10,'[2]Lista preguntas'!$F$10,'[2]Cuestionario Norma Alto Impacto'!I61='[2]Lista preguntas'!$E$11,'[2]Lista preguntas'!$F$11,'[2]Cuestionario Norma Alto Impacto'!I61='[2]Lista preguntas'!$E$12,'[2]Lista preguntas'!$F$12,'[2]Cuestionario Norma Alto Impacto'!I61='[2]Lista preguntas'!$E$13,'[2]Lista preguntas'!$F$13)</f>
        <v>#N/A</v>
      </c>
      <c r="K61" s="113"/>
      <c r="L61" s="112" t="e">
        <f>+_xlfn.IFS(K61='[2]Lista preguntas'!$G$3,'[2]Lista preguntas'!$H$3,'[2]Cuestionario Norma Alto Impacto'!K61='[2]Lista preguntas'!$G$4,'[2]Lista preguntas'!$H$4,'[2]Cuestionario Norma Alto Impacto'!K61='[2]Lista preguntas'!$G$5,'[2]Lista preguntas'!$H$5,'[2]Cuestionario Norma Alto Impacto'!K61='[2]Lista preguntas'!$G$6,'[2]Lista preguntas'!$H$6,'[2]Cuestionario Norma Alto Impacto'!K61='[2]Lista preguntas'!$G$7,'[2]Lista preguntas'!$H$7)</f>
        <v>#N/A</v>
      </c>
      <c r="M61" s="114"/>
      <c r="N61" s="112" t="e">
        <f>+_xlfn.IFS(M61='[2]Lista preguntas'!$I$3,'[2]Lista preguntas'!$J$3,'[2]Cuestionario Norma Alto Impacto'!M61='[2]Lista preguntas'!$I$4,'[2]Lista preguntas'!$J$4,'[2]Cuestionario Norma Alto Impacto'!M61='[2]Lista preguntas'!$I$5,'[2]Lista preguntas'!$J$5,'[2]Cuestionario Norma Alto Impacto'!M61='[2]Lista preguntas'!$I$6,'[2]Lista preguntas'!$J$6,'[2]Cuestionario Norma Alto Impacto'!M61='[2]Lista preguntas'!$I$7,'[2]Lista preguntas'!$J$7,M61='[2]Lista preguntas'!$I$8,'[2]Lista preguntas'!$J$8,'[2]Cuestionario Norma Alto Impacto'!M61='[2]Lista preguntas'!$I$9,'[2]Lista preguntas'!$J$9,'[2]Cuestionario Norma Alto Impacto'!M61='[2]Lista preguntas'!$I$10,'[2]Lista preguntas'!$J$10,'[2]Cuestionario Norma Alto Impacto'!M61='[2]Lista preguntas'!$I$11,'[2]Lista preguntas'!$J$11,'[2]Cuestionario Norma Alto Impacto'!M61='[2]Lista preguntas'!$I$12,'[2]Lista preguntas'!$J$12,'[2]Cuestionario Norma Alto Impacto'!M61='[2]Lista preguntas'!$I$13,'[2]Lista preguntas'!$J$13)</f>
        <v>#N/A</v>
      </c>
      <c r="O61" s="113"/>
      <c r="P61" s="112" t="e">
        <f>+_xlfn.IFS(O61='[2]Lista preguntas'!$K$3,'[2]Lista preguntas'!$L$3,'[2]Cuestionario Norma Alto Impacto'!O61='[2]Lista preguntas'!$K$4,'[2]Lista preguntas'!$L$4,'[2]Cuestionario Norma Alto Impacto'!O61='[2]Lista preguntas'!$K$5,'[2]Lista preguntas'!$L$5,'[2]Cuestionario Norma Alto Impacto'!O61='[2]Lista preguntas'!$K$6,'[2]Lista preguntas'!$L$6,'[2]Cuestionario Norma Alto Impacto'!O61='[2]Lista preguntas'!$K$7,'[2]Lista preguntas'!$L$7,O61='[2]Lista preguntas'!$K$8,'[2]Lista preguntas'!$L$8,'[2]Cuestionario Norma Alto Impacto'!O61='[2]Lista preguntas'!$K$9,'[2]Lista preguntas'!$L$9)</f>
        <v>#N/A</v>
      </c>
      <c r="Q61" s="113"/>
      <c r="R61" s="112" t="e">
        <f>+_xlfn.IFS(Q61='[2]Lista preguntas'!$K$3,'[2]Lista preguntas'!$L$3,'[2]Cuestionario Norma Alto Impacto'!Q61='[2]Lista preguntas'!$K$4,'[2]Lista preguntas'!$L$4,'[2]Cuestionario Norma Alto Impacto'!Q61='[2]Lista preguntas'!$K$5,'[2]Lista preguntas'!$L$5,'[2]Cuestionario Norma Alto Impacto'!Q61='[2]Lista preguntas'!$K$6,'[2]Lista preguntas'!$L$6,'[2]Cuestionario Norma Alto Impacto'!Q61='[2]Lista preguntas'!$K$7,'[2]Lista preguntas'!$L$7,Q61='[2]Lista preguntas'!$K$8,'[2]Lista preguntas'!$L$8,'[2]Cuestionario Norma Alto Impacto'!Q61='[2]Lista preguntas'!$K$9,'[2]Lista preguntas'!$L$9)</f>
        <v>#N/A</v>
      </c>
      <c r="S61" s="114"/>
      <c r="T61" s="112" t="e">
        <f>+_xlfn.IFS(S61='[2]Lista preguntas'!$M$3,'[2]Lista preguntas'!$N$3,'[2]Cuestionario Norma Alto Impacto'!S61='[2]Lista preguntas'!$M$4,'[2]Lista preguntas'!$N$4,'[2]Cuestionario Norma Alto Impacto'!S61='[2]Lista preguntas'!$M$5,'[2]Lista preguntas'!$N$5,'[2]Cuestionario Norma Alto Impacto'!S61='[2]Lista preguntas'!$M$6,'[2]Lista preguntas'!$N$6,'[2]Cuestionario Norma Alto Impacto'!S61='[2]Lista preguntas'!$M$7,'[2]Lista preguntas'!$N$7)</f>
        <v>#N/A</v>
      </c>
      <c r="U61" s="114"/>
      <c r="V61" s="112" t="e">
        <f>+_xlfn.IFS(U61='[2]Lista preguntas'!$M$3,'[2]Lista preguntas'!$N$3,'[2]Cuestionario Norma Alto Impacto'!U61='[2]Lista preguntas'!$M$4,'[2]Lista preguntas'!$N$4,'[2]Cuestionario Norma Alto Impacto'!U61='[2]Lista preguntas'!$M$5,'[2]Lista preguntas'!$N$5,'[2]Cuestionario Norma Alto Impacto'!U61='[2]Lista preguntas'!$M$6,'[2]Lista preguntas'!$N$6,'[2]Cuestionario Norma Alto Impacto'!U61='[2]Lista preguntas'!$M$7,'[2]Lista preguntas'!$N$7)</f>
        <v>#N/A</v>
      </c>
      <c r="W61" s="114"/>
      <c r="X61" s="114" t="e">
        <f>+_xlfn.IFS(W61='[2]Lista preguntas'!$O$3,'[2]Lista preguntas'!$P$3,'[2]Cuestionario Norma Alto Impacto'!W61='[2]Lista preguntas'!$O$4,'[2]Lista preguntas'!$P$4)</f>
        <v>#N/A</v>
      </c>
      <c r="Y61" s="115" t="e">
        <f t="shared" si="0"/>
        <v>#N/A</v>
      </c>
    </row>
    <row r="62" spans="2:25">
      <c r="B62" s="112"/>
      <c r="C62" s="113"/>
      <c r="D62" s="112" t="e">
        <f>+_xlfn.IFS(C62='[2]Lista preguntas'!$A$3,'[2]Lista preguntas'!$B$3,'[2]Cuestionario Norma Alto Impacto'!C62='[2]Lista preguntas'!$A$4,'[2]Lista preguntas'!$B$4,'[2]Cuestionario Norma Alto Impacto'!C62='[2]Lista preguntas'!$A$5,'[2]Lista preguntas'!$B$5,'[2]Cuestionario Norma Alto Impacto'!C62='[2]Lista preguntas'!$A$6,'[2]Lista preguntas'!$B$6,'[2]Cuestionario Norma Alto Impacto'!C62='[2]Lista preguntas'!$A$7,'[2]Lista preguntas'!$B$7)</f>
        <v>#N/A</v>
      </c>
      <c r="E62" s="113"/>
      <c r="F62" s="112" t="e">
        <f>+_xlfn.IFS(E62='[2]Lista preguntas'!$C$3,'[2]Lista preguntas'!$D$3,'[2]Cuestionario Norma Alto Impacto'!E62='[2]Lista preguntas'!$C$4,'[2]Lista preguntas'!$D$4,'[2]Cuestionario Norma Alto Impacto'!E62='[2]Lista preguntas'!$C$5,'[2]Lista preguntas'!$D$5,'[2]Cuestionario Norma Alto Impacto'!E62='[2]Lista preguntas'!$C$6,'[2]Lista preguntas'!$D$6,'[2]Cuestionario Norma Alto Impacto'!E62='[2]Lista preguntas'!$C$7,'[2]Lista preguntas'!$D$7,E62='[2]Lista preguntas'!$C$8,'[2]Lista preguntas'!$D$8,'[2]Cuestionario Norma Alto Impacto'!E62='[2]Lista preguntas'!$C$9,'[2]Lista preguntas'!$D$9)</f>
        <v>#N/A</v>
      </c>
      <c r="G62" s="113"/>
      <c r="H62" s="112" t="e">
        <f>+_xlfn.IFS(G62='[2]Lista preguntas'!$C$3,'[2]Lista preguntas'!$D$3,'[2]Cuestionario Norma Alto Impacto'!G62='[2]Lista preguntas'!$C$4,'[2]Lista preguntas'!$D$4,'[2]Cuestionario Norma Alto Impacto'!G62='[2]Lista preguntas'!$C$5,'[2]Lista preguntas'!$D$5,'[2]Cuestionario Norma Alto Impacto'!G62='[2]Lista preguntas'!$C$6,'[2]Lista preguntas'!$D$6,'[2]Cuestionario Norma Alto Impacto'!G62='[2]Lista preguntas'!$C$7,'[2]Lista preguntas'!$D$7,G62='[2]Lista preguntas'!$C$8,'[2]Lista preguntas'!$D$8,'[2]Cuestionario Norma Alto Impacto'!G62='[2]Lista preguntas'!$C$9,'[2]Lista preguntas'!$D$9)</f>
        <v>#N/A</v>
      </c>
      <c r="I62" s="114"/>
      <c r="J62" s="112" t="e">
        <f>+_xlfn.IFS(I62='[2]Lista preguntas'!$E$3,'[2]Lista preguntas'!$F$3,'[2]Cuestionario Norma Alto Impacto'!I62='[2]Lista preguntas'!$E$4,'[2]Lista preguntas'!$F$4,'[2]Cuestionario Norma Alto Impacto'!I62='[2]Lista preguntas'!$E$5,'[2]Lista preguntas'!$F$5,'[2]Cuestionario Norma Alto Impacto'!I62='[2]Lista preguntas'!$E$6,'[2]Lista preguntas'!$F$6,'[2]Cuestionario Norma Alto Impacto'!I62='[2]Lista preguntas'!$E$7,'[2]Lista preguntas'!$F$7,I62='[2]Lista preguntas'!$E$8,'[2]Lista preguntas'!$F$8,'[2]Cuestionario Norma Alto Impacto'!I62='[2]Lista preguntas'!$E$9,'[2]Lista preguntas'!$F$9,'[2]Cuestionario Norma Alto Impacto'!I62='[2]Lista preguntas'!$E$10,'[2]Lista preguntas'!$F$10,'[2]Cuestionario Norma Alto Impacto'!I62='[2]Lista preguntas'!$E$11,'[2]Lista preguntas'!$F$11,'[2]Cuestionario Norma Alto Impacto'!I62='[2]Lista preguntas'!$E$12,'[2]Lista preguntas'!$F$12,'[2]Cuestionario Norma Alto Impacto'!I62='[2]Lista preguntas'!$E$13,'[2]Lista preguntas'!$F$13)</f>
        <v>#N/A</v>
      </c>
      <c r="K62" s="113"/>
      <c r="L62" s="112" t="e">
        <f>+_xlfn.IFS(K62='[2]Lista preguntas'!$G$3,'[2]Lista preguntas'!$H$3,'[2]Cuestionario Norma Alto Impacto'!K62='[2]Lista preguntas'!$G$4,'[2]Lista preguntas'!$H$4,'[2]Cuestionario Norma Alto Impacto'!K62='[2]Lista preguntas'!$G$5,'[2]Lista preguntas'!$H$5,'[2]Cuestionario Norma Alto Impacto'!K62='[2]Lista preguntas'!$G$6,'[2]Lista preguntas'!$H$6,'[2]Cuestionario Norma Alto Impacto'!K62='[2]Lista preguntas'!$G$7,'[2]Lista preguntas'!$H$7)</f>
        <v>#N/A</v>
      </c>
      <c r="M62" s="114"/>
      <c r="N62" s="112" t="e">
        <f>+_xlfn.IFS(M62='[2]Lista preguntas'!$I$3,'[2]Lista preguntas'!$J$3,'[2]Cuestionario Norma Alto Impacto'!M62='[2]Lista preguntas'!$I$4,'[2]Lista preguntas'!$J$4,'[2]Cuestionario Norma Alto Impacto'!M62='[2]Lista preguntas'!$I$5,'[2]Lista preguntas'!$J$5,'[2]Cuestionario Norma Alto Impacto'!M62='[2]Lista preguntas'!$I$6,'[2]Lista preguntas'!$J$6,'[2]Cuestionario Norma Alto Impacto'!M62='[2]Lista preguntas'!$I$7,'[2]Lista preguntas'!$J$7,M62='[2]Lista preguntas'!$I$8,'[2]Lista preguntas'!$J$8,'[2]Cuestionario Norma Alto Impacto'!M62='[2]Lista preguntas'!$I$9,'[2]Lista preguntas'!$J$9,'[2]Cuestionario Norma Alto Impacto'!M62='[2]Lista preguntas'!$I$10,'[2]Lista preguntas'!$J$10,'[2]Cuestionario Norma Alto Impacto'!M62='[2]Lista preguntas'!$I$11,'[2]Lista preguntas'!$J$11,'[2]Cuestionario Norma Alto Impacto'!M62='[2]Lista preguntas'!$I$12,'[2]Lista preguntas'!$J$12,'[2]Cuestionario Norma Alto Impacto'!M62='[2]Lista preguntas'!$I$13,'[2]Lista preguntas'!$J$13)</f>
        <v>#N/A</v>
      </c>
      <c r="O62" s="113"/>
      <c r="P62" s="112" t="e">
        <f>+_xlfn.IFS(O62='[2]Lista preguntas'!$K$3,'[2]Lista preguntas'!$L$3,'[2]Cuestionario Norma Alto Impacto'!O62='[2]Lista preguntas'!$K$4,'[2]Lista preguntas'!$L$4,'[2]Cuestionario Norma Alto Impacto'!O62='[2]Lista preguntas'!$K$5,'[2]Lista preguntas'!$L$5,'[2]Cuestionario Norma Alto Impacto'!O62='[2]Lista preguntas'!$K$6,'[2]Lista preguntas'!$L$6,'[2]Cuestionario Norma Alto Impacto'!O62='[2]Lista preguntas'!$K$7,'[2]Lista preguntas'!$L$7,O62='[2]Lista preguntas'!$K$8,'[2]Lista preguntas'!$L$8,'[2]Cuestionario Norma Alto Impacto'!O62='[2]Lista preguntas'!$K$9,'[2]Lista preguntas'!$L$9)</f>
        <v>#N/A</v>
      </c>
      <c r="Q62" s="113"/>
      <c r="R62" s="112" t="e">
        <f>+_xlfn.IFS(Q62='[2]Lista preguntas'!$K$3,'[2]Lista preguntas'!$L$3,'[2]Cuestionario Norma Alto Impacto'!Q62='[2]Lista preguntas'!$K$4,'[2]Lista preguntas'!$L$4,'[2]Cuestionario Norma Alto Impacto'!Q62='[2]Lista preguntas'!$K$5,'[2]Lista preguntas'!$L$5,'[2]Cuestionario Norma Alto Impacto'!Q62='[2]Lista preguntas'!$K$6,'[2]Lista preguntas'!$L$6,'[2]Cuestionario Norma Alto Impacto'!Q62='[2]Lista preguntas'!$K$7,'[2]Lista preguntas'!$L$7,Q62='[2]Lista preguntas'!$K$8,'[2]Lista preguntas'!$L$8,'[2]Cuestionario Norma Alto Impacto'!Q62='[2]Lista preguntas'!$K$9,'[2]Lista preguntas'!$L$9)</f>
        <v>#N/A</v>
      </c>
      <c r="S62" s="114"/>
      <c r="T62" s="112" t="e">
        <f>+_xlfn.IFS(S62='[2]Lista preguntas'!$M$3,'[2]Lista preguntas'!$N$3,'[2]Cuestionario Norma Alto Impacto'!S62='[2]Lista preguntas'!$M$4,'[2]Lista preguntas'!$N$4,'[2]Cuestionario Norma Alto Impacto'!S62='[2]Lista preguntas'!$M$5,'[2]Lista preguntas'!$N$5,'[2]Cuestionario Norma Alto Impacto'!S62='[2]Lista preguntas'!$M$6,'[2]Lista preguntas'!$N$6,'[2]Cuestionario Norma Alto Impacto'!S62='[2]Lista preguntas'!$M$7,'[2]Lista preguntas'!$N$7)</f>
        <v>#N/A</v>
      </c>
      <c r="U62" s="114"/>
      <c r="V62" s="112" t="e">
        <f>+_xlfn.IFS(U62='[2]Lista preguntas'!$M$3,'[2]Lista preguntas'!$N$3,'[2]Cuestionario Norma Alto Impacto'!U62='[2]Lista preguntas'!$M$4,'[2]Lista preguntas'!$N$4,'[2]Cuestionario Norma Alto Impacto'!U62='[2]Lista preguntas'!$M$5,'[2]Lista preguntas'!$N$5,'[2]Cuestionario Norma Alto Impacto'!U62='[2]Lista preguntas'!$M$6,'[2]Lista preguntas'!$N$6,'[2]Cuestionario Norma Alto Impacto'!U62='[2]Lista preguntas'!$M$7,'[2]Lista preguntas'!$N$7)</f>
        <v>#N/A</v>
      </c>
      <c r="W62" s="114"/>
      <c r="X62" s="114" t="e">
        <f>+_xlfn.IFS(W62='[2]Lista preguntas'!$O$3,'[2]Lista preguntas'!$P$3,'[2]Cuestionario Norma Alto Impacto'!W62='[2]Lista preguntas'!$O$4,'[2]Lista preguntas'!$P$4)</f>
        <v>#N/A</v>
      </c>
      <c r="Y62" s="115" t="e">
        <f t="shared" si="0"/>
        <v>#N/A</v>
      </c>
    </row>
    <row r="63" spans="2:25">
      <c r="B63" s="112"/>
      <c r="C63" s="113"/>
      <c r="D63" s="112" t="e">
        <f>+_xlfn.IFS(C63='[2]Lista preguntas'!$A$3,'[2]Lista preguntas'!$B$3,'[2]Cuestionario Norma Alto Impacto'!C63='[2]Lista preguntas'!$A$4,'[2]Lista preguntas'!$B$4,'[2]Cuestionario Norma Alto Impacto'!C63='[2]Lista preguntas'!$A$5,'[2]Lista preguntas'!$B$5,'[2]Cuestionario Norma Alto Impacto'!C63='[2]Lista preguntas'!$A$6,'[2]Lista preguntas'!$B$6,'[2]Cuestionario Norma Alto Impacto'!C63='[2]Lista preguntas'!$A$7,'[2]Lista preguntas'!$B$7)</f>
        <v>#N/A</v>
      </c>
      <c r="E63" s="113"/>
      <c r="F63" s="112" t="e">
        <f>+_xlfn.IFS(E63='[2]Lista preguntas'!$C$3,'[2]Lista preguntas'!$D$3,'[2]Cuestionario Norma Alto Impacto'!E63='[2]Lista preguntas'!$C$4,'[2]Lista preguntas'!$D$4,'[2]Cuestionario Norma Alto Impacto'!E63='[2]Lista preguntas'!$C$5,'[2]Lista preguntas'!$D$5,'[2]Cuestionario Norma Alto Impacto'!E63='[2]Lista preguntas'!$C$6,'[2]Lista preguntas'!$D$6,'[2]Cuestionario Norma Alto Impacto'!E63='[2]Lista preguntas'!$C$7,'[2]Lista preguntas'!$D$7,E63='[2]Lista preguntas'!$C$8,'[2]Lista preguntas'!$D$8,'[2]Cuestionario Norma Alto Impacto'!E63='[2]Lista preguntas'!$C$9,'[2]Lista preguntas'!$D$9)</f>
        <v>#N/A</v>
      </c>
      <c r="G63" s="113"/>
      <c r="H63" s="112" t="e">
        <f>+_xlfn.IFS(G63='[2]Lista preguntas'!$C$3,'[2]Lista preguntas'!$D$3,'[2]Cuestionario Norma Alto Impacto'!G63='[2]Lista preguntas'!$C$4,'[2]Lista preguntas'!$D$4,'[2]Cuestionario Norma Alto Impacto'!G63='[2]Lista preguntas'!$C$5,'[2]Lista preguntas'!$D$5,'[2]Cuestionario Norma Alto Impacto'!G63='[2]Lista preguntas'!$C$6,'[2]Lista preguntas'!$D$6,'[2]Cuestionario Norma Alto Impacto'!G63='[2]Lista preguntas'!$C$7,'[2]Lista preguntas'!$D$7,G63='[2]Lista preguntas'!$C$8,'[2]Lista preguntas'!$D$8,'[2]Cuestionario Norma Alto Impacto'!G63='[2]Lista preguntas'!$C$9,'[2]Lista preguntas'!$D$9)</f>
        <v>#N/A</v>
      </c>
      <c r="I63" s="114"/>
      <c r="J63" s="112" t="e">
        <f>+_xlfn.IFS(I63='[2]Lista preguntas'!$E$3,'[2]Lista preguntas'!$F$3,'[2]Cuestionario Norma Alto Impacto'!I63='[2]Lista preguntas'!$E$4,'[2]Lista preguntas'!$F$4,'[2]Cuestionario Norma Alto Impacto'!I63='[2]Lista preguntas'!$E$5,'[2]Lista preguntas'!$F$5,'[2]Cuestionario Norma Alto Impacto'!I63='[2]Lista preguntas'!$E$6,'[2]Lista preguntas'!$F$6,'[2]Cuestionario Norma Alto Impacto'!I63='[2]Lista preguntas'!$E$7,'[2]Lista preguntas'!$F$7,I63='[2]Lista preguntas'!$E$8,'[2]Lista preguntas'!$F$8,'[2]Cuestionario Norma Alto Impacto'!I63='[2]Lista preguntas'!$E$9,'[2]Lista preguntas'!$F$9,'[2]Cuestionario Norma Alto Impacto'!I63='[2]Lista preguntas'!$E$10,'[2]Lista preguntas'!$F$10,'[2]Cuestionario Norma Alto Impacto'!I63='[2]Lista preguntas'!$E$11,'[2]Lista preguntas'!$F$11,'[2]Cuestionario Norma Alto Impacto'!I63='[2]Lista preguntas'!$E$12,'[2]Lista preguntas'!$F$12,'[2]Cuestionario Norma Alto Impacto'!I63='[2]Lista preguntas'!$E$13,'[2]Lista preguntas'!$F$13)</f>
        <v>#N/A</v>
      </c>
      <c r="K63" s="113"/>
      <c r="L63" s="112" t="e">
        <f>+_xlfn.IFS(K63='[2]Lista preguntas'!$G$3,'[2]Lista preguntas'!$H$3,'[2]Cuestionario Norma Alto Impacto'!K63='[2]Lista preguntas'!$G$4,'[2]Lista preguntas'!$H$4,'[2]Cuestionario Norma Alto Impacto'!K63='[2]Lista preguntas'!$G$5,'[2]Lista preguntas'!$H$5,'[2]Cuestionario Norma Alto Impacto'!K63='[2]Lista preguntas'!$G$6,'[2]Lista preguntas'!$H$6,'[2]Cuestionario Norma Alto Impacto'!K63='[2]Lista preguntas'!$G$7,'[2]Lista preguntas'!$H$7)</f>
        <v>#N/A</v>
      </c>
      <c r="M63" s="114"/>
      <c r="N63" s="112" t="e">
        <f>+_xlfn.IFS(M63='[2]Lista preguntas'!$I$3,'[2]Lista preguntas'!$J$3,'[2]Cuestionario Norma Alto Impacto'!M63='[2]Lista preguntas'!$I$4,'[2]Lista preguntas'!$J$4,'[2]Cuestionario Norma Alto Impacto'!M63='[2]Lista preguntas'!$I$5,'[2]Lista preguntas'!$J$5,'[2]Cuestionario Norma Alto Impacto'!M63='[2]Lista preguntas'!$I$6,'[2]Lista preguntas'!$J$6,'[2]Cuestionario Norma Alto Impacto'!M63='[2]Lista preguntas'!$I$7,'[2]Lista preguntas'!$J$7,M63='[2]Lista preguntas'!$I$8,'[2]Lista preguntas'!$J$8,'[2]Cuestionario Norma Alto Impacto'!M63='[2]Lista preguntas'!$I$9,'[2]Lista preguntas'!$J$9,'[2]Cuestionario Norma Alto Impacto'!M63='[2]Lista preguntas'!$I$10,'[2]Lista preguntas'!$J$10,'[2]Cuestionario Norma Alto Impacto'!M63='[2]Lista preguntas'!$I$11,'[2]Lista preguntas'!$J$11,'[2]Cuestionario Norma Alto Impacto'!M63='[2]Lista preguntas'!$I$12,'[2]Lista preguntas'!$J$12,'[2]Cuestionario Norma Alto Impacto'!M63='[2]Lista preguntas'!$I$13,'[2]Lista preguntas'!$J$13)</f>
        <v>#N/A</v>
      </c>
      <c r="O63" s="113"/>
      <c r="P63" s="112" t="e">
        <f>+_xlfn.IFS(O63='[2]Lista preguntas'!$K$3,'[2]Lista preguntas'!$L$3,'[2]Cuestionario Norma Alto Impacto'!O63='[2]Lista preguntas'!$K$4,'[2]Lista preguntas'!$L$4,'[2]Cuestionario Norma Alto Impacto'!O63='[2]Lista preguntas'!$K$5,'[2]Lista preguntas'!$L$5,'[2]Cuestionario Norma Alto Impacto'!O63='[2]Lista preguntas'!$K$6,'[2]Lista preguntas'!$L$6,'[2]Cuestionario Norma Alto Impacto'!O63='[2]Lista preguntas'!$K$7,'[2]Lista preguntas'!$L$7,O63='[2]Lista preguntas'!$K$8,'[2]Lista preguntas'!$L$8,'[2]Cuestionario Norma Alto Impacto'!O63='[2]Lista preguntas'!$K$9,'[2]Lista preguntas'!$L$9)</f>
        <v>#N/A</v>
      </c>
      <c r="Q63" s="113"/>
      <c r="R63" s="112" t="e">
        <f>+_xlfn.IFS(Q63='[2]Lista preguntas'!$K$3,'[2]Lista preguntas'!$L$3,'[2]Cuestionario Norma Alto Impacto'!Q63='[2]Lista preguntas'!$K$4,'[2]Lista preguntas'!$L$4,'[2]Cuestionario Norma Alto Impacto'!Q63='[2]Lista preguntas'!$K$5,'[2]Lista preguntas'!$L$5,'[2]Cuestionario Norma Alto Impacto'!Q63='[2]Lista preguntas'!$K$6,'[2]Lista preguntas'!$L$6,'[2]Cuestionario Norma Alto Impacto'!Q63='[2]Lista preguntas'!$K$7,'[2]Lista preguntas'!$L$7,Q63='[2]Lista preguntas'!$K$8,'[2]Lista preguntas'!$L$8,'[2]Cuestionario Norma Alto Impacto'!Q63='[2]Lista preguntas'!$K$9,'[2]Lista preguntas'!$L$9)</f>
        <v>#N/A</v>
      </c>
      <c r="S63" s="114"/>
      <c r="T63" s="112" t="e">
        <f>+_xlfn.IFS(S63='[2]Lista preguntas'!$M$3,'[2]Lista preguntas'!$N$3,'[2]Cuestionario Norma Alto Impacto'!S63='[2]Lista preguntas'!$M$4,'[2]Lista preguntas'!$N$4,'[2]Cuestionario Norma Alto Impacto'!S63='[2]Lista preguntas'!$M$5,'[2]Lista preguntas'!$N$5,'[2]Cuestionario Norma Alto Impacto'!S63='[2]Lista preguntas'!$M$6,'[2]Lista preguntas'!$N$6,'[2]Cuestionario Norma Alto Impacto'!S63='[2]Lista preguntas'!$M$7,'[2]Lista preguntas'!$N$7)</f>
        <v>#N/A</v>
      </c>
      <c r="U63" s="114"/>
      <c r="V63" s="112" t="e">
        <f>+_xlfn.IFS(U63='[2]Lista preguntas'!$M$3,'[2]Lista preguntas'!$N$3,'[2]Cuestionario Norma Alto Impacto'!U63='[2]Lista preguntas'!$M$4,'[2]Lista preguntas'!$N$4,'[2]Cuestionario Norma Alto Impacto'!U63='[2]Lista preguntas'!$M$5,'[2]Lista preguntas'!$N$5,'[2]Cuestionario Norma Alto Impacto'!U63='[2]Lista preguntas'!$M$6,'[2]Lista preguntas'!$N$6,'[2]Cuestionario Norma Alto Impacto'!U63='[2]Lista preguntas'!$M$7,'[2]Lista preguntas'!$N$7)</f>
        <v>#N/A</v>
      </c>
      <c r="W63" s="114"/>
      <c r="X63" s="114" t="e">
        <f>+_xlfn.IFS(W63='[2]Lista preguntas'!$O$3,'[2]Lista preguntas'!$P$3,'[2]Cuestionario Norma Alto Impacto'!W63='[2]Lista preguntas'!$O$4,'[2]Lista preguntas'!$P$4)</f>
        <v>#N/A</v>
      </c>
      <c r="Y63" s="115" t="e">
        <f t="shared" si="0"/>
        <v>#N/A</v>
      </c>
    </row>
    <row r="64" spans="2:25">
      <c r="B64" s="112"/>
      <c r="C64" s="113"/>
      <c r="D64" s="112" t="e">
        <f>+_xlfn.IFS(C64='[2]Lista preguntas'!$A$3,'[2]Lista preguntas'!$B$3,'[2]Cuestionario Norma Alto Impacto'!C64='[2]Lista preguntas'!$A$4,'[2]Lista preguntas'!$B$4,'[2]Cuestionario Norma Alto Impacto'!C64='[2]Lista preguntas'!$A$5,'[2]Lista preguntas'!$B$5,'[2]Cuestionario Norma Alto Impacto'!C64='[2]Lista preguntas'!$A$6,'[2]Lista preguntas'!$B$6,'[2]Cuestionario Norma Alto Impacto'!C64='[2]Lista preguntas'!$A$7,'[2]Lista preguntas'!$B$7)</f>
        <v>#N/A</v>
      </c>
      <c r="E64" s="113"/>
      <c r="F64" s="112" t="e">
        <f>+_xlfn.IFS(E64='[2]Lista preguntas'!$C$3,'[2]Lista preguntas'!$D$3,'[2]Cuestionario Norma Alto Impacto'!E64='[2]Lista preguntas'!$C$4,'[2]Lista preguntas'!$D$4,'[2]Cuestionario Norma Alto Impacto'!E64='[2]Lista preguntas'!$C$5,'[2]Lista preguntas'!$D$5,'[2]Cuestionario Norma Alto Impacto'!E64='[2]Lista preguntas'!$C$6,'[2]Lista preguntas'!$D$6,'[2]Cuestionario Norma Alto Impacto'!E64='[2]Lista preguntas'!$C$7,'[2]Lista preguntas'!$D$7,E64='[2]Lista preguntas'!$C$8,'[2]Lista preguntas'!$D$8,'[2]Cuestionario Norma Alto Impacto'!E64='[2]Lista preguntas'!$C$9,'[2]Lista preguntas'!$D$9)</f>
        <v>#N/A</v>
      </c>
      <c r="G64" s="113"/>
      <c r="H64" s="112" t="e">
        <f>+_xlfn.IFS(G64='[2]Lista preguntas'!$C$3,'[2]Lista preguntas'!$D$3,'[2]Cuestionario Norma Alto Impacto'!G64='[2]Lista preguntas'!$C$4,'[2]Lista preguntas'!$D$4,'[2]Cuestionario Norma Alto Impacto'!G64='[2]Lista preguntas'!$C$5,'[2]Lista preguntas'!$D$5,'[2]Cuestionario Norma Alto Impacto'!G64='[2]Lista preguntas'!$C$6,'[2]Lista preguntas'!$D$6,'[2]Cuestionario Norma Alto Impacto'!G64='[2]Lista preguntas'!$C$7,'[2]Lista preguntas'!$D$7,G64='[2]Lista preguntas'!$C$8,'[2]Lista preguntas'!$D$8,'[2]Cuestionario Norma Alto Impacto'!G64='[2]Lista preguntas'!$C$9,'[2]Lista preguntas'!$D$9)</f>
        <v>#N/A</v>
      </c>
      <c r="I64" s="114"/>
      <c r="J64" s="112" t="e">
        <f>+_xlfn.IFS(I64='[2]Lista preguntas'!$E$3,'[2]Lista preguntas'!$F$3,'[2]Cuestionario Norma Alto Impacto'!I64='[2]Lista preguntas'!$E$4,'[2]Lista preguntas'!$F$4,'[2]Cuestionario Norma Alto Impacto'!I64='[2]Lista preguntas'!$E$5,'[2]Lista preguntas'!$F$5,'[2]Cuestionario Norma Alto Impacto'!I64='[2]Lista preguntas'!$E$6,'[2]Lista preguntas'!$F$6,'[2]Cuestionario Norma Alto Impacto'!I64='[2]Lista preguntas'!$E$7,'[2]Lista preguntas'!$F$7,I64='[2]Lista preguntas'!$E$8,'[2]Lista preguntas'!$F$8,'[2]Cuestionario Norma Alto Impacto'!I64='[2]Lista preguntas'!$E$9,'[2]Lista preguntas'!$F$9,'[2]Cuestionario Norma Alto Impacto'!I64='[2]Lista preguntas'!$E$10,'[2]Lista preguntas'!$F$10,'[2]Cuestionario Norma Alto Impacto'!I64='[2]Lista preguntas'!$E$11,'[2]Lista preguntas'!$F$11,'[2]Cuestionario Norma Alto Impacto'!I64='[2]Lista preguntas'!$E$12,'[2]Lista preguntas'!$F$12,'[2]Cuestionario Norma Alto Impacto'!I64='[2]Lista preguntas'!$E$13,'[2]Lista preguntas'!$F$13)</f>
        <v>#N/A</v>
      </c>
      <c r="K64" s="113"/>
      <c r="L64" s="112" t="e">
        <f>+_xlfn.IFS(K64='[2]Lista preguntas'!$G$3,'[2]Lista preguntas'!$H$3,'[2]Cuestionario Norma Alto Impacto'!K64='[2]Lista preguntas'!$G$4,'[2]Lista preguntas'!$H$4,'[2]Cuestionario Norma Alto Impacto'!K64='[2]Lista preguntas'!$G$5,'[2]Lista preguntas'!$H$5,'[2]Cuestionario Norma Alto Impacto'!K64='[2]Lista preguntas'!$G$6,'[2]Lista preguntas'!$H$6,'[2]Cuestionario Norma Alto Impacto'!K64='[2]Lista preguntas'!$G$7,'[2]Lista preguntas'!$H$7)</f>
        <v>#N/A</v>
      </c>
      <c r="M64" s="114"/>
      <c r="N64" s="112" t="e">
        <f>+_xlfn.IFS(M64='[2]Lista preguntas'!$I$3,'[2]Lista preguntas'!$J$3,'[2]Cuestionario Norma Alto Impacto'!M64='[2]Lista preguntas'!$I$4,'[2]Lista preguntas'!$J$4,'[2]Cuestionario Norma Alto Impacto'!M64='[2]Lista preguntas'!$I$5,'[2]Lista preguntas'!$J$5,'[2]Cuestionario Norma Alto Impacto'!M64='[2]Lista preguntas'!$I$6,'[2]Lista preguntas'!$J$6,'[2]Cuestionario Norma Alto Impacto'!M64='[2]Lista preguntas'!$I$7,'[2]Lista preguntas'!$J$7,M64='[2]Lista preguntas'!$I$8,'[2]Lista preguntas'!$J$8,'[2]Cuestionario Norma Alto Impacto'!M64='[2]Lista preguntas'!$I$9,'[2]Lista preguntas'!$J$9,'[2]Cuestionario Norma Alto Impacto'!M64='[2]Lista preguntas'!$I$10,'[2]Lista preguntas'!$J$10,'[2]Cuestionario Norma Alto Impacto'!M64='[2]Lista preguntas'!$I$11,'[2]Lista preguntas'!$J$11,'[2]Cuestionario Norma Alto Impacto'!M64='[2]Lista preguntas'!$I$12,'[2]Lista preguntas'!$J$12,'[2]Cuestionario Norma Alto Impacto'!M64='[2]Lista preguntas'!$I$13,'[2]Lista preguntas'!$J$13)</f>
        <v>#N/A</v>
      </c>
      <c r="O64" s="113"/>
      <c r="P64" s="112" t="e">
        <f>+_xlfn.IFS(O64='[2]Lista preguntas'!$K$3,'[2]Lista preguntas'!$L$3,'[2]Cuestionario Norma Alto Impacto'!O64='[2]Lista preguntas'!$K$4,'[2]Lista preguntas'!$L$4,'[2]Cuestionario Norma Alto Impacto'!O64='[2]Lista preguntas'!$K$5,'[2]Lista preguntas'!$L$5,'[2]Cuestionario Norma Alto Impacto'!O64='[2]Lista preguntas'!$K$6,'[2]Lista preguntas'!$L$6,'[2]Cuestionario Norma Alto Impacto'!O64='[2]Lista preguntas'!$K$7,'[2]Lista preguntas'!$L$7,O64='[2]Lista preguntas'!$K$8,'[2]Lista preguntas'!$L$8,'[2]Cuestionario Norma Alto Impacto'!O64='[2]Lista preguntas'!$K$9,'[2]Lista preguntas'!$L$9)</f>
        <v>#N/A</v>
      </c>
      <c r="Q64" s="113"/>
      <c r="R64" s="112" t="e">
        <f>+_xlfn.IFS(Q64='[2]Lista preguntas'!$K$3,'[2]Lista preguntas'!$L$3,'[2]Cuestionario Norma Alto Impacto'!Q64='[2]Lista preguntas'!$K$4,'[2]Lista preguntas'!$L$4,'[2]Cuestionario Norma Alto Impacto'!Q64='[2]Lista preguntas'!$K$5,'[2]Lista preguntas'!$L$5,'[2]Cuestionario Norma Alto Impacto'!Q64='[2]Lista preguntas'!$K$6,'[2]Lista preguntas'!$L$6,'[2]Cuestionario Norma Alto Impacto'!Q64='[2]Lista preguntas'!$K$7,'[2]Lista preguntas'!$L$7,Q64='[2]Lista preguntas'!$K$8,'[2]Lista preguntas'!$L$8,'[2]Cuestionario Norma Alto Impacto'!Q64='[2]Lista preguntas'!$K$9,'[2]Lista preguntas'!$L$9)</f>
        <v>#N/A</v>
      </c>
      <c r="S64" s="114"/>
      <c r="T64" s="112" t="e">
        <f>+_xlfn.IFS(S64='[2]Lista preguntas'!$M$3,'[2]Lista preguntas'!$N$3,'[2]Cuestionario Norma Alto Impacto'!S64='[2]Lista preguntas'!$M$4,'[2]Lista preguntas'!$N$4,'[2]Cuestionario Norma Alto Impacto'!S64='[2]Lista preguntas'!$M$5,'[2]Lista preguntas'!$N$5,'[2]Cuestionario Norma Alto Impacto'!S64='[2]Lista preguntas'!$M$6,'[2]Lista preguntas'!$N$6,'[2]Cuestionario Norma Alto Impacto'!S64='[2]Lista preguntas'!$M$7,'[2]Lista preguntas'!$N$7)</f>
        <v>#N/A</v>
      </c>
      <c r="U64" s="114"/>
      <c r="V64" s="112" t="e">
        <f>+_xlfn.IFS(U64='[2]Lista preguntas'!$M$3,'[2]Lista preguntas'!$N$3,'[2]Cuestionario Norma Alto Impacto'!U64='[2]Lista preguntas'!$M$4,'[2]Lista preguntas'!$N$4,'[2]Cuestionario Norma Alto Impacto'!U64='[2]Lista preguntas'!$M$5,'[2]Lista preguntas'!$N$5,'[2]Cuestionario Norma Alto Impacto'!U64='[2]Lista preguntas'!$M$6,'[2]Lista preguntas'!$N$6,'[2]Cuestionario Norma Alto Impacto'!U64='[2]Lista preguntas'!$M$7,'[2]Lista preguntas'!$N$7)</f>
        <v>#N/A</v>
      </c>
      <c r="W64" s="114"/>
      <c r="X64" s="114" t="e">
        <f>+_xlfn.IFS(W64='[2]Lista preguntas'!$O$3,'[2]Lista preguntas'!$P$3,'[2]Cuestionario Norma Alto Impacto'!W64='[2]Lista preguntas'!$O$4,'[2]Lista preguntas'!$P$4)</f>
        <v>#N/A</v>
      </c>
      <c r="Y64" s="115" t="e">
        <f t="shared" si="0"/>
        <v>#N/A</v>
      </c>
    </row>
    <row r="65" spans="2:25">
      <c r="B65" s="112"/>
      <c r="C65" s="113"/>
      <c r="D65" s="112" t="e">
        <f>+_xlfn.IFS(C65='[2]Lista preguntas'!$A$3,'[2]Lista preguntas'!$B$3,'[2]Cuestionario Norma Alto Impacto'!C65='[2]Lista preguntas'!$A$4,'[2]Lista preguntas'!$B$4,'[2]Cuestionario Norma Alto Impacto'!C65='[2]Lista preguntas'!$A$5,'[2]Lista preguntas'!$B$5,'[2]Cuestionario Norma Alto Impacto'!C65='[2]Lista preguntas'!$A$6,'[2]Lista preguntas'!$B$6,'[2]Cuestionario Norma Alto Impacto'!C65='[2]Lista preguntas'!$A$7,'[2]Lista preguntas'!$B$7)</f>
        <v>#N/A</v>
      </c>
      <c r="E65" s="113"/>
      <c r="F65" s="112" t="e">
        <f>+_xlfn.IFS(E65='[2]Lista preguntas'!$C$3,'[2]Lista preguntas'!$D$3,'[2]Cuestionario Norma Alto Impacto'!E65='[2]Lista preguntas'!$C$4,'[2]Lista preguntas'!$D$4,'[2]Cuestionario Norma Alto Impacto'!E65='[2]Lista preguntas'!$C$5,'[2]Lista preguntas'!$D$5,'[2]Cuestionario Norma Alto Impacto'!E65='[2]Lista preguntas'!$C$6,'[2]Lista preguntas'!$D$6,'[2]Cuestionario Norma Alto Impacto'!E65='[2]Lista preguntas'!$C$7,'[2]Lista preguntas'!$D$7,E65='[2]Lista preguntas'!$C$8,'[2]Lista preguntas'!$D$8,'[2]Cuestionario Norma Alto Impacto'!E65='[2]Lista preguntas'!$C$9,'[2]Lista preguntas'!$D$9)</f>
        <v>#N/A</v>
      </c>
      <c r="G65" s="113"/>
      <c r="H65" s="112" t="e">
        <f>+_xlfn.IFS(G65='[2]Lista preguntas'!$C$3,'[2]Lista preguntas'!$D$3,'[2]Cuestionario Norma Alto Impacto'!G65='[2]Lista preguntas'!$C$4,'[2]Lista preguntas'!$D$4,'[2]Cuestionario Norma Alto Impacto'!G65='[2]Lista preguntas'!$C$5,'[2]Lista preguntas'!$D$5,'[2]Cuestionario Norma Alto Impacto'!G65='[2]Lista preguntas'!$C$6,'[2]Lista preguntas'!$D$6,'[2]Cuestionario Norma Alto Impacto'!G65='[2]Lista preguntas'!$C$7,'[2]Lista preguntas'!$D$7,G65='[2]Lista preguntas'!$C$8,'[2]Lista preguntas'!$D$8,'[2]Cuestionario Norma Alto Impacto'!G65='[2]Lista preguntas'!$C$9,'[2]Lista preguntas'!$D$9)</f>
        <v>#N/A</v>
      </c>
      <c r="I65" s="114"/>
      <c r="J65" s="112" t="e">
        <f>+_xlfn.IFS(I65='[2]Lista preguntas'!$E$3,'[2]Lista preguntas'!$F$3,'[2]Cuestionario Norma Alto Impacto'!I65='[2]Lista preguntas'!$E$4,'[2]Lista preguntas'!$F$4,'[2]Cuestionario Norma Alto Impacto'!I65='[2]Lista preguntas'!$E$5,'[2]Lista preguntas'!$F$5,'[2]Cuestionario Norma Alto Impacto'!I65='[2]Lista preguntas'!$E$6,'[2]Lista preguntas'!$F$6,'[2]Cuestionario Norma Alto Impacto'!I65='[2]Lista preguntas'!$E$7,'[2]Lista preguntas'!$F$7,I65='[2]Lista preguntas'!$E$8,'[2]Lista preguntas'!$F$8,'[2]Cuestionario Norma Alto Impacto'!I65='[2]Lista preguntas'!$E$9,'[2]Lista preguntas'!$F$9,'[2]Cuestionario Norma Alto Impacto'!I65='[2]Lista preguntas'!$E$10,'[2]Lista preguntas'!$F$10,'[2]Cuestionario Norma Alto Impacto'!I65='[2]Lista preguntas'!$E$11,'[2]Lista preguntas'!$F$11,'[2]Cuestionario Norma Alto Impacto'!I65='[2]Lista preguntas'!$E$12,'[2]Lista preguntas'!$F$12,'[2]Cuestionario Norma Alto Impacto'!I65='[2]Lista preguntas'!$E$13,'[2]Lista preguntas'!$F$13)</f>
        <v>#N/A</v>
      </c>
      <c r="K65" s="113"/>
      <c r="L65" s="112" t="e">
        <f>+_xlfn.IFS(K65='[2]Lista preguntas'!$G$3,'[2]Lista preguntas'!$H$3,'[2]Cuestionario Norma Alto Impacto'!K65='[2]Lista preguntas'!$G$4,'[2]Lista preguntas'!$H$4,'[2]Cuestionario Norma Alto Impacto'!K65='[2]Lista preguntas'!$G$5,'[2]Lista preguntas'!$H$5,'[2]Cuestionario Norma Alto Impacto'!K65='[2]Lista preguntas'!$G$6,'[2]Lista preguntas'!$H$6,'[2]Cuestionario Norma Alto Impacto'!K65='[2]Lista preguntas'!$G$7,'[2]Lista preguntas'!$H$7)</f>
        <v>#N/A</v>
      </c>
      <c r="M65" s="114"/>
      <c r="N65" s="112" t="e">
        <f>+_xlfn.IFS(M65='[2]Lista preguntas'!$I$3,'[2]Lista preguntas'!$J$3,'[2]Cuestionario Norma Alto Impacto'!M65='[2]Lista preguntas'!$I$4,'[2]Lista preguntas'!$J$4,'[2]Cuestionario Norma Alto Impacto'!M65='[2]Lista preguntas'!$I$5,'[2]Lista preguntas'!$J$5,'[2]Cuestionario Norma Alto Impacto'!M65='[2]Lista preguntas'!$I$6,'[2]Lista preguntas'!$J$6,'[2]Cuestionario Norma Alto Impacto'!M65='[2]Lista preguntas'!$I$7,'[2]Lista preguntas'!$J$7,M65='[2]Lista preguntas'!$I$8,'[2]Lista preguntas'!$J$8,'[2]Cuestionario Norma Alto Impacto'!M65='[2]Lista preguntas'!$I$9,'[2]Lista preguntas'!$J$9,'[2]Cuestionario Norma Alto Impacto'!M65='[2]Lista preguntas'!$I$10,'[2]Lista preguntas'!$J$10,'[2]Cuestionario Norma Alto Impacto'!M65='[2]Lista preguntas'!$I$11,'[2]Lista preguntas'!$J$11,'[2]Cuestionario Norma Alto Impacto'!M65='[2]Lista preguntas'!$I$12,'[2]Lista preguntas'!$J$12,'[2]Cuestionario Norma Alto Impacto'!M65='[2]Lista preguntas'!$I$13,'[2]Lista preguntas'!$J$13)</f>
        <v>#N/A</v>
      </c>
      <c r="O65" s="113"/>
      <c r="P65" s="112" t="e">
        <f>+_xlfn.IFS(O65='[2]Lista preguntas'!$K$3,'[2]Lista preguntas'!$L$3,'[2]Cuestionario Norma Alto Impacto'!O65='[2]Lista preguntas'!$K$4,'[2]Lista preguntas'!$L$4,'[2]Cuestionario Norma Alto Impacto'!O65='[2]Lista preguntas'!$K$5,'[2]Lista preguntas'!$L$5,'[2]Cuestionario Norma Alto Impacto'!O65='[2]Lista preguntas'!$K$6,'[2]Lista preguntas'!$L$6,'[2]Cuestionario Norma Alto Impacto'!O65='[2]Lista preguntas'!$K$7,'[2]Lista preguntas'!$L$7,O65='[2]Lista preguntas'!$K$8,'[2]Lista preguntas'!$L$8,'[2]Cuestionario Norma Alto Impacto'!O65='[2]Lista preguntas'!$K$9,'[2]Lista preguntas'!$L$9)</f>
        <v>#N/A</v>
      </c>
      <c r="Q65" s="113"/>
      <c r="R65" s="112" t="e">
        <f>+_xlfn.IFS(Q65='[2]Lista preguntas'!$K$3,'[2]Lista preguntas'!$L$3,'[2]Cuestionario Norma Alto Impacto'!Q65='[2]Lista preguntas'!$K$4,'[2]Lista preguntas'!$L$4,'[2]Cuestionario Norma Alto Impacto'!Q65='[2]Lista preguntas'!$K$5,'[2]Lista preguntas'!$L$5,'[2]Cuestionario Norma Alto Impacto'!Q65='[2]Lista preguntas'!$K$6,'[2]Lista preguntas'!$L$6,'[2]Cuestionario Norma Alto Impacto'!Q65='[2]Lista preguntas'!$K$7,'[2]Lista preguntas'!$L$7,Q65='[2]Lista preguntas'!$K$8,'[2]Lista preguntas'!$L$8,'[2]Cuestionario Norma Alto Impacto'!Q65='[2]Lista preguntas'!$K$9,'[2]Lista preguntas'!$L$9)</f>
        <v>#N/A</v>
      </c>
      <c r="S65" s="114"/>
      <c r="T65" s="112" t="e">
        <f>+_xlfn.IFS(S65='[2]Lista preguntas'!$M$3,'[2]Lista preguntas'!$N$3,'[2]Cuestionario Norma Alto Impacto'!S65='[2]Lista preguntas'!$M$4,'[2]Lista preguntas'!$N$4,'[2]Cuestionario Norma Alto Impacto'!S65='[2]Lista preguntas'!$M$5,'[2]Lista preguntas'!$N$5,'[2]Cuestionario Norma Alto Impacto'!S65='[2]Lista preguntas'!$M$6,'[2]Lista preguntas'!$N$6,'[2]Cuestionario Norma Alto Impacto'!S65='[2]Lista preguntas'!$M$7,'[2]Lista preguntas'!$N$7)</f>
        <v>#N/A</v>
      </c>
      <c r="U65" s="114"/>
      <c r="V65" s="112" t="e">
        <f>+_xlfn.IFS(U65='[2]Lista preguntas'!$M$3,'[2]Lista preguntas'!$N$3,'[2]Cuestionario Norma Alto Impacto'!U65='[2]Lista preguntas'!$M$4,'[2]Lista preguntas'!$N$4,'[2]Cuestionario Norma Alto Impacto'!U65='[2]Lista preguntas'!$M$5,'[2]Lista preguntas'!$N$5,'[2]Cuestionario Norma Alto Impacto'!U65='[2]Lista preguntas'!$M$6,'[2]Lista preguntas'!$N$6,'[2]Cuestionario Norma Alto Impacto'!U65='[2]Lista preguntas'!$M$7,'[2]Lista preguntas'!$N$7)</f>
        <v>#N/A</v>
      </c>
      <c r="W65" s="114"/>
      <c r="X65" s="114" t="e">
        <f>+_xlfn.IFS(W65='[2]Lista preguntas'!$O$3,'[2]Lista preguntas'!$P$3,'[2]Cuestionario Norma Alto Impacto'!W65='[2]Lista preguntas'!$O$4,'[2]Lista preguntas'!$P$4)</f>
        <v>#N/A</v>
      </c>
      <c r="Y65" s="115" t="e">
        <f t="shared" si="0"/>
        <v>#N/A</v>
      </c>
    </row>
    <row r="66" spans="2:25">
      <c r="B66" s="112"/>
      <c r="C66" s="113"/>
      <c r="D66" s="112" t="e">
        <f>+_xlfn.IFS(C66='[2]Lista preguntas'!$A$3,'[2]Lista preguntas'!$B$3,'[2]Cuestionario Norma Alto Impacto'!C66='[2]Lista preguntas'!$A$4,'[2]Lista preguntas'!$B$4,'[2]Cuestionario Norma Alto Impacto'!C66='[2]Lista preguntas'!$A$5,'[2]Lista preguntas'!$B$5,'[2]Cuestionario Norma Alto Impacto'!C66='[2]Lista preguntas'!$A$6,'[2]Lista preguntas'!$B$6,'[2]Cuestionario Norma Alto Impacto'!C66='[2]Lista preguntas'!$A$7,'[2]Lista preguntas'!$B$7)</f>
        <v>#N/A</v>
      </c>
      <c r="E66" s="113"/>
      <c r="F66" s="112" t="e">
        <f>+_xlfn.IFS(E66='[2]Lista preguntas'!$C$3,'[2]Lista preguntas'!$D$3,'[2]Cuestionario Norma Alto Impacto'!E66='[2]Lista preguntas'!$C$4,'[2]Lista preguntas'!$D$4,'[2]Cuestionario Norma Alto Impacto'!E66='[2]Lista preguntas'!$C$5,'[2]Lista preguntas'!$D$5,'[2]Cuestionario Norma Alto Impacto'!E66='[2]Lista preguntas'!$C$6,'[2]Lista preguntas'!$D$6,'[2]Cuestionario Norma Alto Impacto'!E66='[2]Lista preguntas'!$C$7,'[2]Lista preguntas'!$D$7,E66='[2]Lista preguntas'!$C$8,'[2]Lista preguntas'!$D$8,'[2]Cuestionario Norma Alto Impacto'!E66='[2]Lista preguntas'!$C$9,'[2]Lista preguntas'!$D$9)</f>
        <v>#N/A</v>
      </c>
      <c r="G66" s="113"/>
      <c r="H66" s="112" t="e">
        <f>+_xlfn.IFS(G66='[2]Lista preguntas'!$C$3,'[2]Lista preguntas'!$D$3,'[2]Cuestionario Norma Alto Impacto'!G66='[2]Lista preguntas'!$C$4,'[2]Lista preguntas'!$D$4,'[2]Cuestionario Norma Alto Impacto'!G66='[2]Lista preguntas'!$C$5,'[2]Lista preguntas'!$D$5,'[2]Cuestionario Norma Alto Impacto'!G66='[2]Lista preguntas'!$C$6,'[2]Lista preguntas'!$D$6,'[2]Cuestionario Norma Alto Impacto'!G66='[2]Lista preguntas'!$C$7,'[2]Lista preguntas'!$D$7,G66='[2]Lista preguntas'!$C$8,'[2]Lista preguntas'!$D$8,'[2]Cuestionario Norma Alto Impacto'!G66='[2]Lista preguntas'!$C$9,'[2]Lista preguntas'!$D$9)</f>
        <v>#N/A</v>
      </c>
      <c r="I66" s="114"/>
      <c r="J66" s="112" t="e">
        <f>+_xlfn.IFS(I66='[2]Lista preguntas'!$E$3,'[2]Lista preguntas'!$F$3,'[2]Cuestionario Norma Alto Impacto'!I66='[2]Lista preguntas'!$E$4,'[2]Lista preguntas'!$F$4,'[2]Cuestionario Norma Alto Impacto'!I66='[2]Lista preguntas'!$E$5,'[2]Lista preguntas'!$F$5,'[2]Cuestionario Norma Alto Impacto'!I66='[2]Lista preguntas'!$E$6,'[2]Lista preguntas'!$F$6,'[2]Cuestionario Norma Alto Impacto'!I66='[2]Lista preguntas'!$E$7,'[2]Lista preguntas'!$F$7,I66='[2]Lista preguntas'!$E$8,'[2]Lista preguntas'!$F$8,'[2]Cuestionario Norma Alto Impacto'!I66='[2]Lista preguntas'!$E$9,'[2]Lista preguntas'!$F$9,'[2]Cuestionario Norma Alto Impacto'!I66='[2]Lista preguntas'!$E$10,'[2]Lista preguntas'!$F$10,'[2]Cuestionario Norma Alto Impacto'!I66='[2]Lista preguntas'!$E$11,'[2]Lista preguntas'!$F$11,'[2]Cuestionario Norma Alto Impacto'!I66='[2]Lista preguntas'!$E$12,'[2]Lista preguntas'!$F$12,'[2]Cuestionario Norma Alto Impacto'!I66='[2]Lista preguntas'!$E$13,'[2]Lista preguntas'!$F$13)</f>
        <v>#N/A</v>
      </c>
      <c r="K66" s="113"/>
      <c r="L66" s="112" t="e">
        <f>+_xlfn.IFS(K66='[2]Lista preguntas'!$G$3,'[2]Lista preguntas'!$H$3,'[2]Cuestionario Norma Alto Impacto'!K66='[2]Lista preguntas'!$G$4,'[2]Lista preguntas'!$H$4,'[2]Cuestionario Norma Alto Impacto'!K66='[2]Lista preguntas'!$G$5,'[2]Lista preguntas'!$H$5,'[2]Cuestionario Norma Alto Impacto'!K66='[2]Lista preguntas'!$G$6,'[2]Lista preguntas'!$H$6,'[2]Cuestionario Norma Alto Impacto'!K66='[2]Lista preguntas'!$G$7,'[2]Lista preguntas'!$H$7)</f>
        <v>#N/A</v>
      </c>
      <c r="M66" s="114"/>
      <c r="N66" s="112" t="e">
        <f>+_xlfn.IFS(M66='[2]Lista preguntas'!$I$3,'[2]Lista preguntas'!$J$3,'[2]Cuestionario Norma Alto Impacto'!M66='[2]Lista preguntas'!$I$4,'[2]Lista preguntas'!$J$4,'[2]Cuestionario Norma Alto Impacto'!M66='[2]Lista preguntas'!$I$5,'[2]Lista preguntas'!$J$5,'[2]Cuestionario Norma Alto Impacto'!M66='[2]Lista preguntas'!$I$6,'[2]Lista preguntas'!$J$6,'[2]Cuestionario Norma Alto Impacto'!M66='[2]Lista preguntas'!$I$7,'[2]Lista preguntas'!$J$7,M66='[2]Lista preguntas'!$I$8,'[2]Lista preguntas'!$J$8,'[2]Cuestionario Norma Alto Impacto'!M66='[2]Lista preguntas'!$I$9,'[2]Lista preguntas'!$J$9,'[2]Cuestionario Norma Alto Impacto'!M66='[2]Lista preguntas'!$I$10,'[2]Lista preguntas'!$J$10,'[2]Cuestionario Norma Alto Impacto'!M66='[2]Lista preguntas'!$I$11,'[2]Lista preguntas'!$J$11,'[2]Cuestionario Norma Alto Impacto'!M66='[2]Lista preguntas'!$I$12,'[2]Lista preguntas'!$J$12,'[2]Cuestionario Norma Alto Impacto'!M66='[2]Lista preguntas'!$I$13,'[2]Lista preguntas'!$J$13)</f>
        <v>#N/A</v>
      </c>
      <c r="O66" s="113"/>
      <c r="P66" s="112" t="e">
        <f>+_xlfn.IFS(O66='[2]Lista preguntas'!$K$3,'[2]Lista preguntas'!$L$3,'[2]Cuestionario Norma Alto Impacto'!O66='[2]Lista preguntas'!$K$4,'[2]Lista preguntas'!$L$4,'[2]Cuestionario Norma Alto Impacto'!O66='[2]Lista preguntas'!$K$5,'[2]Lista preguntas'!$L$5,'[2]Cuestionario Norma Alto Impacto'!O66='[2]Lista preguntas'!$K$6,'[2]Lista preguntas'!$L$6,'[2]Cuestionario Norma Alto Impacto'!O66='[2]Lista preguntas'!$K$7,'[2]Lista preguntas'!$L$7,O66='[2]Lista preguntas'!$K$8,'[2]Lista preguntas'!$L$8,'[2]Cuestionario Norma Alto Impacto'!O66='[2]Lista preguntas'!$K$9,'[2]Lista preguntas'!$L$9)</f>
        <v>#N/A</v>
      </c>
      <c r="Q66" s="113"/>
      <c r="R66" s="112" t="e">
        <f>+_xlfn.IFS(Q66='[2]Lista preguntas'!$K$3,'[2]Lista preguntas'!$L$3,'[2]Cuestionario Norma Alto Impacto'!Q66='[2]Lista preguntas'!$K$4,'[2]Lista preguntas'!$L$4,'[2]Cuestionario Norma Alto Impacto'!Q66='[2]Lista preguntas'!$K$5,'[2]Lista preguntas'!$L$5,'[2]Cuestionario Norma Alto Impacto'!Q66='[2]Lista preguntas'!$K$6,'[2]Lista preguntas'!$L$6,'[2]Cuestionario Norma Alto Impacto'!Q66='[2]Lista preguntas'!$K$7,'[2]Lista preguntas'!$L$7,Q66='[2]Lista preguntas'!$K$8,'[2]Lista preguntas'!$L$8,'[2]Cuestionario Norma Alto Impacto'!Q66='[2]Lista preguntas'!$K$9,'[2]Lista preguntas'!$L$9)</f>
        <v>#N/A</v>
      </c>
      <c r="S66" s="114"/>
      <c r="T66" s="112" t="e">
        <f>+_xlfn.IFS(S66='[2]Lista preguntas'!$M$3,'[2]Lista preguntas'!$N$3,'[2]Cuestionario Norma Alto Impacto'!S66='[2]Lista preguntas'!$M$4,'[2]Lista preguntas'!$N$4,'[2]Cuestionario Norma Alto Impacto'!S66='[2]Lista preguntas'!$M$5,'[2]Lista preguntas'!$N$5,'[2]Cuestionario Norma Alto Impacto'!S66='[2]Lista preguntas'!$M$6,'[2]Lista preguntas'!$N$6,'[2]Cuestionario Norma Alto Impacto'!S66='[2]Lista preguntas'!$M$7,'[2]Lista preguntas'!$N$7)</f>
        <v>#N/A</v>
      </c>
      <c r="U66" s="114"/>
      <c r="V66" s="112" t="e">
        <f>+_xlfn.IFS(U66='[2]Lista preguntas'!$M$3,'[2]Lista preguntas'!$N$3,'[2]Cuestionario Norma Alto Impacto'!U66='[2]Lista preguntas'!$M$4,'[2]Lista preguntas'!$N$4,'[2]Cuestionario Norma Alto Impacto'!U66='[2]Lista preguntas'!$M$5,'[2]Lista preguntas'!$N$5,'[2]Cuestionario Norma Alto Impacto'!U66='[2]Lista preguntas'!$M$6,'[2]Lista preguntas'!$N$6,'[2]Cuestionario Norma Alto Impacto'!U66='[2]Lista preguntas'!$M$7,'[2]Lista preguntas'!$N$7)</f>
        <v>#N/A</v>
      </c>
      <c r="W66" s="114"/>
      <c r="X66" s="114" t="e">
        <f>+_xlfn.IFS(W66='[2]Lista preguntas'!$O$3,'[2]Lista preguntas'!$P$3,'[2]Cuestionario Norma Alto Impacto'!W66='[2]Lista preguntas'!$O$4,'[2]Lista preguntas'!$P$4)</f>
        <v>#N/A</v>
      </c>
      <c r="Y66" s="115" t="e">
        <f t="shared" si="0"/>
        <v>#N/A</v>
      </c>
    </row>
    <row r="67" spans="2:25">
      <c r="B67" s="112"/>
      <c r="C67" s="113"/>
      <c r="D67" s="112" t="e">
        <f>+_xlfn.IFS(C67='[2]Lista preguntas'!$A$3,'[2]Lista preguntas'!$B$3,'[2]Cuestionario Norma Alto Impacto'!C67='[2]Lista preguntas'!$A$4,'[2]Lista preguntas'!$B$4,'[2]Cuestionario Norma Alto Impacto'!C67='[2]Lista preguntas'!$A$5,'[2]Lista preguntas'!$B$5,'[2]Cuestionario Norma Alto Impacto'!C67='[2]Lista preguntas'!$A$6,'[2]Lista preguntas'!$B$6,'[2]Cuestionario Norma Alto Impacto'!C67='[2]Lista preguntas'!$A$7,'[2]Lista preguntas'!$B$7)</f>
        <v>#N/A</v>
      </c>
      <c r="E67" s="113"/>
      <c r="F67" s="112" t="e">
        <f>+_xlfn.IFS(E67='[2]Lista preguntas'!$C$3,'[2]Lista preguntas'!$D$3,'[2]Cuestionario Norma Alto Impacto'!E67='[2]Lista preguntas'!$C$4,'[2]Lista preguntas'!$D$4,'[2]Cuestionario Norma Alto Impacto'!E67='[2]Lista preguntas'!$C$5,'[2]Lista preguntas'!$D$5,'[2]Cuestionario Norma Alto Impacto'!E67='[2]Lista preguntas'!$C$6,'[2]Lista preguntas'!$D$6,'[2]Cuestionario Norma Alto Impacto'!E67='[2]Lista preguntas'!$C$7,'[2]Lista preguntas'!$D$7,E67='[2]Lista preguntas'!$C$8,'[2]Lista preguntas'!$D$8,'[2]Cuestionario Norma Alto Impacto'!E67='[2]Lista preguntas'!$C$9,'[2]Lista preguntas'!$D$9)</f>
        <v>#N/A</v>
      </c>
      <c r="G67" s="113"/>
      <c r="H67" s="112" t="e">
        <f>+_xlfn.IFS(G67='[2]Lista preguntas'!$C$3,'[2]Lista preguntas'!$D$3,'[2]Cuestionario Norma Alto Impacto'!G67='[2]Lista preguntas'!$C$4,'[2]Lista preguntas'!$D$4,'[2]Cuestionario Norma Alto Impacto'!G67='[2]Lista preguntas'!$C$5,'[2]Lista preguntas'!$D$5,'[2]Cuestionario Norma Alto Impacto'!G67='[2]Lista preguntas'!$C$6,'[2]Lista preguntas'!$D$6,'[2]Cuestionario Norma Alto Impacto'!G67='[2]Lista preguntas'!$C$7,'[2]Lista preguntas'!$D$7,G67='[2]Lista preguntas'!$C$8,'[2]Lista preguntas'!$D$8,'[2]Cuestionario Norma Alto Impacto'!G67='[2]Lista preguntas'!$C$9,'[2]Lista preguntas'!$D$9)</f>
        <v>#N/A</v>
      </c>
      <c r="I67" s="114"/>
      <c r="J67" s="112" t="e">
        <f>+_xlfn.IFS(I67='[2]Lista preguntas'!$E$3,'[2]Lista preguntas'!$F$3,'[2]Cuestionario Norma Alto Impacto'!I67='[2]Lista preguntas'!$E$4,'[2]Lista preguntas'!$F$4,'[2]Cuestionario Norma Alto Impacto'!I67='[2]Lista preguntas'!$E$5,'[2]Lista preguntas'!$F$5,'[2]Cuestionario Norma Alto Impacto'!I67='[2]Lista preguntas'!$E$6,'[2]Lista preguntas'!$F$6,'[2]Cuestionario Norma Alto Impacto'!I67='[2]Lista preguntas'!$E$7,'[2]Lista preguntas'!$F$7,I67='[2]Lista preguntas'!$E$8,'[2]Lista preguntas'!$F$8,'[2]Cuestionario Norma Alto Impacto'!I67='[2]Lista preguntas'!$E$9,'[2]Lista preguntas'!$F$9,'[2]Cuestionario Norma Alto Impacto'!I67='[2]Lista preguntas'!$E$10,'[2]Lista preguntas'!$F$10,'[2]Cuestionario Norma Alto Impacto'!I67='[2]Lista preguntas'!$E$11,'[2]Lista preguntas'!$F$11,'[2]Cuestionario Norma Alto Impacto'!I67='[2]Lista preguntas'!$E$12,'[2]Lista preguntas'!$F$12,'[2]Cuestionario Norma Alto Impacto'!I67='[2]Lista preguntas'!$E$13,'[2]Lista preguntas'!$F$13)</f>
        <v>#N/A</v>
      </c>
      <c r="K67" s="113"/>
      <c r="L67" s="112" t="e">
        <f>+_xlfn.IFS(K67='[2]Lista preguntas'!$G$3,'[2]Lista preguntas'!$H$3,'[2]Cuestionario Norma Alto Impacto'!K67='[2]Lista preguntas'!$G$4,'[2]Lista preguntas'!$H$4,'[2]Cuestionario Norma Alto Impacto'!K67='[2]Lista preguntas'!$G$5,'[2]Lista preguntas'!$H$5,'[2]Cuestionario Norma Alto Impacto'!K67='[2]Lista preguntas'!$G$6,'[2]Lista preguntas'!$H$6,'[2]Cuestionario Norma Alto Impacto'!K67='[2]Lista preguntas'!$G$7,'[2]Lista preguntas'!$H$7)</f>
        <v>#N/A</v>
      </c>
      <c r="M67" s="114"/>
      <c r="N67" s="112" t="e">
        <f>+_xlfn.IFS(M67='[2]Lista preguntas'!$I$3,'[2]Lista preguntas'!$J$3,'[2]Cuestionario Norma Alto Impacto'!M67='[2]Lista preguntas'!$I$4,'[2]Lista preguntas'!$J$4,'[2]Cuestionario Norma Alto Impacto'!M67='[2]Lista preguntas'!$I$5,'[2]Lista preguntas'!$J$5,'[2]Cuestionario Norma Alto Impacto'!M67='[2]Lista preguntas'!$I$6,'[2]Lista preguntas'!$J$6,'[2]Cuestionario Norma Alto Impacto'!M67='[2]Lista preguntas'!$I$7,'[2]Lista preguntas'!$J$7,M67='[2]Lista preguntas'!$I$8,'[2]Lista preguntas'!$J$8,'[2]Cuestionario Norma Alto Impacto'!M67='[2]Lista preguntas'!$I$9,'[2]Lista preguntas'!$J$9,'[2]Cuestionario Norma Alto Impacto'!M67='[2]Lista preguntas'!$I$10,'[2]Lista preguntas'!$J$10,'[2]Cuestionario Norma Alto Impacto'!M67='[2]Lista preguntas'!$I$11,'[2]Lista preguntas'!$J$11,'[2]Cuestionario Norma Alto Impacto'!M67='[2]Lista preguntas'!$I$12,'[2]Lista preguntas'!$J$12,'[2]Cuestionario Norma Alto Impacto'!M67='[2]Lista preguntas'!$I$13,'[2]Lista preguntas'!$J$13)</f>
        <v>#N/A</v>
      </c>
      <c r="O67" s="113"/>
      <c r="P67" s="112" t="e">
        <f>+_xlfn.IFS(O67='[2]Lista preguntas'!$K$3,'[2]Lista preguntas'!$L$3,'[2]Cuestionario Norma Alto Impacto'!O67='[2]Lista preguntas'!$K$4,'[2]Lista preguntas'!$L$4,'[2]Cuestionario Norma Alto Impacto'!O67='[2]Lista preguntas'!$K$5,'[2]Lista preguntas'!$L$5,'[2]Cuestionario Norma Alto Impacto'!O67='[2]Lista preguntas'!$K$6,'[2]Lista preguntas'!$L$6,'[2]Cuestionario Norma Alto Impacto'!O67='[2]Lista preguntas'!$K$7,'[2]Lista preguntas'!$L$7,O67='[2]Lista preguntas'!$K$8,'[2]Lista preguntas'!$L$8,'[2]Cuestionario Norma Alto Impacto'!O67='[2]Lista preguntas'!$K$9,'[2]Lista preguntas'!$L$9)</f>
        <v>#N/A</v>
      </c>
      <c r="Q67" s="113"/>
      <c r="R67" s="112" t="e">
        <f>+_xlfn.IFS(Q67='[2]Lista preguntas'!$K$3,'[2]Lista preguntas'!$L$3,'[2]Cuestionario Norma Alto Impacto'!Q67='[2]Lista preguntas'!$K$4,'[2]Lista preguntas'!$L$4,'[2]Cuestionario Norma Alto Impacto'!Q67='[2]Lista preguntas'!$K$5,'[2]Lista preguntas'!$L$5,'[2]Cuestionario Norma Alto Impacto'!Q67='[2]Lista preguntas'!$K$6,'[2]Lista preguntas'!$L$6,'[2]Cuestionario Norma Alto Impacto'!Q67='[2]Lista preguntas'!$K$7,'[2]Lista preguntas'!$L$7,Q67='[2]Lista preguntas'!$K$8,'[2]Lista preguntas'!$L$8,'[2]Cuestionario Norma Alto Impacto'!Q67='[2]Lista preguntas'!$K$9,'[2]Lista preguntas'!$L$9)</f>
        <v>#N/A</v>
      </c>
      <c r="S67" s="114"/>
      <c r="T67" s="112" t="e">
        <f>+_xlfn.IFS(S67='[2]Lista preguntas'!$M$3,'[2]Lista preguntas'!$N$3,'[2]Cuestionario Norma Alto Impacto'!S67='[2]Lista preguntas'!$M$4,'[2]Lista preguntas'!$N$4,'[2]Cuestionario Norma Alto Impacto'!S67='[2]Lista preguntas'!$M$5,'[2]Lista preguntas'!$N$5,'[2]Cuestionario Norma Alto Impacto'!S67='[2]Lista preguntas'!$M$6,'[2]Lista preguntas'!$N$6,'[2]Cuestionario Norma Alto Impacto'!S67='[2]Lista preguntas'!$M$7,'[2]Lista preguntas'!$N$7)</f>
        <v>#N/A</v>
      </c>
      <c r="U67" s="114"/>
      <c r="V67" s="112" t="e">
        <f>+_xlfn.IFS(U67='[2]Lista preguntas'!$M$3,'[2]Lista preguntas'!$N$3,'[2]Cuestionario Norma Alto Impacto'!U67='[2]Lista preguntas'!$M$4,'[2]Lista preguntas'!$N$4,'[2]Cuestionario Norma Alto Impacto'!U67='[2]Lista preguntas'!$M$5,'[2]Lista preguntas'!$N$5,'[2]Cuestionario Norma Alto Impacto'!U67='[2]Lista preguntas'!$M$6,'[2]Lista preguntas'!$N$6,'[2]Cuestionario Norma Alto Impacto'!U67='[2]Lista preguntas'!$M$7,'[2]Lista preguntas'!$N$7)</f>
        <v>#N/A</v>
      </c>
      <c r="W67" s="114"/>
      <c r="X67" s="114" t="e">
        <f>+_xlfn.IFS(W67='[2]Lista preguntas'!$O$3,'[2]Lista preguntas'!$P$3,'[2]Cuestionario Norma Alto Impacto'!W67='[2]Lista preguntas'!$O$4,'[2]Lista preguntas'!$P$4)</f>
        <v>#N/A</v>
      </c>
      <c r="Y67" s="115" t="e">
        <f t="shared" si="0"/>
        <v>#N/A</v>
      </c>
    </row>
    <row r="68" spans="2:25">
      <c r="B68" s="112"/>
      <c r="C68" s="113"/>
      <c r="D68" s="112" t="e">
        <f>+_xlfn.IFS(C68='[2]Lista preguntas'!$A$3,'[2]Lista preguntas'!$B$3,'[2]Cuestionario Norma Alto Impacto'!C68='[2]Lista preguntas'!$A$4,'[2]Lista preguntas'!$B$4,'[2]Cuestionario Norma Alto Impacto'!C68='[2]Lista preguntas'!$A$5,'[2]Lista preguntas'!$B$5,'[2]Cuestionario Norma Alto Impacto'!C68='[2]Lista preguntas'!$A$6,'[2]Lista preguntas'!$B$6,'[2]Cuestionario Norma Alto Impacto'!C68='[2]Lista preguntas'!$A$7,'[2]Lista preguntas'!$B$7)</f>
        <v>#N/A</v>
      </c>
      <c r="E68" s="113"/>
      <c r="F68" s="112" t="e">
        <f>+_xlfn.IFS(E68='[2]Lista preguntas'!$C$3,'[2]Lista preguntas'!$D$3,'[2]Cuestionario Norma Alto Impacto'!E68='[2]Lista preguntas'!$C$4,'[2]Lista preguntas'!$D$4,'[2]Cuestionario Norma Alto Impacto'!E68='[2]Lista preguntas'!$C$5,'[2]Lista preguntas'!$D$5,'[2]Cuestionario Norma Alto Impacto'!E68='[2]Lista preguntas'!$C$6,'[2]Lista preguntas'!$D$6,'[2]Cuestionario Norma Alto Impacto'!E68='[2]Lista preguntas'!$C$7,'[2]Lista preguntas'!$D$7,E68='[2]Lista preguntas'!$C$8,'[2]Lista preguntas'!$D$8,'[2]Cuestionario Norma Alto Impacto'!E68='[2]Lista preguntas'!$C$9,'[2]Lista preguntas'!$D$9)</f>
        <v>#N/A</v>
      </c>
      <c r="G68" s="113"/>
      <c r="H68" s="112" t="e">
        <f>+_xlfn.IFS(G68='[2]Lista preguntas'!$C$3,'[2]Lista preguntas'!$D$3,'[2]Cuestionario Norma Alto Impacto'!G68='[2]Lista preguntas'!$C$4,'[2]Lista preguntas'!$D$4,'[2]Cuestionario Norma Alto Impacto'!G68='[2]Lista preguntas'!$C$5,'[2]Lista preguntas'!$D$5,'[2]Cuestionario Norma Alto Impacto'!G68='[2]Lista preguntas'!$C$6,'[2]Lista preguntas'!$D$6,'[2]Cuestionario Norma Alto Impacto'!G68='[2]Lista preguntas'!$C$7,'[2]Lista preguntas'!$D$7,G68='[2]Lista preguntas'!$C$8,'[2]Lista preguntas'!$D$8,'[2]Cuestionario Norma Alto Impacto'!G68='[2]Lista preguntas'!$C$9,'[2]Lista preguntas'!$D$9)</f>
        <v>#N/A</v>
      </c>
      <c r="I68" s="114"/>
      <c r="J68" s="112" t="e">
        <f>+_xlfn.IFS(I68='[2]Lista preguntas'!$E$3,'[2]Lista preguntas'!$F$3,'[2]Cuestionario Norma Alto Impacto'!I68='[2]Lista preguntas'!$E$4,'[2]Lista preguntas'!$F$4,'[2]Cuestionario Norma Alto Impacto'!I68='[2]Lista preguntas'!$E$5,'[2]Lista preguntas'!$F$5,'[2]Cuestionario Norma Alto Impacto'!I68='[2]Lista preguntas'!$E$6,'[2]Lista preguntas'!$F$6,'[2]Cuestionario Norma Alto Impacto'!I68='[2]Lista preguntas'!$E$7,'[2]Lista preguntas'!$F$7,I68='[2]Lista preguntas'!$E$8,'[2]Lista preguntas'!$F$8,'[2]Cuestionario Norma Alto Impacto'!I68='[2]Lista preguntas'!$E$9,'[2]Lista preguntas'!$F$9,'[2]Cuestionario Norma Alto Impacto'!I68='[2]Lista preguntas'!$E$10,'[2]Lista preguntas'!$F$10,'[2]Cuestionario Norma Alto Impacto'!I68='[2]Lista preguntas'!$E$11,'[2]Lista preguntas'!$F$11,'[2]Cuestionario Norma Alto Impacto'!I68='[2]Lista preguntas'!$E$12,'[2]Lista preguntas'!$F$12,'[2]Cuestionario Norma Alto Impacto'!I68='[2]Lista preguntas'!$E$13,'[2]Lista preguntas'!$F$13)</f>
        <v>#N/A</v>
      </c>
      <c r="K68" s="113"/>
      <c r="L68" s="112" t="e">
        <f>+_xlfn.IFS(K68='[2]Lista preguntas'!$G$3,'[2]Lista preguntas'!$H$3,'[2]Cuestionario Norma Alto Impacto'!K68='[2]Lista preguntas'!$G$4,'[2]Lista preguntas'!$H$4,'[2]Cuestionario Norma Alto Impacto'!K68='[2]Lista preguntas'!$G$5,'[2]Lista preguntas'!$H$5,'[2]Cuestionario Norma Alto Impacto'!K68='[2]Lista preguntas'!$G$6,'[2]Lista preguntas'!$H$6,'[2]Cuestionario Norma Alto Impacto'!K68='[2]Lista preguntas'!$G$7,'[2]Lista preguntas'!$H$7)</f>
        <v>#N/A</v>
      </c>
      <c r="M68" s="114"/>
      <c r="N68" s="112" t="e">
        <f>+_xlfn.IFS(M68='[2]Lista preguntas'!$I$3,'[2]Lista preguntas'!$J$3,'[2]Cuestionario Norma Alto Impacto'!M68='[2]Lista preguntas'!$I$4,'[2]Lista preguntas'!$J$4,'[2]Cuestionario Norma Alto Impacto'!M68='[2]Lista preguntas'!$I$5,'[2]Lista preguntas'!$J$5,'[2]Cuestionario Norma Alto Impacto'!M68='[2]Lista preguntas'!$I$6,'[2]Lista preguntas'!$J$6,'[2]Cuestionario Norma Alto Impacto'!M68='[2]Lista preguntas'!$I$7,'[2]Lista preguntas'!$J$7,M68='[2]Lista preguntas'!$I$8,'[2]Lista preguntas'!$J$8,'[2]Cuestionario Norma Alto Impacto'!M68='[2]Lista preguntas'!$I$9,'[2]Lista preguntas'!$J$9,'[2]Cuestionario Norma Alto Impacto'!M68='[2]Lista preguntas'!$I$10,'[2]Lista preguntas'!$J$10,'[2]Cuestionario Norma Alto Impacto'!M68='[2]Lista preguntas'!$I$11,'[2]Lista preguntas'!$J$11,'[2]Cuestionario Norma Alto Impacto'!M68='[2]Lista preguntas'!$I$12,'[2]Lista preguntas'!$J$12,'[2]Cuestionario Norma Alto Impacto'!M68='[2]Lista preguntas'!$I$13,'[2]Lista preguntas'!$J$13)</f>
        <v>#N/A</v>
      </c>
      <c r="O68" s="113"/>
      <c r="P68" s="112" t="e">
        <f>+_xlfn.IFS(O68='[2]Lista preguntas'!$K$3,'[2]Lista preguntas'!$L$3,'[2]Cuestionario Norma Alto Impacto'!O68='[2]Lista preguntas'!$K$4,'[2]Lista preguntas'!$L$4,'[2]Cuestionario Norma Alto Impacto'!O68='[2]Lista preguntas'!$K$5,'[2]Lista preguntas'!$L$5,'[2]Cuestionario Norma Alto Impacto'!O68='[2]Lista preguntas'!$K$6,'[2]Lista preguntas'!$L$6,'[2]Cuestionario Norma Alto Impacto'!O68='[2]Lista preguntas'!$K$7,'[2]Lista preguntas'!$L$7,O68='[2]Lista preguntas'!$K$8,'[2]Lista preguntas'!$L$8,'[2]Cuestionario Norma Alto Impacto'!O68='[2]Lista preguntas'!$K$9,'[2]Lista preguntas'!$L$9)</f>
        <v>#N/A</v>
      </c>
      <c r="Q68" s="113"/>
      <c r="R68" s="112" t="e">
        <f>+_xlfn.IFS(Q68='[2]Lista preguntas'!$K$3,'[2]Lista preguntas'!$L$3,'[2]Cuestionario Norma Alto Impacto'!Q68='[2]Lista preguntas'!$K$4,'[2]Lista preguntas'!$L$4,'[2]Cuestionario Norma Alto Impacto'!Q68='[2]Lista preguntas'!$K$5,'[2]Lista preguntas'!$L$5,'[2]Cuestionario Norma Alto Impacto'!Q68='[2]Lista preguntas'!$K$6,'[2]Lista preguntas'!$L$6,'[2]Cuestionario Norma Alto Impacto'!Q68='[2]Lista preguntas'!$K$7,'[2]Lista preguntas'!$L$7,Q68='[2]Lista preguntas'!$K$8,'[2]Lista preguntas'!$L$8,'[2]Cuestionario Norma Alto Impacto'!Q68='[2]Lista preguntas'!$K$9,'[2]Lista preguntas'!$L$9)</f>
        <v>#N/A</v>
      </c>
      <c r="S68" s="114"/>
      <c r="T68" s="112" t="e">
        <f>+_xlfn.IFS(S68='[2]Lista preguntas'!$M$3,'[2]Lista preguntas'!$N$3,'[2]Cuestionario Norma Alto Impacto'!S68='[2]Lista preguntas'!$M$4,'[2]Lista preguntas'!$N$4,'[2]Cuestionario Norma Alto Impacto'!S68='[2]Lista preguntas'!$M$5,'[2]Lista preguntas'!$N$5,'[2]Cuestionario Norma Alto Impacto'!S68='[2]Lista preguntas'!$M$6,'[2]Lista preguntas'!$N$6,'[2]Cuestionario Norma Alto Impacto'!S68='[2]Lista preguntas'!$M$7,'[2]Lista preguntas'!$N$7)</f>
        <v>#N/A</v>
      </c>
      <c r="U68" s="114"/>
      <c r="V68" s="112" t="e">
        <f>+_xlfn.IFS(U68='[2]Lista preguntas'!$M$3,'[2]Lista preguntas'!$N$3,'[2]Cuestionario Norma Alto Impacto'!U68='[2]Lista preguntas'!$M$4,'[2]Lista preguntas'!$N$4,'[2]Cuestionario Norma Alto Impacto'!U68='[2]Lista preguntas'!$M$5,'[2]Lista preguntas'!$N$5,'[2]Cuestionario Norma Alto Impacto'!U68='[2]Lista preguntas'!$M$6,'[2]Lista preguntas'!$N$6,'[2]Cuestionario Norma Alto Impacto'!U68='[2]Lista preguntas'!$M$7,'[2]Lista preguntas'!$N$7)</f>
        <v>#N/A</v>
      </c>
      <c r="W68" s="114"/>
      <c r="X68" s="114" t="e">
        <f>+_xlfn.IFS(W68='[2]Lista preguntas'!$O$3,'[2]Lista preguntas'!$P$3,'[2]Cuestionario Norma Alto Impacto'!W68='[2]Lista preguntas'!$O$4,'[2]Lista preguntas'!$P$4)</f>
        <v>#N/A</v>
      </c>
      <c r="Y68" s="115" t="e">
        <f t="shared" si="0"/>
        <v>#N/A</v>
      </c>
    </row>
    <row r="69" spans="2:25">
      <c r="B69" s="112"/>
      <c r="C69" s="113"/>
      <c r="D69" s="112" t="e">
        <f>+_xlfn.IFS(C69='[2]Lista preguntas'!$A$3,'[2]Lista preguntas'!$B$3,'[2]Cuestionario Norma Alto Impacto'!C69='[2]Lista preguntas'!$A$4,'[2]Lista preguntas'!$B$4,'[2]Cuestionario Norma Alto Impacto'!C69='[2]Lista preguntas'!$A$5,'[2]Lista preguntas'!$B$5,'[2]Cuestionario Norma Alto Impacto'!C69='[2]Lista preguntas'!$A$6,'[2]Lista preguntas'!$B$6,'[2]Cuestionario Norma Alto Impacto'!C69='[2]Lista preguntas'!$A$7,'[2]Lista preguntas'!$B$7)</f>
        <v>#N/A</v>
      </c>
      <c r="E69" s="113"/>
      <c r="F69" s="112" t="e">
        <f>+_xlfn.IFS(E69='[2]Lista preguntas'!$C$3,'[2]Lista preguntas'!$D$3,'[2]Cuestionario Norma Alto Impacto'!E69='[2]Lista preguntas'!$C$4,'[2]Lista preguntas'!$D$4,'[2]Cuestionario Norma Alto Impacto'!E69='[2]Lista preguntas'!$C$5,'[2]Lista preguntas'!$D$5,'[2]Cuestionario Norma Alto Impacto'!E69='[2]Lista preguntas'!$C$6,'[2]Lista preguntas'!$D$6,'[2]Cuestionario Norma Alto Impacto'!E69='[2]Lista preguntas'!$C$7,'[2]Lista preguntas'!$D$7,E69='[2]Lista preguntas'!$C$8,'[2]Lista preguntas'!$D$8,'[2]Cuestionario Norma Alto Impacto'!E69='[2]Lista preguntas'!$C$9,'[2]Lista preguntas'!$D$9)</f>
        <v>#N/A</v>
      </c>
      <c r="G69" s="113"/>
      <c r="H69" s="112" t="e">
        <f>+_xlfn.IFS(G69='[2]Lista preguntas'!$C$3,'[2]Lista preguntas'!$D$3,'[2]Cuestionario Norma Alto Impacto'!G69='[2]Lista preguntas'!$C$4,'[2]Lista preguntas'!$D$4,'[2]Cuestionario Norma Alto Impacto'!G69='[2]Lista preguntas'!$C$5,'[2]Lista preguntas'!$D$5,'[2]Cuestionario Norma Alto Impacto'!G69='[2]Lista preguntas'!$C$6,'[2]Lista preguntas'!$D$6,'[2]Cuestionario Norma Alto Impacto'!G69='[2]Lista preguntas'!$C$7,'[2]Lista preguntas'!$D$7,G69='[2]Lista preguntas'!$C$8,'[2]Lista preguntas'!$D$8,'[2]Cuestionario Norma Alto Impacto'!G69='[2]Lista preguntas'!$C$9,'[2]Lista preguntas'!$D$9)</f>
        <v>#N/A</v>
      </c>
      <c r="I69" s="114"/>
      <c r="J69" s="112" t="e">
        <f>+_xlfn.IFS(I69='[2]Lista preguntas'!$E$3,'[2]Lista preguntas'!$F$3,'[2]Cuestionario Norma Alto Impacto'!I69='[2]Lista preguntas'!$E$4,'[2]Lista preguntas'!$F$4,'[2]Cuestionario Norma Alto Impacto'!I69='[2]Lista preguntas'!$E$5,'[2]Lista preguntas'!$F$5,'[2]Cuestionario Norma Alto Impacto'!I69='[2]Lista preguntas'!$E$6,'[2]Lista preguntas'!$F$6,'[2]Cuestionario Norma Alto Impacto'!I69='[2]Lista preguntas'!$E$7,'[2]Lista preguntas'!$F$7,I69='[2]Lista preguntas'!$E$8,'[2]Lista preguntas'!$F$8,'[2]Cuestionario Norma Alto Impacto'!I69='[2]Lista preguntas'!$E$9,'[2]Lista preguntas'!$F$9,'[2]Cuestionario Norma Alto Impacto'!I69='[2]Lista preguntas'!$E$10,'[2]Lista preguntas'!$F$10,'[2]Cuestionario Norma Alto Impacto'!I69='[2]Lista preguntas'!$E$11,'[2]Lista preguntas'!$F$11,'[2]Cuestionario Norma Alto Impacto'!I69='[2]Lista preguntas'!$E$12,'[2]Lista preguntas'!$F$12,'[2]Cuestionario Norma Alto Impacto'!I69='[2]Lista preguntas'!$E$13,'[2]Lista preguntas'!$F$13)</f>
        <v>#N/A</v>
      </c>
      <c r="K69" s="113"/>
      <c r="L69" s="112" t="e">
        <f>+_xlfn.IFS(K69='[2]Lista preguntas'!$G$3,'[2]Lista preguntas'!$H$3,'[2]Cuestionario Norma Alto Impacto'!K69='[2]Lista preguntas'!$G$4,'[2]Lista preguntas'!$H$4,'[2]Cuestionario Norma Alto Impacto'!K69='[2]Lista preguntas'!$G$5,'[2]Lista preguntas'!$H$5,'[2]Cuestionario Norma Alto Impacto'!K69='[2]Lista preguntas'!$G$6,'[2]Lista preguntas'!$H$6,'[2]Cuestionario Norma Alto Impacto'!K69='[2]Lista preguntas'!$G$7,'[2]Lista preguntas'!$H$7)</f>
        <v>#N/A</v>
      </c>
      <c r="M69" s="114"/>
      <c r="N69" s="112" t="e">
        <f>+_xlfn.IFS(M69='[2]Lista preguntas'!$I$3,'[2]Lista preguntas'!$J$3,'[2]Cuestionario Norma Alto Impacto'!M69='[2]Lista preguntas'!$I$4,'[2]Lista preguntas'!$J$4,'[2]Cuestionario Norma Alto Impacto'!M69='[2]Lista preguntas'!$I$5,'[2]Lista preguntas'!$J$5,'[2]Cuestionario Norma Alto Impacto'!M69='[2]Lista preguntas'!$I$6,'[2]Lista preguntas'!$J$6,'[2]Cuestionario Norma Alto Impacto'!M69='[2]Lista preguntas'!$I$7,'[2]Lista preguntas'!$J$7,M69='[2]Lista preguntas'!$I$8,'[2]Lista preguntas'!$J$8,'[2]Cuestionario Norma Alto Impacto'!M69='[2]Lista preguntas'!$I$9,'[2]Lista preguntas'!$J$9,'[2]Cuestionario Norma Alto Impacto'!M69='[2]Lista preguntas'!$I$10,'[2]Lista preguntas'!$J$10,'[2]Cuestionario Norma Alto Impacto'!M69='[2]Lista preguntas'!$I$11,'[2]Lista preguntas'!$J$11,'[2]Cuestionario Norma Alto Impacto'!M69='[2]Lista preguntas'!$I$12,'[2]Lista preguntas'!$J$12,'[2]Cuestionario Norma Alto Impacto'!M69='[2]Lista preguntas'!$I$13,'[2]Lista preguntas'!$J$13)</f>
        <v>#N/A</v>
      </c>
      <c r="O69" s="113"/>
      <c r="P69" s="112" t="e">
        <f>+_xlfn.IFS(O69='[2]Lista preguntas'!$K$3,'[2]Lista preguntas'!$L$3,'[2]Cuestionario Norma Alto Impacto'!O69='[2]Lista preguntas'!$K$4,'[2]Lista preguntas'!$L$4,'[2]Cuestionario Norma Alto Impacto'!O69='[2]Lista preguntas'!$K$5,'[2]Lista preguntas'!$L$5,'[2]Cuestionario Norma Alto Impacto'!O69='[2]Lista preguntas'!$K$6,'[2]Lista preguntas'!$L$6,'[2]Cuestionario Norma Alto Impacto'!O69='[2]Lista preguntas'!$K$7,'[2]Lista preguntas'!$L$7,O69='[2]Lista preguntas'!$K$8,'[2]Lista preguntas'!$L$8,'[2]Cuestionario Norma Alto Impacto'!O69='[2]Lista preguntas'!$K$9,'[2]Lista preguntas'!$L$9)</f>
        <v>#N/A</v>
      </c>
      <c r="Q69" s="113"/>
      <c r="R69" s="112" t="e">
        <f>+_xlfn.IFS(Q69='[2]Lista preguntas'!$K$3,'[2]Lista preguntas'!$L$3,'[2]Cuestionario Norma Alto Impacto'!Q69='[2]Lista preguntas'!$K$4,'[2]Lista preguntas'!$L$4,'[2]Cuestionario Norma Alto Impacto'!Q69='[2]Lista preguntas'!$K$5,'[2]Lista preguntas'!$L$5,'[2]Cuestionario Norma Alto Impacto'!Q69='[2]Lista preguntas'!$K$6,'[2]Lista preguntas'!$L$6,'[2]Cuestionario Norma Alto Impacto'!Q69='[2]Lista preguntas'!$K$7,'[2]Lista preguntas'!$L$7,Q69='[2]Lista preguntas'!$K$8,'[2]Lista preguntas'!$L$8,'[2]Cuestionario Norma Alto Impacto'!Q69='[2]Lista preguntas'!$K$9,'[2]Lista preguntas'!$L$9)</f>
        <v>#N/A</v>
      </c>
      <c r="S69" s="114"/>
      <c r="T69" s="112" t="e">
        <f>+_xlfn.IFS(S69='[2]Lista preguntas'!$M$3,'[2]Lista preguntas'!$N$3,'[2]Cuestionario Norma Alto Impacto'!S69='[2]Lista preguntas'!$M$4,'[2]Lista preguntas'!$N$4,'[2]Cuestionario Norma Alto Impacto'!S69='[2]Lista preguntas'!$M$5,'[2]Lista preguntas'!$N$5,'[2]Cuestionario Norma Alto Impacto'!S69='[2]Lista preguntas'!$M$6,'[2]Lista preguntas'!$N$6,'[2]Cuestionario Norma Alto Impacto'!S69='[2]Lista preguntas'!$M$7,'[2]Lista preguntas'!$N$7)</f>
        <v>#N/A</v>
      </c>
      <c r="U69" s="114"/>
      <c r="V69" s="112" t="e">
        <f>+_xlfn.IFS(U69='[2]Lista preguntas'!$M$3,'[2]Lista preguntas'!$N$3,'[2]Cuestionario Norma Alto Impacto'!U69='[2]Lista preguntas'!$M$4,'[2]Lista preguntas'!$N$4,'[2]Cuestionario Norma Alto Impacto'!U69='[2]Lista preguntas'!$M$5,'[2]Lista preguntas'!$N$5,'[2]Cuestionario Norma Alto Impacto'!U69='[2]Lista preguntas'!$M$6,'[2]Lista preguntas'!$N$6,'[2]Cuestionario Norma Alto Impacto'!U69='[2]Lista preguntas'!$M$7,'[2]Lista preguntas'!$N$7)</f>
        <v>#N/A</v>
      </c>
      <c r="W69" s="114"/>
      <c r="X69" s="114" t="e">
        <f>+_xlfn.IFS(W69='[2]Lista preguntas'!$O$3,'[2]Lista preguntas'!$P$3,'[2]Cuestionario Norma Alto Impacto'!W69='[2]Lista preguntas'!$O$4,'[2]Lista preguntas'!$P$4)</f>
        <v>#N/A</v>
      </c>
      <c r="Y69" s="115" t="e">
        <f t="shared" si="0"/>
        <v>#N/A</v>
      </c>
    </row>
    <row r="70" spans="2:25">
      <c r="B70" s="112"/>
      <c r="C70" s="113"/>
      <c r="D70" s="112" t="e">
        <f>+_xlfn.IFS(C70='[2]Lista preguntas'!$A$3,'[2]Lista preguntas'!$B$3,'[2]Cuestionario Norma Alto Impacto'!C70='[2]Lista preguntas'!$A$4,'[2]Lista preguntas'!$B$4,'[2]Cuestionario Norma Alto Impacto'!C70='[2]Lista preguntas'!$A$5,'[2]Lista preguntas'!$B$5,'[2]Cuestionario Norma Alto Impacto'!C70='[2]Lista preguntas'!$A$6,'[2]Lista preguntas'!$B$6,'[2]Cuestionario Norma Alto Impacto'!C70='[2]Lista preguntas'!$A$7,'[2]Lista preguntas'!$B$7)</f>
        <v>#N/A</v>
      </c>
      <c r="E70" s="113"/>
      <c r="F70" s="112" t="e">
        <f>+_xlfn.IFS(E70='[2]Lista preguntas'!$C$3,'[2]Lista preguntas'!$D$3,'[2]Cuestionario Norma Alto Impacto'!E70='[2]Lista preguntas'!$C$4,'[2]Lista preguntas'!$D$4,'[2]Cuestionario Norma Alto Impacto'!E70='[2]Lista preguntas'!$C$5,'[2]Lista preguntas'!$D$5,'[2]Cuestionario Norma Alto Impacto'!E70='[2]Lista preguntas'!$C$6,'[2]Lista preguntas'!$D$6,'[2]Cuestionario Norma Alto Impacto'!E70='[2]Lista preguntas'!$C$7,'[2]Lista preguntas'!$D$7,E70='[2]Lista preguntas'!$C$8,'[2]Lista preguntas'!$D$8,'[2]Cuestionario Norma Alto Impacto'!E70='[2]Lista preguntas'!$C$9,'[2]Lista preguntas'!$D$9)</f>
        <v>#N/A</v>
      </c>
      <c r="G70" s="113"/>
      <c r="H70" s="112" t="e">
        <f>+_xlfn.IFS(G70='[2]Lista preguntas'!$C$3,'[2]Lista preguntas'!$D$3,'[2]Cuestionario Norma Alto Impacto'!G70='[2]Lista preguntas'!$C$4,'[2]Lista preguntas'!$D$4,'[2]Cuestionario Norma Alto Impacto'!G70='[2]Lista preguntas'!$C$5,'[2]Lista preguntas'!$D$5,'[2]Cuestionario Norma Alto Impacto'!G70='[2]Lista preguntas'!$C$6,'[2]Lista preguntas'!$D$6,'[2]Cuestionario Norma Alto Impacto'!G70='[2]Lista preguntas'!$C$7,'[2]Lista preguntas'!$D$7,G70='[2]Lista preguntas'!$C$8,'[2]Lista preguntas'!$D$8,'[2]Cuestionario Norma Alto Impacto'!G70='[2]Lista preguntas'!$C$9,'[2]Lista preguntas'!$D$9)</f>
        <v>#N/A</v>
      </c>
      <c r="I70" s="114"/>
      <c r="J70" s="112" t="e">
        <f>+_xlfn.IFS(I70='[2]Lista preguntas'!$E$3,'[2]Lista preguntas'!$F$3,'[2]Cuestionario Norma Alto Impacto'!I70='[2]Lista preguntas'!$E$4,'[2]Lista preguntas'!$F$4,'[2]Cuestionario Norma Alto Impacto'!I70='[2]Lista preguntas'!$E$5,'[2]Lista preguntas'!$F$5,'[2]Cuestionario Norma Alto Impacto'!I70='[2]Lista preguntas'!$E$6,'[2]Lista preguntas'!$F$6,'[2]Cuestionario Norma Alto Impacto'!I70='[2]Lista preguntas'!$E$7,'[2]Lista preguntas'!$F$7,I70='[2]Lista preguntas'!$E$8,'[2]Lista preguntas'!$F$8,'[2]Cuestionario Norma Alto Impacto'!I70='[2]Lista preguntas'!$E$9,'[2]Lista preguntas'!$F$9,'[2]Cuestionario Norma Alto Impacto'!I70='[2]Lista preguntas'!$E$10,'[2]Lista preguntas'!$F$10,'[2]Cuestionario Norma Alto Impacto'!I70='[2]Lista preguntas'!$E$11,'[2]Lista preguntas'!$F$11,'[2]Cuestionario Norma Alto Impacto'!I70='[2]Lista preguntas'!$E$12,'[2]Lista preguntas'!$F$12,'[2]Cuestionario Norma Alto Impacto'!I70='[2]Lista preguntas'!$E$13,'[2]Lista preguntas'!$F$13)</f>
        <v>#N/A</v>
      </c>
      <c r="K70" s="113"/>
      <c r="L70" s="112" t="e">
        <f>+_xlfn.IFS(K70='[2]Lista preguntas'!$G$3,'[2]Lista preguntas'!$H$3,'[2]Cuestionario Norma Alto Impacto'!K70='[2]Lista preguntas'!$G$4,'[2]Lista preguntas'!$H$4,'[2]Cuestionario Norma Alto Impacto'!K70='[2]Lista preguntas'!$G$5,'[2]Lista preguntas'!$H$5,'[2]Cuestionario Norma Alto Impacto'!K70='[2]Lista preguntas'!$G$6,'[2]Lista preguntas'!$H$6,'[2]Cuestionario Norma Alto Impacto'!K70='[2]Lista preguntas'!$G$7,'[2]Lista preguntas'!$H$7)</f>
        <v>#N/A</v>
      </c>
      <c r="M70" s="114"/>
      <c r="N70" s="112" t="e">
        <f>+_xlfn.IFS(M70='[2]Lista preguntas'!$I$3,'[2]Lista preguntas'!$J$3,'[2]Cuestionario Norma Alto Impacto'!M70='[2]Lista preguntas'!$I$4,'[2]Lista preguntas'!$J$4,'[2]Cuestionario Norma Alto Impacto'!M70='[2]Lista preguntas'!$I$5,'[2]Lista preguntas'!$J$5,'[2]Cuestionario Norma Alto Impacto'!M70='[2]Lista preguntas'!$I$6,'[2]Lista preguntas'!$J$6,'[2]Cuestionario Norma Alto Impacto'!M70='[2]Lista preguntas'!$I$7,'[2]Lista preguntas'!$J$7,M70='[2]Lista preguntas'!$I$8,'[2]Lista preguntas'!$J$8,'[2]Cuestionario Norma Alto Impacto'!M70='[2]Lista preguntas'!$I$9,'[2]Lista preguntas'!$J$9,'[2]Cuestionario Norma Alto Impacto'!M70='[2]Lista preguntas'!$I$10,'[2]Lista preguntas'!$J$10,'[2]Cuestionario Norma Alto Impacto'!M70='[2]Lista preguntas'!$I$11,'[2]Lista preguntas'!$J$11,'[2]Cuestionario Norma Alto Impacto'!M70='[2]Lista preguntas'!$I$12,'[2]Lista preguntas'!$J$12,'[2]Cuestionario Norma Alto Impacto'!M70='[2]Lista preguntas'!$I$13,'[2]Lista preguntas'!$J$13)</f>
        <v>#N/A</v>
      </c>
      <c r="O70" s="113"/>
      <c r="P70" s="112" t="e">
        <f>+_xlfn.IFS(O70='[2]Lista preguntas'!$K$3,'[2]Lista preguntas'!$L$3,'[2]Cuestionario Norma Alto Impacto'!O70='[2]Lista preguntas'!$K$4,'[2]Lista preguntas'!$L$4,'[2]Cuestionario Norma Alto Impacto'!O70='[2]Lista preguntas'!$K$5,'[2]Lista preguntas'!$L$5,'[2]Cuestionario Norma Alto Impacto'!O70='[2]Lista preguntas'!$K$6,'[2]Lista preguntas'!$L$6,'[2]Cuestionario Norma Alto Impacto'!O70='[2]Lista preguntas'!$K$7,'[2]Lista preguntas'!$L$7,O70='[2]Lista preguntas'!$K$8,'[2]Lista preguntas'!$L$8,'[2]Cuestionario Norma Alto Impacto'!O70='[2]Lista preguntas'!$K$9,'[2]Lista preguntas'!$L$9)</f>
        <v>#N/A</v>
      </c>
      <c r="Q70" s="113"/>
      <c r="R70" s="112" t="e">
        <f>+_xlfn.IFS(Q70='[2]Lista preguntas'!$K$3,'[2]Lista preguntas'!$L$3,'[2]Cuestionario Norma Alto Impacto'!Q70='[2]Lista preguntas'!$K$4,'[2]Lista preguntas'!$L$4,'[2]Cuestionario Norma Alto Impacto'!Q70='[2]Lista preguntas'!$K$5,'[2]Lista preguntas'!$L$5,'[2]Cuestionario Norma Alto Impacto'!Q70='[2]Lista preguntas'!$K$6,'[2]Lista preguntas'!$L$6,'[2]Cuestionario Norma Alto Impacto'!Q70='[2]Lista preguntas'!$K$7,'[2]Lista preguntas'!$L$7,Q70='[2]Lista preguntas'!$K$8,'[2]Lista preguntas'!$L$8,'[2]Cuestionario Norma Alto Impacto'!Q70='[2]Lista preguntas'!$K$9,'[2]Lista preguntas'!$L$9)</f>
        <v>#N/A</v>
      </c>
      <c r="S70" s="114"/>
      <c r="T70" s="112" t="e">
        <f>+_xlfn.IFS(S70='[2]Lista preguntas'!$M$3,'[2]Lista preguntas'!$N$3,'[2]Cuestionario Norma Alto Impacto'!S70='[2]Lista preguntas'!$M$4,'[2]Lista preguntas'!$N$4,'[2]Cuestionario Norma Alto Impacto'!S70='[2]Lista preguntas'!$M$5,'[2]Lista preguntas'!$N$5,'[2]Cuestionario Norma Alto Impacto'!S70='[2]Lista preguntas'!$M$6,'[2]Lista preguntas'!$N$6,'[2]Cuestionario Norma Alto Impacto'!S70='[2]Lista preguntas'!$M$7,'[2]Lista preguntas'!$N$7)</f>
        <v>#N/A</v>
      </c>
      <c r="U70" s="114"/>
      <c r="V70" s="112" t="e">
        <f>+_xlfn.IFS(U70='[2]Lista preguntas'!$M$3,'[2]Lista preguntas'!$N$3,'[2]Cuestionario Norma Alto Impacto'!U70='[2]Lista preguntas'!$M$4,'[2]Lista preguntas'!$N$4,'[2]Cuestionario Norma Alto Impacto'!U70='[2]Lista preguntas'!$M$5,'[2]Lista preguntas'!$N$5,'[2]Cuestionario Norma Alto Impacto'!U70='[2]Lista preguntas'!$M$6,'[2]Lista preguntas'!$N$6,'[2]Cuestionario Norma Alto Impacto'!U70='[2]Lista preguntas'!$M$7,'[2]Lista preguntas'!$N$7)</f>
        <v>#N/A</v>
      </c>
      <c r="W70" s="114"/>
      <c r="X70" s="114" t="e">
        <f>+_xlfn.IFS(W70='[2]Lista preguntas'!$O$3,'[2]Lista preguntas'!$P$3,'[2]Cuestionario Norma Alto Impacto'!W70='[2]Lista preguntas'!$O$4,'[2]Lista preguntas'!$P$4)</f>
        <v>#N/A</v>
      </c>
      <c r="Y70" s="115" t="e">
        <f t="shared" si="0"/>
        <v>#N/A</v>
      </c>
    </row>
    <row r="71" spans="2:25">
      <c r="B71" s="112"/>
      <c r="C71" s="113"/>
      <c r="D71" s="112" t="e">
        <f>+_xlfn.IFS(C71='[2]Lista preguntas'!$A$3,'[2]Lista preguntas'!$B$3,'[2]Cuestionario Norma Alto Impacto'!C71='[2]Lista preguntas'!$A$4,'[2]Lista preguntas'!$B$4,'[2]Cuestionario Norma Alto Impacto'!C71='[2]Lista preguntas'!$A$5,'[2]Lista preguntas'!$B$5,'[2]Cuestionario Norma Alto Impacto'!C71='[2]Lista preguntas'!$A$6,'[2]Lista preguntas'!$B$6,'[2]Cuestionario Norma Alto Impacto'!C71='[2]Lista preguntas'!$A$7,'[2]Lista preguntas'!$B$7)</f>
        <v>#N/A</v>
      </c>
      <c r="E71" s="113"/>
      <c r="F71" s="112" t="e">
        <f>+_xlfn.IFS(E71='[2]Lista preguntas'!$C$3,'[2]Lista preguntas'!$D$3,'[2]Cuestionario Norma Alto Impacto'!E71='[2]Lista preguntas'!$C$4,'[2]Lista preguntas'!$D$4,'[2]Cuestionario Norma Alto Impacto'!E71='[2]Lista preguntas'!$C$5,'[2]Lista preguntas'!$D$5,'[2]Cuestionario Norma Alto Impacto'!E71='[2]Lista preguntas'!$C$6,'[2]Lista preguntas'!$D$6,'[2]Cuestionario Norma Alto Impacto'!E71='[2]Lista preguntas'!$C$7,'[2]Lista preguntas'!$D$7,E71='[2]Lista preguntas'!$C$8,'[2]Lista preguntas'!$D$8,'[2]Cuestionario Norma Alto Impacto'!E71='[2]Lista preguntas'!$C$9,'[2]Lista preguntas'!$D$9)</f>
        <v>#N/A</v>
      </c>
      <c r="G71" s="113"/>
      <c r="H71" s="112" t="e">
        <f>+_xlfn.IFS(G71='[2]Lista preguntas'!$C$3,'[2]Lista preguntas'!$D$3,'[2]Cuestionario Norma Alto Impacto'!G71='[2]Lista preguntas'!$C$4,'[2]Lista preguntas'!$D$4,'[2]Cuestionario Norma Alto Impacto'!G71='[2]Lista preguntas'!$C$5,'[2]Lista preguntas'!$D$5,'[2]Cuestionario Norma Alto Impacto'!G71='[2]Lista preguntas'!$C$6,'[2]Lista preguntas'!$D$6,'[2]Cuestionario Norma Alto Impacto'!G71='[2]Lista preguntas'!$C$7,'[2]Lista preguntas'!$D$7,G71='[2]Lista preguntas'!$C$8,'[2]Lista preguntas'!$D$8,'[2]Cuestionario Norma Alto Impacto'!G71='[2]Lista preguntas'!$C$9,'[2]Lista preguntas'!$D$9)</f>
        <v>#N/A</v>
      </c>
      <c r="I71" s="114"/>
      <c r="J71" s="112" t="e">
        <f>+_xlfn.IFS(I71='[2]Lista preguntas'!$E$3,'[2]Lista preguntas'!$F$3,'[2]Cuestionario Norma Alto Impacto'!I71='[2]Lista preguntas'!$E$4,'[2]Lista preguntas'!$F$4,'[2]Cuestionario Norma Alto Impacto'!I71='[2]Lista preguntas'!$E$5,'[2]Lista preguntas'!$F$5,'[2]Cuestionario Norma Alto Impacto'!I71='[2]Lista preguntas'!$E$6,'[2]Lista preguntas'!$F$6,'[2]Cuestionario Norma Alto Impacto'!I71='[2]Lista preguntas'!$E$7,'[2]Lista preguntas'!$F$7,I71='[2]Lista preguntas'!$E$8,'[2]Lista preguntas'!$F$8,'[2]Cuestionario Norma Alto Impacto'!I71='[2]Lista preguntas'!$E$9,'[2]Lista preguntas'!$F$9,'[2]Cuestionario Norma Alto Impacto'!I71='[2]Lista preguntas'!$E$10,'[2]Lista preguntas'!$F$10,'[2]Cuestionario Norma Alto Impacto'!I71='[2]Lista preguntas'!$E$11,'[2]Lista preguntas'!$F$11,'[2]Cuestionario Norma Alto Impacto'!I71='[2]Lista preguntas'!$E$12,'[2]Lista preguntas'!$F$12,'[2]Cuestionario Norma Alto Impacto'!I71='[2]Lista preguntas'!$E$13,'[2]Lista preguntas'!$F$13)</f>
        <v>#N/A</v>
      </c>
      <c r="K71" s="113"/>
      <c r="L71" s="112" t="e">
        <f>+_xlfn.IFS(K71='[2]Lista preguntas'!$G$3,'[2]Lista preguntas'!$H$3,'[2]Cuestionario Norma Alto Impacto'!K71='[2]Lista preguntas'!$G$4,'[2]Lista preguntas'!$H$4,'[2]Cuestionario Norma Alto Impacto'!K71='[2]Lista preguntas'!$G$5,'[2]Lista preguntas'!$H$5,'[2]Cuestionario Norma Alto Impacto'!K71='[2]Lista preguntas'!$G$6,'[2]Lista preguntas'!$H$6,'[2]Cuestionario Norma Alto Impacto'!K71='[2]Lista preguntas'!$G$7,'[2]Lista preguntas'!$H$7)</f>
        <v>#N/A</v>
      </c>
      <c r="M71" s="114"/>
      <c r="N71" s="112" t="e">
        <f>+_xlfn.IFS(M71='[2]Lista preguntas'!$I$3,'[2]Lista preguntas'!$J$3,'[2]Cuestionario Norma Alto Impacto'!M71='[2]Lista preguntas'!$I$4,'[2]Lista preguntas'!$J$4,'[2]Cuestionario Norma Alto Impacto'!M71='[2]Lista preguntas'!$I$5,'[2]Lista preguntas'!$J$5,'[2]Cuestionario Norma Alto Impacto'!M71='[2]Lista preguntas'!$I$6,'[2]Lista preguntas'!$J$6,'[2]Cuestionario Norma Alto Impacto'!M71='[2]Lista preguntas'!$I$7,'[2]Lista preguntas'!$J$7,M71='[2]Lista preguntas'!$I$8,'[2]Lista preguntas'!$J$8,'[2]Cuestionario Norma Alto Impacto'!M71='[2]Lista preguntas'!$I$9,'[2]Lista preguntas'!$J$9,'[2]Cuestionario Norma Alto Impacto'!M71='[2]Lista preguntas'!$I$10,'[2]Lista preguntas'!$J$10,'[2]Cuestionario Norma Alto Impacto'!M71='[2]Lista preguntas'!$I$11,'[2]Lista preguntas'!$J$11,'[2]Cuestionario Norma Alto Impacto'!M71='[2]Lista preguntas'!$I$12,'[2]Lista preguntas'!$J$12,'[2]Cuestionario Norma Alto Impacto'!M71='[2]Lista preguntas'!$I$13,'[2]Lista preguntas'!$J$13)</f>
        <v>#N/A</v>
      </c>
      <c r="O71" s="113"/>
      <c r="P71" s="112" t="e">
        <f>+_xlfn.IFS(O71='[2]Lista preguntas'!$K$3,'[2]Lista preguntas'!$L$3,'[2]Cuestionario Norma Alto Impacto'!O71='[2]Lista preguntas'!$K$4,'[2]Lista preguntas'!$L$4,'[2]Cuestionario Norma Alto Impacto'!O71='[2]Lista preguntas'!$K$5,'[2]Lista preguntas'!$L$5,'[2]Cuestionario Norma Alto Impacto'!O71='[2]Lista preguntas'!$K$6,'[2]Lista preguntas'!$L$6,'[2]Cuestionario Norma Alto Impacto'!O71='[2]Lista preguntas'!$K$7,'[2]Lista preguntas'!$L$7,O71='[2]Lista preguntas'!$K$8,'[2]Lista preguntas'!$L$8,'[2]Cuestionario Norma Alto Impacto'!O71='[2]Lista preguntas'!$K$9,'[2]Lista preguntas'!$L$9)</f>
        <v>#N/A</v>
      </c>
      <c r="Q71" s="113"/>
      <c r="R71" s="112" t="e">
        <f>+_xlfn.IFS(Q71='[2]Lista preguntas'!$K$3,'[2]Lista preguntas'!$L$3,'[2]Cuestionario Norma Alto Impacto'!Q71='[2]Lista preguntas'!$K$4,'[2]Lista preguntas'!$L$4,'[2]Cuestionario Norma Alto Impacto'!Q71='[2]Lista preguntas'!$K$5,'[2]Lista preguntas'!$L$5,'[2]Cuestionario Norma Alto Impacto'!Q71='[2]Lista preguntas'!$K$6,'[2]Lista preguntas'!$L$6,'[2]Cuestionario Norma Alto Impacto'!Q71='[2]Lista preguntas'!$K$7,'[2]Lista preguntas'!$L$7,Q71='[2]Lista preguntas'!$K$8,'[2]Lista preguntas'!$L$8,'[2]Cuestionario Norma Alto Impacto'!Q71='[2]Lista preguntas'!$K$9,'[2]Lista preguntas'!$L$9)</f>
        <v>#N/A</v>
      </c>
      <c r="S71" s="114"/>
      <c r="T71" s="112" t="e">
        <f>+_xlfn.IFS(S71='[2]Lista preguntas'!$M$3,'[2]Lista preguntas'!$N$3,'[2]Cuestionario Norma Alto Impacto'!S71='[2]Lista preguntas'!$M$4,'[2]Lista preguntas'!$N$4,'[2]Cuestionario Norma Alto Impacto'!S71='[2]Lista preguntas'!$M$5,'[2]Lista preguntas'!$N$5,'[2]Cuestionario Norma Alto Impacto'!S71='[2]Lista preguntas'!$M$6,'[2]Lista preguntas'!$N$6,'[2]Cuestionario Norma Alto Impacto'!S71='[2]Lista preguntas'!$M$7,'[2]Lista preguntas'!$N$7)</f>
        <v>#N/A</v>
      </c>
      <c r="U71" s="114"/>
      <c r="V71" s="112" t="e">
        <f>+_xlfn.IFS(U71='[2]Lista preguntas'!$M$3,'[2]Lista preguntas'!$N$3,'[2]Cuestionario Norma Alto Impacto'!U71='[2]Lista preguntas'!$M$4,'[2]Lista preguntas'!$N$4,'[2]Cuestionario Norma Alto Impacto'!U71='[2]Lista preguntas'!$M$5,'[2]Lista preguntas'!$N$5,'[2]Cuestionario Norma Alto Impacto'!U71='[2]Lista preguntas'!$M$6,'[2]Lista preguntas'!$N$6,'[2]Cuestionario Norma Alto Impacto'!U71='[2]Lista preguntas'!$M$7,'[2]Lista preguntas'!$N$7)</f>
        <v>#N/A</v>
      </c>
      <c r="W71" s="114"/>
      <c r="X71" s="114" t="e">
        <f>+_xlfn.IFS(W71='[2]Lista preguntas'!$O$3,'[2]Lista preguntas'!$P$3,'[2]Cuestionario Norma Alto Impacto'!W71='[2]Lista preguntas'!$O$4,'[2]Lista preguntas'!$P$4)</f>
        <v>#N/A</v>
      </c>
      <c r="Y71" s="115" t="e">
        <f t="shared" si="0"/>
        <v>#N/A</v>
      </c>
    </row>
    <row r="72" spans="2:25">
      <c r="B72" s="112"/>
      <c r="C72" s="113"/>
      <c r="D72" s="112" t="e">
        <f>+_xlfn.IFS(C72='[2]Lista preguntas'!$A$3,'[2]Lista preguntas'!$B$3,'[2]Cuestionario Norma Alto Impacto'!C72='[2]Lista preguntas'!$A$4,'[2]Lista preguntas'!$B$4,'[2]Cuestionario Norma Alto Impacto'!C72='[2]Lista preguntas'!$A$5,'[2]Lista preguntas'!$B$5,'[2]Cuestionario Norma Alto Impacto'!C72='[2]Lista preguntas'!$A$6,'[2]Lista preguntas'!$B$6,'[2]Cuestionario Norma Alto Impacto'!C72='[2]Lista preguntas'!$A$7,'[2]Lista preguntas'!$B$7)</f>
        <v>#N/A</v>
      </c>
      <c r="E72" s="113"/>
      <c r="F72" s="112" t="e">
        <f>+_xlfn.IFS(E72='[2]Lista preguntas'!$C$3,'[2]Lista preguntas'!$D$3,'[2]Cuestionario Norma Alto Impacto'!E72='[2]Lista preguntas'!$C$4,'[2]Lista preguntas'!$D$4,'[2]Cuestionario Norma Alto Impacto'!E72='[2]Lista preguntas'!$C$5,'[2]Lista preguntas'!$D$5,'[2]Cuestionario Norma Alto Impacto'!E72='[2]Lista preguntas'!$C$6,'[2]Lista preguntas'!$D$6,'[2]Cuestionario Norma Alto Impacto'!E72='[2]Lista preguntas'!$C$7,'[2]Lista preguntas'!$D$7,E72='[2]Lista preguntas'!$C$8,'[2]Lista preguntas'!$D$8,'[2]Cuestionario Norma Alto Impacto'!E72='[2]Lista preguntas'!$C$9,'[2]Lista preguntas'!$D$9)</f>
        <v>#N/A</v>
      </c>
      <c r="G72" s="113"/>
      <c r="H72" s="112" t="e">
        <f>+_xlfn.IFS(G72='[2]Lista preguntas'!$C$3,'[2]Lista preguntas'!$D$3,'[2]Cuestionario Norma Alto Impacto'!G72='[2]Lista preguntas'!$C$4,'[2]Lista preguntas'!$D$4,'[2]Cuestionario Norma Alto Impacto'!G72='[2]Lista preguntas'!$C$5,'[2]Lista preguntas'!$D$5,'[2]Cuestionario Norma Alto Impacto'!G72='[2]Lista preguntas'!$C$6,'[2]Lista preguntas'!$D$6,'[2]Cuestionario Norma Alto Impacto'!G72='[2]Lista preguntas'!$C$7,'[2]Lista preguntas'!$D$7,G72='[2]Lista preguntas'!$C$8,'[2]Lista preguntas'!$D$8,'[2]Cuestionario Norma Alto Impacto'!G72='[2]Lista preguntas'!$C$9,'[2]Lista preguntas'!$D$9)</f>
        <v>#N/A</v>
      </c>
      <c r="I72" s="114"/>
      <c r="J72" s="112" t="e">
        <f>+_xlfn.IFS(I72='[2]Lista preguntas'!$E$3,'[2]Lista preguntas'!$F$3,'[2]Cuestionario Norma Alto Impacto'!I72='[2]Lista preguntas'!$E$4,'[2]Lista preguntas'!$F$4,'[2]Cuestionario Norma Alto Impacto'!I72='[2]Lista preguntas'!$E$5,'[2]Lista preguntas'!$F$5,'[2]Cuestionario Norma Alto Impacto'!I72='[2]Lista preguntas'!$E$6,'[2]Lista preguntas'!$F$6,'[2]Cuestionario Norma Alto Impacto'!I72='[2]Lista preguntas'!$E$7,'[2]Lista preguntas'!$F$7,I72='[2]Lista preguntas'!$E$8,'[2]Lista preguntas'!$F$8,'[2]Cuestionario Norma Alto Impacto'!I72='[2]Lista preguntas'!$E$9,'[2]Lista preguntas'!$F$9,'[2]Cuestionario Norma Alto Impacto'!I72='[2]Lista preguntas'!$E$10,'[2]Lista preguntas'!$F$10,'[2]Cuestionario Norma Alto Impacto'!I72='[2]Lista preguntas'!$E$11,'[2]Lista preguntas'!$F$11,'[2]Cuestionario Norma Alto Impacto'!I72='[2]Lista preguntas'!$E$12,'[2]Lista preguntas'!$F$12,'[2]Cuestionario Norma Alto Impacto'!I72='[2]Lista preguntas'!$E$13,'[2]Lista preguntas'!$F$13)</f>
        <v>#N/A</v>
      </c>
      <c r="K72" s="113"/>
      <c r="L72" s="112" t="e">
        <f>+_xlfn.IFS(K72='[2]Lista preguntas'!$G$3,'[2]Lista preguntas'!$H$3,'[2]Cuestionario Norma Alto Impacto'!K72='[2]Lista preguntas'!$G$4,'[2]Lista preguntas'!$H$4,'[2]Cuestionario Norma Alto Impacto'!K72='[2]Lista preguntas'!$G$5,'[2]Lista preguntas'!$H$5,'[2]Cuestionario Norma Alto Impacto'!K72='[2]Lista preguntas'!$G$6,'[2]Lista preguntas'!$H$6,'[2]Cuestionario Norma Alto Impacto'!K72='[2]Lista preguntas'!$G$7,'[2]Lista preguntas'!$H$7)</f>
        <v>#N/A</v>
      </c>
      <c r="M72" s="114"/>
      <c r="N72" s="112" t="e">
        <f>+_xlfn.IFS(M72='[2]Lista preguntas'!$I$3,'[2]Lista preguntas'!$J$3,'[2]Cuestionario Norma Alto Impacto'!M72='[2]Lista preguntas'!$I$4,'[2]Lista preguntas'!$J$4,'[2]Cuestionario Norma Alto Impacto'!M72='[2]Lista preguntas'!$I$5,'[2]Lista preguntas'!$J$5,'[2]Cuestionario Norma Alto Impacto'!M72='[2]Lista preguntas'!$I$6,'[2]Lista preguntas'!$J$6,'[2]Cuestionario Norma Alto Impacto'!M72='[2]Lista preguntas'!$I$7,'[2]Lista preguntas'!$J$7,M72='[2]Lista preguntas'!$I$8,'[2]Lista preguntas'!$J$8,'[2]Cuestionario Norma Alto Impacto'!M72='[2]Lista preguntas'!$I$9,'[2]Lista preguntas'!$J$9,'[2]Cuestionario Norma Alto Impacto'!M72='[2]Lista preguntas'!$I$10,'[2]Lista preguntas'!$J$10,'[2]Cuestionario Norma Alto Impacto'!M72='[2]Lista preguntas'!$I$11,'[2]Lista preguntas'!$J$11,'[2]Cuestionario Norma Alto Impacto'!M72='[2]Lista preguntas'!$I$12,'[2]Lista preguntas'!$J$12,'[2]Cuestionario Norma Alto Impacto'!M72='[2]Lista preguntas'!$I$13,'[2]Lista preguntas'!$J$13)</f>
        <v>#N/A</v>
      </c>
      <c r="O72" s="113"/>
      <c r="P72" s="112" t="e">
        <f>+_xlfn.IFS(O72='[2]Lista preguntas'!$K$3,'[2]Lista preguntas'!$L$3,'[2]Cuestionario Norma Alto Impacto'!O72='[2]Lista preguntas'!$K$4,'[2]Lista preguntas'!$L$4,'[2]Cuestionario Norma Alto Impacto'!O72='[2]Lista preguntas'!$K$5,'[2]Lista preguntas'!$L$5,'[2]Cuestionario Norma Alto Impacto'!O72='[2]Lista preguntas'!$K$6,'[2]Lista preguntas'!$L$6,'[2]Cuestionario Norma Alto Impacto'!O72='[2]Lista preguntas'!$K$7,'[2]Lista preguntas'!$L$7,O72='[2]Lista preguntas'!$K$8,'[2]Lista preguntas'!$L$8,'[2]Cuestionario Norma Alto Impacto'!O72='[2]Lista preguntas'!$K$9,'[2]Lista preguntas'!$L$9)</f>
        <v>#N/A</v>
      </c>
      <c r="Q72" s="113"/>
      <c r="R72" s="112" t="e">
        <f>+_xlfn.IFS(Q72='[2]Lista preguntas'!$K$3,'[2]Lista preguntas'!$L$3,'[2]Cuestionario Norma Alto Impacto'!Q72='[2]Lista preguntas'!$K$4,'[2]Lista preguntas'!$L$4,'[2]Cuestionario Norma Alto Impacto'!Q72='[2]Lista preguntas'!$K$5,'[2]Lista preguntas'!$L$5,'[2]Cuestionario Norma Alto Impacto'!Q72='[2]Lista preguntas'!$K$6,'[2]Lista preguntas'!$L$6,'[2]Cuestionario Norma Alto Impacto'!Q72='[2]Lista preguntas'!$K$7,'[2]Lista preguntas'!$L$7,Q72='[2]Lista preguntas'!$K$8,'[2]Lista preguntas'!$L$8,'[2]Cuestionario Norma Alto Impacto'!Q72='[2]Lista preguntas'!$K$9,'[2]Lista preguntas'!$L$9)</f>
        <v>#N/A</v>
      </c>
      <c r="S72" s="114"/>
      <c r="T72" s="112" t="e">
        <f>+_xlfn.IFS(S72='[2]Lista preguntas'!$M$3,'[2]Lista preguntas'!$N$3,'[2]Cuestionario Norma Alto Impacto'!S72='[2]Lista preguntas'!$M$4,'[2]Lista preguntas'!$N$4,'[2]Cuestionario Norma Alto Impacto'!S72='[2]Lista preguntas'!$M$5,'[2]Lista preguntas'!$N$5,'[2]Cuestionario Norma Alto Impacto'!S72='[2]Lista preguntas'!$M$6,'[2]Lista preguntas'!$N$6,'[2]Cuestionario Norma Alto Impacto'!S72='[2]Lista preguntas'!$M$7,'[2]Lista preguntas'!$N$7)</f>
        <v>#N/A</v>
      </c>
      <c r="U72" s="114"/>
      <c r="V72" s="112" t="e">
        <f>+_xlfn.IFS(U72='[2]Lista preguntas'!$M$3,'[2]Lista preguntas'!$N$3,'[2]Cuestionario Norma Alto Impacto'!U72='[2]Lista preguntas'!$M$4,'[2]Lista preguntas'!$N$4,'[2]Cuestionario Norma Alto Impacto'!U72='[2]Lista preguntas'!$M$5,'[2]Lista preguntas'!$N$5,'[2]Cuestionario Norma Alto Impacto'!U72='[2]Lista preguntas'!$M$6,'[2]Lista preguntas'!$N$6,'[2]Cuestionario Norma Alto Impacto'!U72='[2]Lista preguntas'!$M$7,'[2]Lista preguntas'!$N$7)</f>
        <v>#N/A</v>
      </c>
      <c r="W72" s="114"/>
      <c r="X72" s="114" t="e">
        <f>+_xlfn.IFS(W72='[2]Lista preguntas'!$O$3,'[2]Lista preguntas'!$P$3,'[2]Cuestionario Norma Alto Impacto'!W72='[2]Lista preguntas'!$O$4,'[2]Lista preguntas'!$P$4)</f>
        <v>#N/A</v>
      </c>
      <c r="Y72" s="115" t="e">
        <f t="shared" ref="Y72:Y135" si="1">+X72+V72+T72+R72+P72+L72+D72+H72+F72+J72+N72</f>
        <v>#N/A</v>
      </c>
    </row>
    <row r="73" spans="2:25">
      <c r="B73" s="112"/>
      <c r="C73" s="113"/>
      <c r="D73" s="112" t="e">
        <f>+_xlfn.IFS(C73='[2]Lista preguntas'!$A$3,'[2]Lista preguntas'!$B$3,'[2]Cuestionario Norma Alto Impacto'!C73='[2]Lista preguntas'!$A$4,'[2]Lista preguntas'!$B$4,'[2]Cuestionario Norma Alto Impacto'!C73='[2]Lista preguntas'!$A$5,'[2]Lista preguntas'!$B$5,'[2]Cuestionario Norma Alto Impacto'!C73='[2]Lista preguntas'!$A$6,'[2]Lista preguntas'!$B$6,'[2]Cuestionario Norma Alto Impacto'!C73='[2]Lista preguntas'!$A$7,'[2]Lista preguntas'!$B$7)</f>
        <v>#N/A</v>
      </c>
      <c r="E73" s="113"/>
      <c r="F73" s="112" t="e">
        <f>+_xlfn.IFS(E73='[2]Lista preguntas'!$C$3,'[2]Lista preguntas'!$D$3,'[2]Cuestionario Norma Alto Impacto'!E73='[2]Lista preguntas'!$C$4,'[2]Lista preguntas'!$D$4,'[2]Cuestionario Norma Alto Impacto'!E73='[2]Lista preguntas'!$C$5,'[2]Lista preguntas'!$D$5,'[2]Cuestionario Norma Alto Impacto'!E73='[2]Lista preguntas'!$C$6,'[2]Lista preguntas'!$D$6,'[2]Cuestionario Norma Alto Impacto'!E73='[2]Lista preguntas'!$C$7,'[2]Lista preguntas'!$D$7,E73='[2]Lista preguntas'!$C$8,'[2]Lista preguntas'!$D$8,'[2]Cuestionario Norma Alto Impacto'!E73='[2]Lista preguntas'!$C$9,'[2]Lista preguntas'!$D$9)</f>
        <v>#N/A</v>
      </c>
      <c r="G73" s="113"/>
      <c r="H73" s="112" t="e">
        <f>+_xlfn.IFS(G73='[2]Lista preguntas'!$C$3,'[2]Lista preguntas'!$D$3,'[2]Cuestionario Norma Alto Impacto'!G73='[2]Lista preguntas'!$C$4,'[2]Lista preguntas'!$D$4,'[2]Cuestionario Norma Alto Impacto'!G73='[2]Lista preguntas'!$C$5,'[2]Lista preguntas'!$D$5,'[2]Cuestionario Norma Alto Impacto'!G73='[2]Lista preguntas'!$C$6,'[2]Lista preguntas'!$D$6,'[2]Cuestionario Norma Alto Impacto'!G73='[2]Lista preguntas'!$C$7,'[2]Lista preguntas'!$D$7,G73='[2]Lista preguntas'!$C$8,'[2]Lista preguntas'!$D$8,'[2]Cuestionario Norma Alto Impacto'!G73='[2]Lista preguntas'!$C$9,'[2]Lista preguntas'!$D$9)</f>
        <v>#N/A</v>
      </c>
      <c r="I73" s="114"/>
      <c r="J73" s="112" t="e">
        <f>+_xlfn.IFS(I73='[2]Lista preguntas'!$E$3,'[2]Lista preguntas'!$F$3,'[2]Cuestionario Norma Alto Impacto'!I73='[2]Lista preguntas'!$E$4,'[2]Lista preguntas'!$F$4,'[2]Cuestionario Norma Alto Impacto'!I73='[2]Lista preguntas'!$E$5,'[2]Lista preguntas'!$F$5,'[2]Cuestionario Norma Alto Impacto'!I73='[2]Lista preguntas'!$E$6,'[2]Lista preguntas'!$F$6,'[2]Cuestionario Norma Alto Impacto'!I73='[2]Lista preguntas'!$E$7,'[2]Lista preguntas'!$F$7,I73='[2]Lista preguntas'!$E$8,'[2]Lista preguntas'!$F$8,'[2]Cuestionario Norma Alto Impacto'!I73='[2]Lista preguntas'!$E$9,'[2]Lista preguntas'!$F$9,'[2]Cuestionario Norma Alto Impacto'!I73='[2]Lista preguntas'!$E$10,'[2]Lista preguntas'!$F$10,'[2]Cuestionario Norma Alto Impacto'!I73='[2]Lista preguntas'!$E$11,'[2]Lista preguntas'!$F$11,'[2]Cuestionario Norma Alto Impacto'!I73='[2]Lista preguntas'!$E$12,'[2]Lista preguntas'!$F$12,'[2]Cuestionario Norma Alto Impacto'!I73='[2]Lista preguntas'!$E$13,'[2]Lista preguntas'!$F$13)</f>
        <v>#N/A</v>
      </c>
      <c r="K73" s="113"/>
      <c r="L73" s="112" t="e">
        <f>+_xlfn.IFS(K73='[2]Lista preguntas'!$G$3,'[2]Lista preguntas'!$H$3,'[2]Cuestionario Norma Alto Impacto'!K73='[2]Lista preguntas'!$G$4,'[2]Lista preguntas'!$H$4,'[2]Cuestionario Norma Alto Impacto'!K73='[2]Lista preguntas'!$G$5,'[2]Lista preguntas'!$H$5,'[2]Cuestionario Norma Alto Impacto'!K73='[2]Lista preguntas'!$G$6,'[2]Lista preguntas'!$H$6,'[2]Cuestionario Norma Alto Impacto'!K73='[2]Lista preguntas'!$G$7,'[2]Lista preguntas'!$H$7)</f>
        <v>#N/A</v>
      </c>
      <c r="M73" s="114"/>
      <c r="N73" s="112" t="e">
        <f>+_xlfn.IFS(M73='[2]Lista preguntas'!$I$3,'[2]Lista preguntas'!$J$3,'[2]Cuestionario Norma Alto Impacto'!M73='[2]Lista preguntas'!$I$4,'[2]Lista preguntas'!$J$4,'[2]Cuestionario Norma Alto Impacto'!M73='[2]Lista preguntas'!$I$5,'[2]Lista preguntas'!$J$5,'[2]Cuestionario Norma Alto Impacto'!M73='[2]Lista preguntas'!$I$6,'[2]Lista preguntas'!$J$6,'[2]Cuestionario Norma Alto Impacto'!M73='[2]Lista preguntas'!$I$7,'[2]Lista preguntas'!$J$7,M73='[2]Lista preguntas'!$I$8,'[2]Lista preguntas'!$J$8,'[2]Cuestionario Norma Alto Impacto'!M73='[2]Lista preguntas'!$I$9,'[2]Lista preguntas'!$J$9,'[2]Cuestionario Norma Alto Impacto'!M73='[2]Lista preguntas'!$I$10,'[2]Lista preguntas'!$J$10,'[2]Cuestionario Norma Alto Impacto'!M73='[2]Lista preguntas'!$I$11,'[2]Lista preguntas'!$J$11,'[2]Cuestionario Norma Alto Impacto'!M73='[2]Lista preguntas'!$I$12,'[2]Lista preguntas'!$J$12,'[2]Cuestionario Norma Alto Impacto'!M73='[2]Lista preguntas'!$I$13,'[2]Lista preguntas'!$J$13)</f>
        <v>#N/A</v>
      </c>
      <c r="O73" s="113"/>
      <c r="P73" s="112" t="e">
        <f>+_xlfn.IFS(O73='[2]Lista preguntas'!$K$3,'[2]Lista preguntas'!$L$3,'[2]Cuestionario Norma Alto Impacto'!O73='[2]Lista preguntas'!$K$4,'[2]Lista preguntas'!$L$4,'[2]Cuestionario Norma Alto Impacto'!O73='[2]Lista preguntas'!$K$5,'[2]Lista preguntas'!$L$5,'[2]Cuestionario Norma Alto Impacto'!O73='[2]Lista preguntas'!$K$6,'[2]Lista preguntas'!$L$6,'[2]Cuestionario Norma Alto Impacto'!O73='[2]Lista preguntas'!$K$7,'[2]Lista preguntas'!$L$7,O73='[2]Lista preguntas'!$K$8,'[2]Lista preguntas'!$L$8,'[2]Cuestionario Norma Alto Impacto'!O73='[2]Lista preguntas'!$K$9,'[2]Lista preguntas'!$L$9)</f>
        <v>#N/A</v>
      </c>
      <c r="Q73" s="113"/>
      <c r="R73" s="112" t="e">
        <f>+_xlfn.IFS(Q73='[2]Lista preguntas'!$K$3,'[2]Lista preguntas'!$L$3,'[2]Cuestionario Norma Alto Impacto'!Q73='[2]Lista preguntas'!$K$4,'[2]Lista preguntas'!$L$4,'[2]Cuestionario Norma Alto Impacto'!Q73='[2]Lista preguntas'!$K$5,'[2]Lista preguntas'!$L$5,'[2]Cuestionario Norma Alto Impacto'!Q73='[2]Lista preguntas'!$K$6,'[2]Lista preguntas'!$L$6,'[2]Cuestionario Norma Alto Impacto'!Q73='[2]Lista preguntas'!$K$7,'[2]Lista preguntas'!$L$7,Q73='[2]Lista preguntas'!$K$8,'[2]Lista preguntas'!$L$8,'[2]Cuestionario Norma Alto Impacto'!Q73='[2]Lista preguntas'!$K$9,'[2]Lista preguntas'!$L$9)</f>
        <v>#N/A</v>
      </c>
      <c r="S73" s="114"/>
      <c r="T73" s="112" t="e">
        <f>+_xlfn.IFS(S73='[2]Lista preguntas'!$M$3,'[2]Lista preguntas'!$N$3,'[2]Cuestionario Norma Alto Impacto'!S73='[2]Lista preguntas'!$M$4,'[2]Lista preguntas'!$N$4,'[2]Cuestionario Norma Alto Impacto'!S73='[2]Lista preguntas'!$M$5,'[2]Lista preguntas'!$N$5,'[2]Cuestionario Norma Alto Impacto'!S73='[2]Lista preguntas'!$M$6,'[2]Lista preguntas'!$N$6,'[2]Cuestionario Norma Alto Impacto'!S73='[2]Lista preguntas'!$M$7,'[2]Lista preguntas'!$N$7)</f>
        <v>#N/A</v>
      </c>
      <c r="U73" s="114"/>
      <c r="V73" s="112" t="e">
        <f>+_xlfn.IFS(U73='[2]Lista preguntas'!$M$3,'[2]Lista preguntas'!$N$3,'[2]Cuestionario Norma Alto Impacto'!U73='[2]Lista preguntas'!$M$4,'[2]Lista preguntas'!$N$4,'[2]Cuestionario Norma Alto Impacto'!U73='[2]Lista preguntas'!$M$5,'[2]Lista preguntas'!$N$5,'[2]Cuestionario Norma Alto Impacto'!U73='[2]Lista preguntas'!$M$6,'[2]Lista preguntas'!$N$6,'[2]Cuestionario Norma Alto Impacto'!U73='[2]Lista preguntas'!$M$7,'[2]Lista preguntas'!$N$7)</f>
        <v>#N/A</v>
      </c>
      <c r="W73" s="114"/>
      <c r="X73" s="114" t="e">
        <f>+_xlfn.IFS(W73='[2]Lista preguntas'!$O$3,'[2]Lista preguntas'!$P$3,'[2]Cuestionario Norma Alto Impacto'!W73='[2]Lista preguntas'!$O$4,'[2]Lista preguntas'!$P$4)</f>
        <v>#N/A</v>
      </c>
      <c r="Y73" s="115" t="e">
        <f t="shared" si="1"/>
        <v>#N/A</v>
      </c>
    </row>
    <row r="74" spans="2:25">
      <c r="B74" s="112"/>
      <c r="C74" s="113"/>
      <c r="D74" s="112" t="e">
        <f>+_xlfn.IFS(C74='[2]Lista preguntas'!$A$3,'[2]Lista preguntas'!$B$3,'[2]Cuestionario Norma Alto Impacto'!C74='[2]Lista preguntas'!$A$4,'[2]Lista preguntas'!$B$4,'[2]Cuestionario Norma Alto Impacto'!C74='[2]Lista preguntas'!$A$5,'[2]Lista preguntas'!$B$5,'[2]Cuestionario Norma Alto Impacto'!C74='[2]Lista preguntas'!$A$6,'[2]Lista preguntas'!$B$6,'[2]Cuestionario Norma Alto Impacto'!C74='[2]Lista preguntas'!$A$7,'[2]Lista preguntas'!$B$7)</f>
        <v>#N/A</v>
      </c>
      <c r="E74" s="113"/>
      <c r="F74" s="112" t="e">
        <f>+_xlfn.IFS(E74='[2]Lista preguntas'!$C$3,'[2]Lista preguntas'!$D$3,'[2]Cuestionario Norma Alto Impacto'!E74='[2]Lista preguntas'!$C$4,'[2]Lista preguntas'!$D$4,'[2]Cuestionario Norma Alto Impacto'!E74='[2]Lista preguntas'!$C$5,'[2]Lista preguntas'!$D$5,'[2]Cuestionario Norma Alto Impacto'!E74='[2]Lista preguntas'!$C$6,'[2]Lista preguntas'!$D$6,'[2]Cuestionario Norma Alto Impacto'!E74='[2]Lista preguntas'!$C$7,'[2]Lista preguntas'!$D$7,E74='[2]Lista preguntas'!$C$8,'[2]Lista preguntas'!$D$8,'[2]Cuestionario Norma Alto Impacto'!E74='[2]Lista preguntas'!$C$9,'[2]Lista preguntas'!$D$9)</f>
        <v>#N/A</v>
      </c>
      <c r="G74" s="113"/>
      <c r="H74" s="112" t="e">
        <f>+_xlfn.IFS(G74='[2]Lista preguntas'!$C$3,'[2]Lista preguntas'!$D$3,'[2]Cuestionario Norma Alto Impacto'!G74='[2]Lista preguntas'!$C$4,'[2]Lista preguntas'!$D$4,'[2]Cuestionario Norma Alto Impacto'!G74='[2]Lista preguntas'!$C$5,'[2]Lista preguntas'!$D$5,'[2]Cuestionario Norma Alto Impacto'!G74='[2]Lista preguntas'!$C$6,'[2]Lista preguntas'!$D$6,'[2]Cuestionario Norma Alto Impacto'!G74='[2]Lista preguntas'!$C$7,'[2]Lista preguntas'!$D$7,G74='[2]Lista preguntas'!$C$8,'[2]Lista preguntas'!$D$8,'[2]Cuestionario Norma Alto Impacto'!G74='[2]Lista preguntas'!$C$9,'[2]Lista preguntas'!$D$9)</f>
        <v>#N/A</v>
      </c>
      <c r="I74" s="114"/>
      <c r="J74" s="112" t="e">
        <f>+_xlfn.IFS(I74='[2]Lista preguntas'!$E$3,'[2]Lista preguntas'!$F$3,'[2]Cuestionario Norma Alto Impacto'!I74='[2]Lista preguntas'!$E$4,'[2]Lista preguntas'!$F$4,'[2]Cuestionario Norma Alto Impacto'!I74='[2]Lista preguntas'!$E$5,'[2]Lista preguntas'!$F$5,'[2]Cuestionario Norma Alto Impacto'!I74='[2]Lista preguntas'!$E$6,'[2]Lista preguntas'!$F$6,'[2]Cuestionario Norma Alto Impacto'!I74='[2]Lista preguntas'!$E$7,'[2]Lista preguntas'!$F$7,I74='[2]Lista preguntas'!$E$8,'[2]Lista preguntas'!$F$8,'[2]Cuestionario Norma Alto Impacto'!I74='[2]Lista preguntas'!$E$9,'[2]Lista preguntas'!$F$9,'[2]Cuestionario Norma Alto Impacto'!I74='[2]Lista preguntas'!$E$10,'[2]Lista preguntas'!$F$10,'[2]Cuestionario Norma Alto Impacto'!I74='[2]Lista preguntas'!$E$11,'[2]Lista preguntas'!$F$11,'[2]Cuestionario Norma Alto Impacto'!I74='[2]Lista preguntas'!$E$12,'[2]Lista preguntas'!$F$12,'[2]Cuestionario Norma Alto Impacto'!I74='[2]Lista preguntas'!$E$13,'[2]Lista preguntas'!$F$13)</f>
        <v>#N/A</v>
      </c>
      <c r="K74" s="113"/>
      <c r="L74" s="112" t="e">
        <f>+_xlfn.IFS(K74='[2]Lista preguntas'!$G$3,'[2]Lista preguntas'!$H$3,'[2]Cuestionario Norma Alto Impacto'!K74='[2]Lista preguntas'!$G$4,'[2]Lista preguntas'!$H$4,'[2]Cuestionario Norma Alto Impacto'!K74='[2]Lista preguntas'!$G$5,'[2]Lista preguntas'!$H$5,'[2]Cuestionario Norma Alto Impacto'!K74='[2]Lista preguntas'!$G$6,'[2]Lista preguntas'!$H$6,'[2]Cuestionario Norma Alto Impacto'!K74='[2]Lista preguntas'!$G$7,'[2]Lista preguntas'!$H$7)</f>
        <v>#N/A</v>
      </c>
      <c r="M74" s="114"/>
      <c r="N74" s="112" t="e">
        <f>+_xlfn.IFS(M74='[2]Lista preguntas'!$I$3,'[2]Lista preguntas'!$J$3,'[2]Cuestionario Norma Alto Impacto'!M74='[2]Lista preguntas'!$I$4,'[2]Lista preguntas'!$J$4,'[2]Cuestionario Norma Alto Impacto'!M74='[2]Lista preguntas'!$I$5,'[2]Lista preguntas'!$J$5,'[2]Cuestionario Norma Alto Impacto'!M74='[2]Lista preguntas'!$I$6,'[2]Lista preguntas'!$J$6,'[2]Cuestionario Norma Alto Impacto'!M74='[2]Lista preguntas'!$I$7,'[2]Lista preguntas'!$J$7,M74='[2]Lista preguntas'!$I$8,'[2]Lista preguntas'!$J$8,'[2]Cuestionario Norma Alto Impacto'!M74='[2]Lista preguntas'!$I$9,'[2]Lista preguntas'!$J$9,'[2]Cuestionario Norma Alto Impacto'!M74='[2]Lista preguntas'!$I$10,'[2]Lista preguntas'!$J$10,'[2]Cuestionario Norma Alto Impacto'!M74='[2]Lista preguntas'!$I$11,'[2]Lista preguntas'!$J$11,'[2]Cuestionario Norma Alto Impacto'!M74='[2]Lista preguntas'!$I$12,'[2]Lista preguntas'!$J$12,'[2]Cuestionario Norma Alto Impacto'!M74='[2]Lista preguntas'!$I$13,'[2]Lista preguntas'!$J$13)</f>
        <v>#N/A</v>
      </c>
      <c r="O74" s="113"/>
      <c r="P74" s="112" t="e">
        <f>+_xlfn.IFS(O74='[2]Lista preguntas'!$K$3,'[2]Lista preguntas'!$L$3,'[2]Cuestionario Norma Alto Impacto'!O74='[2]Lista preguntas'!$K$4,'[2]Lista preguntas'!$L$4,'[2]Cuestionario Norma Alto Impacto'!O74='[2]Lista preguntas'!$K$5,'[2]Lista preguntas'!$L$5,'[2]Cuestionario Norma Alto Impacto'!O74='[2]Lista preguntas'!$K$6,'[2]Lista preguntas'!$L$6,'[2]Cuestionario Norma Alto Impacto'!O74='[2]Lista preguntas'!$K$7,'[2]Lista preguntas'!$L$7,O74='[2]Lista preguntas'!$K$8,'[2]Lista preguntas'!$L$8,'[2]Cuestionario Norma Alto Impacto'!O74='[2]Lista preguntas'!$K$9,'[2]Lista preguntas'!$L$9)</f>
        <v>#N/A</v>
      </c>
      <c r="Q74" s="113"/>
      <c r="R74" s="112" t="e">
        <f>+_xlfn.IFS(Q74='[2]Lista preguntas'!$K$3,'[2]Lista preguntas'!$L$3,'[2]Cuestionario Norma Alto Impacto'!Q74='[2]Lista preguntas'!$K$4,'[2]Lista preguntas'!$L$4,'[2]Cuestionario Norma Alto Impacto'!Q74='[2]Lista preguntas'!$K$5,'[2]Lista preguntas'!$L$5,'[2]Cuestionario Norma Alto Impacto'!Q74='[2]Lista preguntas'!$K$6,'[2]Lista preguntas'!$L$6,'[2]Cuestionario Norma Alto Impacto'!Q74='[2]Lista preguntas'!$K$7,'[2]Lista preguntas'!$L$7,Q74='[2]Lista preguntas'!$K$8,'[2]Lista preguntas'!$L$8,'[2]Cuestionario Norma Alto Impacto'!Q74='[2]Lista preguntas'!$K$9,'[2]Lista preguntas'!$L$9)</f>
        <v>#N/A</v>
      </c>
      <c r="S74" s="114"/>
      <c r="T74" s="112" t="e">
        <f>+_xlfn.IFS(S74='[2]Lista preguntas'!$M$3,'[2]Lista preguntas'!$N$3,'[2]Cuestionario Norma Alto Impacto'!S74='[2]Lista preguntas'!$M$4,'[2]Lista preguntas'!$N$4,'[2]Cuestionario Norma Alto Impacto'!S74='[2]Lista preguntas'!$M$5,'[2]Lista preguntas'!$N$5,'[2]Cuestionario Norma Alto Impacto'!S74='[2]Lista preguntas'!$M$6,'[2]Lista preguntas'!$N$6,'[2]Cuestionario Norma Alto Impacto'!S74='[2]Lista preguntas'!$M$7,'[2]Lista preguntas'!$N$7)</f>
        <v>#N/A</v>
      </c>
      <c r="U74" s="114"/>
      <c r="V74" s="112" t="e">
        <f>+_xlfn.IFS(U74='[2]Lista preguntas'!$M$3,'[2]Lista preguntas'!$N$3,'[2]Cuestionario Norma Alto Impacto'!U74='[2]Lista preguntas'!$M$4,'[2]Lista preguntas'!$N$4,'[2]Cuestionario Norma Alto Impacto'!U74='[2]Lista preguntas'!$M$5,'[2]Lista preguntas'!$N$5,'[2]Cuestionario Norma Alto Impacto'!U74='[2]Lista preguntas'!$M$6,'[2]Lista preguntas'!$N$6,'[2]Cuestionario Norma Alto Impacto'!U74='[2]Lista preguntas'!$M$7,'[2]Lista preguntas'!$N$7)</f>
        <v>#N/A</v>
      </c>
      <c r="W74" s="114"/>
      <c r="X74" s="114" t="e">
        <f>+_xlfn.IFS(W74='[2]Lista preguntas'!$O$3,'[2]Lista preguntas'!$P$3,'[2]Cuestionario Norma Alto Impacto'!W74='[2]Lista preguntas'!$O$4,'[2]Lista preguntas'!$P$4)</f>
        <v>#N/A</v>
      </c>
      <c r="Y74" s="115" t="e">
        <f t="shared" si="1"/>
        <v>#N/A</v>
      </c>
    </row>
    <row r="75" spans="2:25">
      <c r="B75" s="112"/>
      <c r="C75" s="113"/>
      <c r="D75" s="112" t="e">
        <f>+_xlfn.IFS(C75='[2]Lista preguntas'!$A$3,'[2]Lista preguntas'!$B$3,'[2]Cuestionario Norma Alto Impacto'!C75='[2]Lista preguntas'!$A$4,'[2]Lista preguntas'!$B$4,'[2]Cuestionario Norma Alto Impacto'!C75='[2]Lista preguntas'!$A$5,'[2]Lista preguntas'!$B$5,'[2]Cuestionario Norma Alto Impacto'!C75='[2]Lista preguntas'!$A$6,'[2]Lista preguntas'!$B$6,'[2]Cuestionario Norma Alto Impacto'!C75='[2]Lista preguntas'!$A$7,'[2]Lista preguntas'!$B$7)</f>
        <v>#N/A</v>
      </c>
      <c r="E75" s="113"/>
      <c r="F75" s="112" t="e">
        <f>+_xlfn.IFS(E75='[2]Lista preguntas'!$C$3,'[2]Lista preguntas'!$D$3,'[2]Cuestionario Norma Alto Impacto'!E75='[2]Lista preguntas'!$C$4,'[2]Lista preguntas'!$D$4,'[2]Cuestionario Norma Alto Impacto'!E75='[2]Lista preguntas'!$C$5,'[2]Lista preguntas'!$D$5,'[2]Cuestionario Norma Alto Impacto'!E75='[2]Lista preguntas'!$C$6,'[2]Lista preguntas'!$D$6,'[2]Cuestionario Norma Alto Impacto'!E75='[2]Lista preguntas'!$C$7,'[2]Lista preguntas'!$D$7,E75='[2]Lista preguntas'!$C$8,'[2]Lista preguntas'!$D$8,'[2]Cuestionario Norma Alto Impacto'!E75='[2]Lista preguntas'!$C$9,'[2]Lista preguntas'!$D$9)</f>
        <v>#N/A</v>
      </c>
      <c r="G75" s="113"/>
      <c r="H75" s="112" t="e">
        <f>+_xlfn.IFS(G75='[2]Lista preguntas'!$C$3,'[2]Lista preguntas'!$D$3,'[2]Cuestionario Norma Alto Impacto'!G75='[2]Lista preguntas'!$C$4,'[2]Lista preguntas'!$D$4,'[2]Cuestionario Norma Alto Impacto'!G75='[2]Lista preguntas'!$C$5,'[2]Lista preguntas'!$D$5,'[2]Cuestionario Norma Alto Impacto'!G75='[2]Lista preguntas'!$C$6,'[2]Lista preguntas'!$D$6,'[2]Cuestionario Norma Alto Impacto'!G75='[2]Lista preguntas'!$C$7,'[2]Lista preguntas'!$D$7,G75='[2]Lista preguntas'!$C$8,'[2]Lista preguntas'!$D$8,'[2]Cuestionario Norma Alto Impacto'!G75='[2]Lista preguntas'!$C$9,'[2]Lista preguntas'!$D$9)</f>
        <v>#N/A</v>
      </c>
      <c r="I75" s="114"/>
      <c r="J75" s="112" t="e">
        <f>+_xlfn.IFS(I75='[2]Lista preguntas'!$E$3,'[2]Lista preguntas'!$F$3,'[2]Cuestionario Norma Alto Impacto'!I75='[2]Lista preguntas'!$E$4,'[2]Lista preguntas'!$F$4,'[2]Cuestionario Norma Alto Impacto'!I75='[2]Lista preguntas'!$E$5,'[2]Lista preguntas'!$F$5,'[2]Cuestionario Norma Alto Impacto'!I75='[2]Lista preguntas'!$E$6,'[2]Lista preguntas'!$F$6,'[2]Cuestionario Norma Alto Impacto'!I75='[2]Lista preguntas'!$E$7,'[2]Lista preguntas'!$F$7,I75='[2]Lista preguntas'!$E$8,'[2]Lista preguntas'!$F$8,'[2]Cuestionario Norma Alto Impacto'!I75='[2]Lista preguntas'!$E$9,'[2]Lista preguntas'!$F$9,'[2]Cuestionario Norma Alto Impacto'!I75='[2]Lista preguntas'!$E$10,'[2]Lista preguntas'!$F$10,'[2]Cuestionario Norma Alto Impacto'!I75='[2]Lista preguntas'!$E$11,'[2]Lista preguntas'!$F$11,'[2]Cuestionario Norma Alto Impacto'!I75='[2]Lista preguntas'!$E$12,'[2]Lista preguntas'!$F$12,'[2]Cuestionario Norma Alto Impacto'!I75='[2]Lista preguntas'!$E$13,'[2]Lista preguntas'!$F$13)</f>
        <v>#N/A</v>
      </c>
      <c r="K75" s="113"/>
      <c r="L75" s="112" t="e">
        <f>+_xlfn.IFS(K75='[2]Lista preguntas'!$G$3,'[2]Lista preguntas'!$H$3,'[2]Cuestionario Norma Alto Impacto'!K75='[2]Lista preguntas'!$G$4,'[2]Lista preguntas'!$H$4,'[2]Cuestionario Norma Alto Impacto'!K75='[2]Lista preguntas'!$G$5,'[2]Lista preguntas'!$H$5,'[2]Cuestionario Norma Alto Impacto'!K75='[2]Lista preguntas'!$G$6,'[2]Lista preguntas'!$H$6,'[2]Cuestionario Norma Alto Impacto'!K75='[2]Lista preguntas'!$G$7,'[2]Lista preguntas'!$H$7)</f>
        <v>#N/A</v>
      </c>
      <c r="M75" s="114"/>
      <c r="N75" s="112" t="e">
        <f>+_xlfn.IFS(M75='[2]Lista preguntas'!$I$3,'[2]Lista preguntas'!$J$3,'[2]Cuestionario Norma Alto Impacto'!M75='[2]Lista preguntas'!$I$4,'[2]Lista preguntas'!$J$4,'[2]Cuestionario Norma Alto Impacto'!M75='[2]Lista preguntas'!$I$5,'[2]Lista preguntas'!$J$5,'[2]Cuestionario Norma Alto Impacto'!M75='[2]Lista preguntas'!$I$6,'[2]Lista preguntas'!$J$6,'[2]Cuestionario Norma Alto Impacto'!M75='[2]Lista preguntas'!$I$7,'[2]Lista preguntas'!$J$7,M75='[2]Lista preguntas'!$I$8,'[2]Lista preguntas'!$J$8,'[2]Cuestionario Norma Alto Impacto'!M75='[2]Lista preguntas'!$I$9,'[2]Lista preguntas'!$J$9,'[2]Cuestionario Norma Alto Impacto'!M75='[2]Lista preguntas'!$I$10,'[2]Lista preguntas'!$J$10,'[2]Cuestionario Norma Alto Impacto'!M75='[2]Lista preguntas'!$I$11,'[2]Lista preguntas'!$J$11,'[2]Cuestionario Norma Alto Impacto'!M75='[2]Lista preguntas'!$I$12,'[2]Lista preguntas'!$J$12,'[2]Cuestionario Norma Alto Impacto'!M75='[2]Lista preguntas'!$I$13,'[2]Lista preguntas'!$J$13)</f>
        <v>#N/A</v>
      </c>
      <c r="O75" s="113"/>
      <c r="P75" s="112" t="e">
        <f>+_xlfn.IFS(O75='[2]Lista preguntas'!$K$3,'[2]Lista preguntas'!$L$3,'[2]Cuestionario Norma Alto Impacto'!O75='[2]Lista preguntas'!$K$4,'[2]Lista preguntas'!$L$4,'[2]Cuestionario Norma Alto Impacto'!O75='[2]Lista preguntas'!$K$5,'[2]Lista preguntas'!$L$5,'[2]Cuestionario Norma Alto Impacto'!O75='[2]Lista preguntas'!$K$6,'[2]Lista preguntas'!$L$6,'[2]Cuestionario Norma Alto Impacto'!O75='[2]Lista preguntas'!$K$7,'[2]Lista preguntas'!$L$7,O75='[2]Lista preguntas'!$K$8,'[2]Lista preguntas'!$L$8,'[2]Cuestionario Norma Alto Impacto'!O75='[2]Lista preguntas'!$K$9,'[2]Lista preguntas'!$L$9)</f>
        <v>#N/A</v>
      </c>
      <c r="Q75" s="113"/>
      <c r="R75" s="112" t="e">
        <f>+_xlfn.IFS(Q75='[2]Lista preguntas'!$K$3,'[2]Lista preguntas'!$L$3,'[2]Cuestionario Norma Alto Impacto'!Q75='[2]Lista preguntas'!$K$4,'[2]Lista preguntas'!$L$4,'[2]Cuestionario Norma Alto Impacto'!Q75='[2]Lista preguntas'!$K$5,'[2]Lista preguntas'!$L$5,'[2]Cuestionario Norma Alto Impacto'!Q75='[2]Lista preguntas'!$K$6,'[2]Lista preguntas'!$L$6,'[2]Cuestionario Norma Alto Impacto'!Q75='[2]Lista preguntas'!$K$7,'[2]Lista preguntas'!$L$7,Q75='[2]Lista preguntas'!$K$8,'[2]Lista preguntas'!$L$8,'[2]Cuestionario Norma Alto Impacto'!Q75='[2]Lista preguntas'!$K$9,'[2]Lista preguntas'!$L$9)</f>
        <v>#N/A</v>
      </c>
      <c r="S75" s="114"/>
      <c r="T75" s="112" t="e">
        <f>+_xlfn.IFS(S75='[2]Lista preguntas'!$M$3,'[2]Lista preguntas'!$N$3,'[2]Cuestionario Norma Alto Impacto'!S75='[2]Lista preguntas'!$M$4,'[2]Lista preguntas'!$N$4,'[2]Cuestionario Norma Alto Impacto'!S75='[2]Lista preguntas'!$M$5,'[2]Lista preguntas'!$N$5,'[2]Cuestionario Norma Alto Impacto'!S75='[2]Lista preguntas'!$M$6,'[2]Lista preguntas'!$N$6,'[2]Cuestionario Norma Alto Impacto'!S75='[2]Lista preguntas'!$M$7,'[2]Lista preguntas'!$N$7)</f>
        <v>#N/A</v>
      </c>
      <c r="U75" s="114"/>
      <c r="V75" s="112" t="e">
        <f>+_xlfn.IFS(U75='[2]Lista preguntas'!$M$3,'[2]Lista preguntas'!$N$3,'[2]Cuestionario Norma Alto Impacto'!U75='[2]Lista preguntas'!$M$4,'[2]Lista preguntas'!$N$4,'[2]Cuestionario Norma Alto Impacto'!U75='[2]Lista preguntas'!$M$5,'[2]Lista preguntas'!$N$5,'[2]Cuestionario Norma Alto Impacto'!U75='[2]Lista preguntas'!$M$6,'[2]Lista preguntas'!$N$6,'[2]Cuestionario Norma Alto Impacto'!U75='[2]Lista preguntas'!$M$7,'[2]Lista preguntas'!$N$7)</f>
        <v>#N/A</v>
      </c>
      <c r="W75" s="114"/>
      <c r="X75" s="114" t="e">
        <f>+_xlfn.IFS(W75='[2]Lista preguntas'!$O$3,'[2]Lista preguntas'!$P$3,'[2]Cuestionario Norma Alto Impacto'!W75='[2]Lista preguntas'!$O$4,'[2]Lista preguntas'!$P$4)</f>
        <v>#N/A</v>
      </c>
      <c r="Y75" s="115" t="e">
        <f t="shared" si="1"/>
        <v>#N/A</v>
      </c>
    </row>
    <row r="76" spans="2:25">
      <c r="B76" s="112"/>
      <c r="C76" s="113"/>
      <c r="D76" s="112" t="e">
        <f>+_xlfn.IFS(C76='[2]Lista preguntas'!$A$3,'[2]Lista preguntas'!$B$3,'[2]Cuestionario Norma Alto Impacto'!C76='[2]Lista preguntas'!$A$4,'[2]Lista preguntas'!$B$4,'[2]Cuestionario Norma Alto Impacto'!C76='[2]Lista preguntas'!$A$5,'[2]Lista preguntas'!$B$5,'[2]Cuestionario Norma Alto Impacto'!C76='[2]Lista preguntas'!$A$6,'[2]Lista preguntas'!$B$6,'[2]Cuestionario Norma Alto Impacto'!C76='[2]Lista preguntas'!$A$7,'[2]Lista preguntas'!$B$7)</f>
        <v>#N/A</v>
      </c>
      <c r="E76" s="113"/>
      <c r="F76" s="112" t="e">
        <f>+_xlfn.IFS(E76='[2]Lista preguntas'!$C$3,'[2]Lista preguntas'!$D$3,'[2]Cuestionario Norma Alto Impacto'!E76='[2]Lista preguntas'!$C$4,'[2]Lista preguntas'!$D$4,'[2]Cuestionario Norma Alto Impacto'!E76='[2]Lista preguntas'!$C$5,'[2]Lista preguntas'!$D$5,'[2]Cuestionario Norma Alto Impacto'!E76='[2]Lista preguntas'!$C$6,'[2]Lista preguntas'!$D$6,'[2]Cuestionario Norma Alto Impacto'!E76='[2]Lista preguntas'!$C$7,'[2]Lista preguntas'!$D$7,E76='[2]Lista preguntas'!$C$8,'[2]Lista preguntas'!$D$8,'[2]Cuestionario Norma Alto Impacto'!E76='[2]Lista preguntas'!$C$9,'[2]Lista preguntas'!$D$9)</f>
        <v>#N/A</v>
      </c>
      <c r="G76" s="113"/>
      <c r="H76" s="112" t="e">
        <f>+_xlfn.IFS(G76='[2]Lista preguntas'!$C$3,'[2]Lista preguntas'!$D$3,'[2]Cuestionario Norma Alto Impacto'!G76='[2]Lista preguntas'!$C$4,'[2]Lista preguntas'!$D$4,'[2]Cuestionario Norma Alto Impacto'!G76='[2]Lista preguntas'!$C$5,'[2]Lista preguntas'!$D$5,'[2]Cuestionario Norma Alto Impacto'!G76='[2]Lista preguntas'!$C$6,'[2]Lista preguntas'!$D$6,'[2]Cuestionario Norma Alto Impacto'!G76='[2]Lista preguntas'!$C$7,'[2]Lista preguntas'!$D$7,G76='[2]Lista preguntas'!$C$8,'[2]Lista preguntas'!$D$8,'[2]Cuestionario Norma Alto Impacto'!G76='[2]Lista preguntas'!$C$9,'[2]Lista preguntas'!$D$9)</f>
        <v>#N/A</v>
      </c>
      <c r="I76" s="114"/>
      <c r="J76" s="112" t="e">
        <f>+_xlfn.IFS(I76='[2]Lista preguntas'!$E$3,'[2]Lista preguntas'!$F$3,'[2]Cuestionario Norma Alto Impacto'!I76='[2]Lista preguntas'!$E$4,'[2]Lista preguntas'!$F$4,'[2]Cuestionario Norma Alto Impacto'!I76='[2]Lista preguntas'!$E$5,'[2]Lista preguntas'!$F$5,'[2]Cuestionario Norma Alto Impacto'!I76='[2]Lista preguntas'!$E$6,'[2]Lista preguntas'!$F$6,'[2]Cuestionario Norma Alto Impacto'!I76='[2]Lista preguntas'!$E$7,'[2]Lista preguntas'!$F$7,I76='[2]Lista preguntas'!$E$8,'[2]Lista preguntas'!$F$8,'[2]Cuestionario Norma Alto Impacto'!I76='[2]Lista preguntas'!$E$9,'[2]Lista preguntas'!$F$9,'[2]Cuestionario Norma Alto Impacto'!I76='[2]Lista preguntas'!$E$10,'[2]Lista preguntas'!$F$10,'[2]Cuestionario Norma Alto Impacto'!I76='[2]Lista preguntas'!$E$11,'[2]Lista preguntas'!$F$11,'[2]Cuestionario Norma Alto Impacto'!I76='[2]Lista preguntas'!$E$12,'[2]Lista preguntas'!$F$12,'[2]Cuestionario Norma Alto Impacto'!I76='[2]Lista preguntas'!$E$13,'[2]Lista preguntas'!$F$13)</f>
        <v>#N/A</v>
      </c>
      <c r="K76" s="113"/>
      <c r="L76" s="112" t="e">
        <f>+_xlfn.IFS(K76='[2]Lista preguntas'!$G$3,'[2]Lista preguntas'!$H$3,'[2]Cuestionario Norma Alto Impacto'!K76='[2]Lista preguntas'!$G$4,'[2]Lista preguntas'!$H$4,'[2]Cuestionario Norma Alto Impacto'!K76='[2]Lista preguntas'!$G$5,'[2]Lista preguntas'!$H$5,'[2]Cuestionario Norma Alto Impacto'!K76='[2]Lista preguntas'!$G$6,'[2]Lista preguntas'!$H$6,'[2]Cuestionario Norma Alto Impacto'!K76='[2]Lista preguntas'!$G$7,'[2]Lista preguntas'!$H$7)</f>
        <v>#N/A</v>
      </c>
      <c r="M76" s="114"/>
      <c r="N76" s="112" t="e">
        <f>+_xlfn.IFS(M76='[2]Lista preguntas'!$I$3,'[2]Lista preguntas'!$J$3,'[2]Cuestionario Norma Alto Impacto'!M76='[2]Lista preguntas'!$I$4,'[2]Lista preguntas'!$J$4,'[2]Cuestionario Norma Alto Impacto'!M76='[2]Lista preguntas'!$I$5,'[2]Lista preguntas'!$J$5,'[2]Cuestionario Norma Alto Impacto'!M76='[2]Lista preguntas'!$I$6,'[2]Lista preguntas'!$J$6,'[2]Cuestionario Norma Alto Impacto'!M76='[2]Lista preguntas'!$I$7,'[2]Lista preguntas'!$J$7,M76='[2]Lista preguntas'!$I$8,'[2]Lista preguntas'!$J$8,'[2]Cuestionario Norma Alto Impacto'!M76='[2]Lista preguntas'!$I$9,'[2]Lista preguntas'!$J$9,'[2]Cuestionario Norma Alto Impacto'!M76='[2]Lista preguntas'!$I$10,'[2]Lista preguntas'!$J$10,'[2]Cuestionario Norma Alto Impacto'!M76='[2]Lista preguntas'!$I$11,'[2]Lista preguntas'!$J$11,'[2]Cuestionario Norma Alto Impacto'!M76='[2]Lista preguntas'!$I$12,'[2]Lista preguntas'!$J$12,'[2]Cuestionario Norma Alto Impacto'!M76='[2]Lista preguntas'!$I$13,'[2]Lista preguntas'!$J$13)</f>
        <v>#N/A</v>
      </c>
      <c r="O76" s="113"/>
      <c r="P76" s="112" t="e">
        <f>+_xlfn.IFS(O76='[2]Lista preguntas'!$K$3,'[2]Lista preguntas'!$L$3,'[2]Cuestionario Norma Alto Impacto'!O76='[2]Lista preguntas'!$K$4,'[2]Lista preguntas'!$L$4,'[2]Cuestionario Norma Alto Impacto'!O76='[2]Lista preguntas'!$K$5,'[2]Lista preguntas'!$L$5,'[2]Cuestionario Norma Alto Impacto'!O76='[2]Lista preguntas'!$K$6,'[2]Lista preguntas'!$L$6,'[2]Cuestionario Norma Alto Impacto'!O76='[2]Lista preguntas'!$K$7,'[2]Lista preguntas'!$L$7,O76='[2]Lista preguntas'!$K$8,'[2]Lista preguntas'!$L$8,'[2]Cuestionario Norma Alto Impacto'!O76='[2]Lista preguntas'!$K$9,'[2]Lista preguntas'!$L$9)</f>
        <v>#N/A</v>
      </c>
      <c r="Q76" s="113"/>
      <c r="R76" s="112" t="e">
        <f>+_xlfn.IFS(Q76='[2]Lista preguntas'!$K$3,'[2]Lista preguntas'!$L$3,'[2]Cuestionario Norma Alto Impacto'!Q76='[2]Lista preguntas'!$K$4,'[2]Lista preguntas'!$L$4,'[2]Cuestionario Norma Alto Impacto'!Q76='[2]Lista preguntas'!$K$5,'[2]Lista preguntas'!$L$5,'[2]Cuestionario Norma Alto Impacto'!Q76='[2]Lista preguntas'!$K$6,'[2]Lista preguntas'!$L$6,'[2]Cuestionario Norma Alto Impacto'!Q76='[2]Lista preguntas'!$K$7,'[2]Lista preguntas'!$L$7,Q76='[2]Lista preguntas'!$K$8,'[2]Lista preguntas'!$L$8,'[2]Cuestionario Norma Alto Impacto'!Q76='[2]Lista preguntas'!$K$9,'[2]Lista preguntas'!$L$9)</f>
        <v>#N/A</v>
      </c>
      <c r="S76" s="114"/>
      <c r="T76" s="112" t="e">
        <f>+_xlfn.IFS(S76='[2]Lista preguntas'!$M$3,'[2]Lista preguntas'!$N$3,'[2]Cuestionario Norma Alto Impacto'!S76='[2]Lista preguntas'!$M$4,'[2]Lista preguntas'!$N$4,'[2]Cuestionario Norma Alto Impacto'!S76='[2]Lista preguntas'!$M$5,'[2]Lista preguntas'!$N$5,'[2]Cuestionario Norma Alto Impacto'!S76='[2]Lista preguntas'!$M$6,'[2]Lista preguntas'!$N$6,'[2]Cuestionario Norma Alto Impacto'!S76='[2]Lista preguntas'!$M$7,'[2]Lista preguntas'!$N$7)</f>
        <v>#N/A</v>
      </c>
      <c r="U76" s="114"/>
      <c r="V76" s="112" t="e">
        <f>+_xlfn.IFS(U76='[2]Lista preguntas'!$M$3,'[2]Lista preguntas'!$N$3,'[2]Cuestionario Norma Alto Impacto'!U76='[2]Lista preguntas'!$M$4,'[2]Lista preguntas'!$N$4,'[2]Cuestionario Norma Alto Impacto'!U76='[2]Lista preguntas'!$M$5,'[2]Lista preguntas'!$N$5,'[2]Cuestionario Norma Alto Impacto'!U76='[2]Lista preguntas'!$M$6,'[2]Lista preguntas'!$N$6,'[2]Cuestionario Norma Alto Impacto'!U76='[2]Lista preguntas'!$M$7,'[2]Lista preguntas'!$N$7)</f>
        <v>#N/A</v>
      </c>
      <c r="W76" s="114"/>
      <c r="X76" s="114" t="e">
        <f>+_xlfn.IFS(W76='[2]Lista preguntas'!$O$3,'[2]Lista preguntas'!$P$3,'[2]Cuestionario Norma Alto Impacto'!W76='[2]Lista preguntas'!$O$4,'[2]Lista preguntas'!$P$4)</f>
        <v>#N/A</v>
      </c>
      <c r="Y76" s="115" t="e">
        <f t="shared" si="1"/>
        <v>#N/A</v>
      </c>
    </row>
    <row r="77" spans="2:25">
      <c r="B77" s="112"/>
      <c r="C77" s="113"/>
      <c r="D77" s="112" t="e">
        <f>+_xlfn.IFS(C77='[2]Lista preguntas'!$A$3,'[2]Lista preguntas'!$B$3,'[2]Cuestionario Norma Alto Impacto'!C77='[2]Lista preguntas'!$A$4,'[2]Lista preguntas'!$B$4,'[2]Cuestionario Norma Alto Impacto'!C77='[2]Lista preguntas'!$A$5,'[2]Lista preguntas'!$B$5,'[2]Cuestionario Norma Alto Impacto'!C77='[2]Lista preguntas'!$A$6,'[2]Lista preguntas'!$B$6,'[2]Cuestionario Norma Alto Impacto'!C77='[2]Lista preguntas'!$A$7,'[2]Lista preguntas'!$B$7)</f>
        <v>#N/A</v>
      </c>
      <c r="E77" s="113"/>
      <c r="F77" s="112" t="e">
        <f>+_xlfn.IFS(E77='[2]Lista preguntas'!$C$3,'[2]Lista preguntas'!$D$3,'[2]Cuestionario Norma Alto Impacto'!E77='[2]Lista preguntas'!$C$4,'[2]Lista preguntas'!$D$4,'[2]Cuestionario Norma Alto Impacto'!E77='[2]Lista preguntas'!$C$5,'[2]Lista preguntas'!$D$5,'[2]Cuestionario Norma Alto Impacto'!E77='[2]Lista preguntas'!$C$6,'[2]Lista preguntas'!$D$6,'[2]Cuestionario Norma Alto Impacto'!E77='[2]Lista preguntas'!$C$7,'[2]Lista preguntas'!$D$7,E77='[2]Lista preguntas'!$C$8,'[2]Lista preguntas'!$D$8,'[2]Cuestionario Norma Alto Impacto'!E77='[2]Lista preguntas'!$C$9,'[2]Lista preguntas'!$D$9)</f>
        <v>#N/A</v>
      </c>
      <c r="G77" s="113"/>
      <c r="H77" s="112" t="e">
        <f>+_xlfn.IFS(G77='[2]Lista preguntas'!$C$3,'[2]Lista preguntas'!$D$3,'[2]Cuestionario Norma Alto Impacto'!G77='[2]Lista preguntas'!$C$4,'[2]Lista preguntas'!$D$4,'[2]Cuestionario Norma Alto Impacto'!G77='[2]Lista preguntas'!$C$5,'[2]Lista preguntas'!$D$5,'[2]Cuestionario Norma Alto Impacto'!G77='[2]Lista preguntas'!$C$6,'[2]Lista preguntas'!$D$6,'[2]Cuestionario Norma Alto Impacto'!G77='[2]Lista preguntas'!$C$7,'[2]Lista preguntas'!$D$7,G77='[2]Lista preguntas'!$C$8,'[2]Lista preguntas'!$D$8,'[2]Cuestionario Norma Alto Impacto'!G77='[2]Lista preguntas'!$C$9,'[2]Lista preguntas'!$D$9)</f>
        <v>#N/A</v>
      </c>
      <c r="I77" s="114"/>
      <c r="J77" s="112" t="e">
        <f>+_xlfn.IFS(I77='[2]Lista preguntas'!$E$3,'[2]Lista preguntas'!$F$3,'[2]Cuestionario Norma Alto Impacto'!I77='[2]Lista preguntas'!$E$4,'[2]Lista preguntas'!$F$4,'[2]Cuestionario Norma Alto Impacto'!I77='[2]Lista preguntas'!$E$5,'[2]Lista preguntas'!$F$5,'[2]Cuestionario Norma Alto Impacto'!I77='[2]Lista preguntas'!$E$6,'[2]Lista preguntas'!$F$6,'[2]Cuestionario Norma Alto Impacto'!I77='[2]Lista preguntas'!$E$7,'[2]Lista preguntas'!$F$7,I77='[2]Lista preguntas'!$E$8,'[2]Lista preguntas'!$F$8,'[2]Cuestionario Norma Alto Impacto'!I77='[2]Lista preguntas'!$E$9,'[2]Lista preguntas'!$F$9,'[2]Cuestionario Norma Alto Impacto'!I77='[2]Lista preguntas'!$E$10,'[2]Lista preguntas'!$F$10,'[2]Cuestionario Norma Alto Impacto'!I77='[2]Lista preguntas'!$E$11,'[2]Lista preguntas'!$F$11,'[2]Cuestionario Norma Alto Impacto'!I77='[2]Lista preguntas'!$E$12,'[2]Lista preguntas'!$F$12,'[2]Cuestionario Norma Alto Impacto'!I77='[2]Lista preguntas'!$E$13,'[2]Lista preguntas'!$F$13)</f>
        <v>#N/A</v>
      </c>
      <c r="K77" s="113"/>
      <c r="L77" s="112" t="e">
        <f>+_xlfn.IFS(K77='[2]Lista preguntas'!$G$3,'[2]Lista preguntas'!$H$3,'[2]Cuestionario Norma Alto Impacto'!K77='[2]Lista preguntas'!$G$4,'[2]Lista preguntas'!$H$4,'[2]Cuestionario Norma Alto Impacto'!K77='[2]Lista preguntas'!$G$5,'[2]Lista preguntas'!$H$5,'[2]Cuestionario Norma Alto Impacto'!K77='[2]Lista preguntas'!$G$6,'[2]Lista preguntas'!$H$6,'[2]Cuestionario Norma Alto Impacto'!K77='[2]Lista preguntas'!$G$7,'[2]Lista preguntas'!$H$7)</f>
        <v>#N/A</v>
      </c>
      <c r="M77" s="114"/>
      <c r="N77" s="112" t="e">
        <f>+_xlfn.IFS(M77='[2]Lista preguntas'!$I$3,'[2]Lista preguntas'!$J$3,'[2]Cuestionario Norma Alto Impacto'!M77='[2]Lista preguntas'!$I$4,'[2]Lista preguntas'!$J$4,'[2]Cuestionario Norma Alto Impacto'!M77='[2]Lista preguntas'!$I$5,'[2]Lista preguntas'!$J$5,'[2]Cuestionario Norma Alto Impacto'!M77='[2]Lista preguntas'!$I$6,'[2]Lista preguntas'!$J$6,'[2]Cuestionario Norma Alto Impacto'!M77='[2]Lista preguntas'!$I$7,'[2]Lista preguntas'!$J$7,M77='[2]Lista preguntas'!$I$8,'[2]Lista preguntas'!$J$8,'[2]Cuestionario Norma Alto Impacto'!M77='[2]Lista preguntas'!$I$9,'[2]Lista preguntas'!$J$9,'[2]Cuestionario Norma Alto Impacto'!M77='[2]Lista preguntas'!$I$10,'[2]Lista preguntas'!$J$10,'[2]Cuestionario Norma Alto Impacto'!M77='[2]Lista preguntas'!$I$11,'[2]Lista preguntas'!$J$11,'[2]Cuestionario Norma Alto Impacto'!M77='[2]Lista preguntas'!$I$12,'[2]Lista preguntas'!$J$12,'[2]Cuestionario Norma Alto Impacto'!M77='[2]Lista preguntas'!$I$13,'[2]Lista preguntas'!$J$13)</f>
        <v>#N/A</v>
      </c>
      <c r="O77" s="113"/>
      <c r="P77" s="112" t="e">
        <f>+_xlfn.IFS(O77='[2]Lista preguntas'!$K$3,'[2]Lista preguntas'!$L$3,'[2]Cuestionario Norma Alto Impacto'!O77='[2]Lista preguntas'!$K$4,'[2]Lista preguntas'!$L$4,'[2]Cuestionario Norma Alto Impacto'!O77='[2]Lista preguntas'!$K$5,'[2]Lista preguntas'!$L$5,'[2]Cuestionario Norma Alto Impacto'!O77='[2]Lista preguntas'!$K$6,'[2]Lista preguntas'!$L$6,'[2]Cuestionario Norma Alto Impacto'!O77='[2]Lista preguntas'!$K$7,'[2]Lista preguntas'!$L$7,O77='[2]Lista preguntas'!$K$8,'[2]Lista preguntas'!$L$8,'[2]Cuestionario Norma Alto Impacto'!O77='[2]Lista preguntas'!$K$9,'[2]Lista preguntas'!$L$9)</f>
        <v>#N/A</v>
      </c>
      <c r="Q77" s="113"/>
      <c r="R77" s="112" t="e">
        <f>+_xlfn.IFS(Q77='[2]Lista preguntas'!$K$3,'[2]Lista preguntas'!$L$3,'[2]Cuestionario Norma Alto Impacto'!Q77='[2]Lista preguntas'!$K$4,'[2]Lista preguntas'!$L$4,'[2]Cuestionario Norma Alto Impacto'!Q77='[2]Lista preguntas'!$K$5,'[2]Lista preguntas'!$L$5,'[2]Cuestionario Norma Alto Impacto'!Q77='[2]Lista preguntas'!$K$6,'[2]Lista preguntas'!$L$6,'[2]Cuestionario Norma Alto Impacto'!Q77='[2]Lista preguntas'!$K$7,'[2]Lista preguntas'!$L$7,Q77='[2]Lista preguntas'!$K$8,'[2]Lista preguntas'!$L$8,'[2]Cuestionario Norma Alto Impacto'!Q77='[2]Lista preguntas'!$K$9,'[2]Lista preguntas'!$L$9)</f>
        <v>#N/A</v>
      </c>
      <c r="S77" s="114"/>
      <c r="T77" s="112" t="e">
        <f>+_xlfn.IFS(S77='[2]Lista preguntas'!$M$3,'[2]Lista preguntas'!$N$3,'[2]Cuestionario Norma Alto Impacto'!S77='[2]Lista preguntas'!$M$4,'[2]Lista preguntas'!$N$4,'[2]Cuestionario Norma Alto Impacto'!S77='[2]Lista preguntas'!$M$5,'[2]Lista preguntas'!$N$5,'[2]Cuestionario Norma Alto Impacto'!S77='[2]Lista preguntas'!$M$6,'[2]Lista preguntas'!$N$6,'[2]Cuestionario Norma Alto Impacto'!S77='[2]Lista preguntas'!$M$7,'[2]Lista preguntas'!$N$7)</f>
        <v>#N/A</v>
      </c>
      <c r="U77" s="114"/>
      <c r="V77" s="112" t="e">
        <f>+_xlfn.IFS(U77='[2]Lista preguntas'!$M$3,'[2]Lista preguntas'!$N$3,'[2]Cuestionario Norma Alto Impacto'!U77='[2]Lista preguntas'!$M$4,'[2]Lista preguntas'!$N$4,'[2]Cuestionario Norma Alto Impacto'!U77='[2]Lista preguntas'!$M$5,'[2]Lista preguntas'!$N$5,'[2]Cuestionario Norma Alto Impacto'!U77='[2]Lista preguntas'!$M$6,'[2]Lista preguntas'!$N$6,'[2]Cuestionario Norma Alto Impacto'!U77='[2]Lista preguntas'!$M$7,'[2]Lista preguntas'!$N$7)</f>
        <v>#N/A</v>
      </c>
      <c r="W77" s="114"/>
      <c r="X77" s="114" t="e">
        <f>+_xlfn.IFS(W77='[2]Lista preguntas'!$O$3,'[2]Lista preguntas'!$P$3,'[2]Cuestionario Norma Alto Impacto'!W77='[2]Lista preguntas'!$O$4,'[2]Lista preguntas'!$P$4)</f>
        <v>#N/A</v>
      </c>
      <c r="Y77" s="115" t="e">
        <f t="shared" si="1"/>
        <v>#N/A</v>
      </c>
    </row>
    <row r="78" spans="2:25">
      <c r="B78" s="112"/>
      <c r="C78" s="113"/>
      <c r="D78" s="112" t="e">
        <f>+_xlfn.IFS(C78='[2]Lista preguntas'!$A$3,'[2]Lista preguntas'!$B$3,'[2]Cuestionario Norma Alto Impacto'!C78='[2]Lista preguntas'!$A$4,'[2]Lista preguntas'!$B$4,'[2]Cuestionario Norma Alto Impacto'!C78='[2]Lista preguntas'!$A$5,'[2]Lista preguntas'!$B$5,'[2]Cuestionario Norma Alto Impacto'!C78='[2]Lista preguntas'!$A$6,'[2]Lista preguntas'!$B$6,'[2]Cuestionario Norma Alto Impacto'!C78='[2]Lista preguntas'!$A$7,'[2]Lista preguntas'!$B$7)</f>
        <v>#N/A</v>
      </c>
      <c r="E78" s="113"/>
      <c r="F78" s="112" t="e">
        <f>+_xlfn.IFS(E78='[2]Lista preguntas'!$C$3,'[2]Lista preguntas'!$D$3,'[2]Cuestionario Norma Alto Impacto'!E78='[2]Lista preguntas'!$C$4,'[2]Lista preguntas'!$D$4,'[2]Cuestionario Norma Alto Impacto'!E78='[2]Lista preguntas'!$C$5,'[2]Lista preguntas'!$D$5,'[2]Cuestionario Norma Alto Impacto'!E78='[2]Lista preguntas'!$C$6,'[2]Lista preguntas'!$D$6,'[2]Cuestionario Norma Alto Impacto'!E78='[2]Lista preguntas'!$C$7,'[2]Lista preguntas'!$D$7,E78='[2]Lista preguntas'!$C$8,'[2]Lista preguntas'!$D$8,'[2]Cuestionario Norma Alto Impacto'!E78='[2]Lista preguntas'!$C$9,'[2]Lista preguntas'!$D$9)</f>
        <v>#N/A</v>
      </c>
      <c r="G78" s="113"/>
      <c r="H78" s="112" t="e">
        <f>+_xlfn.IFS(G78='[2]Lista preguntas'!$C$3,'[2]Lista preguntas'!$D$3,'[2]Cuestionario Norma Alto Impacto'!G78='[2]Lista preguntas'!$C$4,'[2]Lista preguntas'!$D$4,'[2]Cuestionario Norma Alto Impacto'!G78='[2]Lista preguntas'!$C$5,'[2]Lista preguntas'!$D$5,'[2]Cuestionario Norma Alto Impacto'!G78='[2]Lista preguntas'!$C$6,'[2]Lista preguntas'!$D$6,'[2]Cuestionario Norma Alto Impacto'!G78='[2]Lista preguntas'!$C$7,'[2]Lista preguntas'!$D$7,G78='[2]Lista preguntas'!$C$8,'[2]Lista preguntas'!$D$8,'[2]Cuestionario Norma Alto Impacto'!G78='[2]Lista preguntas'!$C$9,'[2]Lista preguntas'!$D$9)</f>
        <v>#N/A</v>
      </c>
      <c r="I78" s="114"/>
      <c r="J78" s="112" t="e">
        <f>+_xlfn.IFS(I78='[2]Lista preguntas'!$E$3,'[2]Lista preguntas'!$F$3,'[2]Cuestionario Norma Alto Impacto'!I78='[2]Lista preguntas'!$E$4,'[2]Lista preguntas'!$F$4,'[2]Cuestionario Norma Alto Impacto'!I78='[2]Lista preguntas'!$E$5,'[2]Lista preguntas'!$F$5,'[2]Cuestionario Norma Alto Impacto'!I78='[2]Lista preguntas'!$E$6,'[2]Lista preguntas'!$F$6,'[2]Cuestionario Norma Alto Impacto'!I78='[2]Lista preguntas'!$E$7,'[2]Lista preguntas'!$F$7,I78='[2]Lista preguntas'!$E$8,'[2]Lista preguntas'!$F$8,'[2]Cuestionario Norma Alto Impacto'!I78='[2]Lista preguntas'!$E$9,'[2]Lista preguntas'!$F$9,'[2]Cuestionario Norma Alto Impacto'!I78='[2]Lista preguntas'!$E$10,'[2]Lista preguntas'!$F$10,'[2]Cuestionario Norma Alto Impacto'!I78='[2]Lista preguntas'!$E$11,'[2]Lista preguntas'!$F$11,'[2]Cuestionario Norma Alto Impacto'!I78='[2]Lista preguntas'!$E$12,'[2]Lista preguntas'!$F$12,'[2]Cuestionario Norma Alto Impacto'!I78='[2]Lista preguntas'!$E$13,'[2]Lista preguntas'!$F$13)</f>
        <v>#N/A</v>
      </c>
      <c r="K78" s="113"/>
      <c r="L78" s="112" t="e">
        <f>+_xlfn.IFS(K78='[2]Lista preguntas'!$G$3,'[2]Lista preguntas'!$H$3,'[2]Cuestionario Norma Alto Impacto'!K78='[2]Lista preguntas'!$G$4,'[2]Lista preguntas'!$H$4,'[2]Cuestionario Norma Alto Impacto'!K78='[2]Lista preguntas'!$G$5,'[2]Lista preguntas'!$H$5,'[2]Cuestionario Norma Alto Impacto'!K78='[2]Lista preguntas'!$G$6,'[2]Lista preguntas'!$H$6,'[2]Cuestionario Norma Alto Impacto'!K78='[2]Lista preguntas'!$G$7,'[2]Lista preguntas'!$H$7)</f>
        <v>#N/A</v>
      </c>
      <c r="M78" s="114"/>
      <c r="N78" s="112" t="e">
        <f>+_xlfn.IFS(M78='[2]Lista preguntas'!$I$3,'[2]Lista preguntas'!$J$3,'[2]Cuestionario Norma Alto Impacto'!M78='[2]Lista preguntas'!$I$4,'[2]Lista preguntas'!$J$4,'[2]Cuestionario Norma Alto Impacto'!M78='[2]Lista preguntas'!$I$5,'[2]Lista preguntas'!$J$5,'[2]Cuestionario Norma Alto Impacto'!M78='[2]Lista preguntas'!$I$6,'[2]Lista preguntas'!$J$6,'[2]Cuestionario Norma Alto Impacto'!M78='[2]Lista preguntas'!$I$7,'[2]Lista preguntas'!$J$7,M78='[2]Lista preguntas'!$I$8,'[2]Lista preguntas'!$J$8,'[2]Cuestionario Norma Alto Impacto'!M78='[2]Lista preguntas'!$I$9,'[2]Lista preguntas'!$J$9,'[2]Cuestionario Norma Alto Impacto'!M78='[2]Lista preguntas'!$I$10,'[2]Lista preguntas'!$J$10,'[2]Cuestionario Norma Alto Impacto'!M78='[2]Lista preguntas'!$I$11,'[2]Lista preguntas'!$J$11,'[2]Cuestionario Norma Alto Impacto'!M78='[2]Lista preguntas'!$I$12,'[2]Lista preguntas'!$J$12,'[2]Cuestionario Norma Alto Impacto'!M78='[2]Lista preguntas'!$I$13,'[2]Lista preguntas'!$J$13)</f>
        <v>#N/A</v>
      </c>
      <c r="O78" s="113"/>
      <c r="P78" s="112" t="e">
        <f>+_xlfn.IFS(O78='[2]Lista preguntas'!$K$3,'[2]Lista preguntas'!$L$3,'[2]Cuestionario Norma Alto Impacto'!O78='[2]Lista preguntas'!$K$4,'[2]Lista preguntas'!$L$4,'[2]Cuestionario Norma Alto Impacto'!O78='[2]Lista preguntas'!$K$5,'[2]Lista preguntas'!$L$5,'[2]Cuestionario Norma Alto Impacto'!O78='[2]Lista preguntas'!$K$6,'[2]Lista preguntas'!$L$6,'[2]Cuestionario Norma Alto Impacto'!O78='[2]Lista preguntas'!$K$7,'[2]Lista preguntas'!$L$7,O78='[2]Lista preguntas'!$K$8,'[2]Lista preguntas'!$L$8,'[2]Cuestionario Norma Alto Impacto'!O78='[2]Lista preguntas'!$K$9,'[2]Lista preguntas'!$L$9)</f>
        <v>#N/A</v>
      </c>
      <c r="Q78" s="113"/>
      <c r="R78" s="112" t="e">
        <f>+_xlfn.IFS(Q78='[2]Lista preguntas'!$K$3,'[2]Lista preguntas'!$L$3,'[2]Cuestionario Norma Alto Impacto'!Q78='[2]Lista preguntas'!$K$4,'[2]Lista preguntas'!$L$4,'[2]Cuestionario Norma Alto Impacto'!Q78='[2]Lista preguntas'!$K$5,'[2]Lista preguntas'!$L$5,'[2]Cuestionario Norma Alto Impacto'!Q78='[2]Lista preguntas'!$K$6,'[2]Lista preguntas'!$L$6,'[2]Cuestionario Norma Alto Impacto'!Q78='[2]Lista preguntas'!$K$7,'[2]Lista preguntas'!$L$7,Q78='[2]Lista preguntas'!$K$8,'[2]Lista preguntas'!$L$8,'[2]Cuestionario Norma Alto Impacto'!Q78='[2]Lista preguntas'!$K$9,'[2]Lista preguntas'!$L$9)</f>
        <v>#N/A</v>
      </c>
      <c r="S78" s="114"/>
      <c r="T78" s="112" t="e">
        <f>+_xlfn.IFS(S78='[2]Lista preguntas'!$M$3,'[2]Lista preguntas'!$N$3,'[2]Cuestionario Norma Alto Impacto'!S78='[2]Lista preguntas'!$M$4,'[2]Lista preguntas'!$N$4,'[2]Cuestionario Norma Alto Impacto'!S78='[2]Lista preguntas'!$M$5,'[2]Lista preguntas'!$N$5,'[2]Cuestionario Norma Alto Impacto'!S78='[2]Lista preguntas'!$M$6,'[2]Lista preguntas'!$N$6,'[2]Cuestionario Norma Alto Impacto'!S78='[2]Lista preguntas'!$M$7,'[2]Lista preguntas'!$N$7)</f>
        <v>#N/A</v>
      </c>
      <c r="U78" s="114"/>
      <c r="V78" s="112" t="e">
        <f>+_xlfn.IFS(U78='[2]Lista preguntas'!$M$3,'[2]Lista preguntas'!$N$3,'[2]Cuestionario Norma Alto Impacto'!U78='[2]Lista preguntas'!$M$4,'[2]Lista preguntas'!$N$4,'[2]Cuestionario Norma Alto Impacto'!U78='[2]Lista preguntas'!$M$5,'[2]Lista preguntas'!$N$5,'[2]Cuestionario Norma Alto Impacto'!U78='[2]Lista preguntas'!$M$6,'[2]Lista preguntas'!$N$6,'[2]Cuestionario Norma Alto Impacto'!U78='[2]Lista preguntas'!$M$7,'[2]Lista preguntas'!$N$7)</f>
        <v>#N/A</v>
      </c>
      <c r="W78" s="114"/>
      <c r="X78" s="114" t="e">
        <f>+_xlfn.IFS(W78='[2]Lista preguntas'!$O$3,'[2]Lista preguntas'!$P$3,'[2]Cuestionario Norma Alto Impacto'!W78='[2]Lista preguntas'!$O$4,'[2]Lista preguntas'!$P$4)</f>
        <v>#N/A</v>
      </c>
      <c r="Y78" s="115" t="e">
        <f t="shared" si="1"/>
        <v>#N/A</v>
      </c>
    </row>
    <row r="79" spans="2:25">
      <c r="B79" s="112"/>
      <c r="C79" s="113"/>
      <c r="D79" s="112" t="e">
        <f>+_xlfn.IFS(C79='[2]Lista preguntas'!$A$3,'[2]Lista preguntas'!$B$3,'[2]Cuestionario Norma Alto Impacto'!C79='[2]Lista preguntas'!$A$4,'[2]Lista preguntas'!$B$4,'[2]Cuestionario Norma Alto Impacto'!C79='[2]Lista preguntas'!$A$5,'[2]Lista preguntas'!$B$5,'[2]Cuestionario Norma Alto Impacto'!C79='[2]Lista preguntas'!$A$6,'[2]Lista preguntas'!$B$6,'[2]Cuestionario Norma Alto Impacto'!C79='[2]Lista preguntas'!$A$7,'[2]Lista preguntas'!$B$7)</f>
        <v>#N/A</v>
      </c>
      <c r="E79" s="113"/>
      <c r="F79" s="112" t="e">
        <f>+_xlfn.IFS(E79='[2]Lista preguntas'!$C$3,'[2]Lista preguntas'!$D$3,'[2]Cuestionario Norma Alto Impacto'!E79='[2]Lista preguntas'!$C$4,'[2]Lista preguntas'!$D$4,'[2]Cuestionario Norma Alto Impacto'!E79='[2]Lista preguntas'!$C$5,'[2]Lista preguntas'!$D$5,'[2]Cuestionario Norma Alto Impacto'!E79='[2]Lista preguntas'!$C$6,'[2]Lista preguntas'!$D$6,'[2]Cuestionario Norma Alto Impacto'!E79='[2]Lista preguntas'!$C$7,'[2]Lista preguntas'!$D$7,E79='[2]Lista preguntas'!$C$8,'[2]Lista preguntas'!$D$8,'[2]Cuestionario Norma Alto Impacto'!E79='[2]Lista preguntas'!$C$9,'[2]Lista preguntas'!$D$9)</f>
        <v>#N/A</v>
      </c>
      <c r="G79" s="113"/>
      <c r="H79" s="112" t="e">
        <f>+_xlfn.IFS(G79='[2]Lista preguntas'!$C$3,'[2]Lista preguntas'!$D$3,'[2]Cuestionario Norma Alto Impacto'!G79='[2]Lista preguntas'!$C$4,'[2]Lista preguntas'!$D$4,'[2]Cuestionario Norma Alto Impacto'!G79='[2]Lista preguntas'!$C$5,'[2]Lista preguntas'!$D$5,'[2]Cuestionario Norma Alto Impacto'!G79='[2]Lista preguntas'!$C$6,'[2]Lista preguntas'!$D$6,'[2]Cuestionario Norma Alto Impacto'!G79='[2]Lista preguntas'!$C$7,'[2]Lista preguntas'!$D$7,G79='[2]Lista preguntas'!$C$8,'[2]Lista preguntas'!$D$8,'[2]Cuestionario Norma Alto Impacto'!G79='[2]Lista preguntas'!$C$9,'[2]Lista preguntas'!$D$9)</f>
        <v>#N/A</v>
      </c>
      <c r="I79" s="114"/>
      <c r="J79" s="112" t="e">
        <f>+_xlfn.IFS(I79='[2]Lista preguntas'!$E$3,'[2]Lista preguntas'!$F$3,'[2]Cuestionario Norma Alto Impacto'!I79='[2]Lista preguntas'!$E$4,'[2]Lista preguntas'!$F$4,'[2]Cuestionario Norma Alto Impacto'!I79='[2]Lista preguntas'!$E$5,'[2]Lista preguntas'!$F$5,'[2]Cuestionario Norma Alto Impacto'!I79='[2]Lista preguntas'!$E$6,'[2]Lista preguntas'!$F$6,'[2]Cuestionario Norma Alto Impacto'!I79='[2]Lista preguntas'!$E$7,'[2]Lista preguntas'!$F$7,I79='[2]Lista preguntas'!$E$8,'[2]Lista preguntas'!$F$8,'[2]Cuestionario Norma Alto Impacto'!I79='[2]Lista preguntas'!$E$9,'[2]Lista preguntas'!$F$9,'[2]Cuestionario Norma Alto Impacto'!I79='[2]Lista preguntas'!$E$10,'[2]Lista preguntas'!$F$10,'[2]Cuestionario Norma Alto Impacto'!I79='[2]Lista preguntas'!$E$11,'[2]Lista preguntas'!$F$11,'[2]Cuestionario Norma Alto Impacto'!I79='[2]Lista preguntas'!$E$12,'[2]Lista preguntas'!$F$12,'[2]Cuestionario Norma Alto Impacto'!I79='[2]Lista preguntas'!$E$13,'[2]Lista preguntas'!$F$13)</f>
        <v>#N/A</v>
      </c>
      <c r="K79" s="113"/>
      <c r="L79" s="112" t="e">
        <f>+_xlfn.IFS(K79='[2]Lista preguntas'!$G$3,'[2]Lista preguntas'!$H$3,'[2]Cuestionario Norma Alto Impacto'!K79='[2]Lista preguntas'!$G$4,'[2]Lista preguntas'!$H$4,'[2]Cuestionario Norma Alto Impacto'!K79='[2]Lista preguntas'!$G$5,'[2]Lista preguntas'!$H$5,'[2]Cuestionario Norma Alto Impacto'!K79='[2]Lista preguntas'!$G$6,'[2]Lista preguntas'!$H$6,'[2]Cuestionario Norma Alto Impacto'!K79='[2]Lista preguntas'!$G$7,'[2]Lista preguntas'!$H$7)</f>
        <v>#N/A</v>
      </c>
      <c r="M79" s="114"/>
      <c r="N79" s="112" t="e">
        <f>+_xlfn.IFS(M79='[2]Lista preguntas'!$I$3,'[2]Lista preguntas'!$J$3,'[2]Cuestionario Norma Alto Impacto'!M79='[2]Lista preguntas'!$I$4,'[2]Lista preguntas'!$J$4,'[2]Cuestionario Norma Alto Impacto'!M79='[2]Lista preguntas'!$I$5,'[2]Lista preguntas'!$J$5,'[2]Cuestionario Norma Alto Impacto'!M79='[2]Lista preguntas'!$I$6,'[2]Lista preguntas'!$J$6,'[2]Cuestionario Norma Alto Impacto'!M79='[2]Lista preguntas'!$I$7,'[2]Lista preguntas'!$J$7,M79='[2]Lista preguntas'!$I$8,'[2]Lista preguntas'!$J$8,'[2]Cuestionario Norma Alto Impacto'!M79='[2]Lista preguntas'!$I$9,'[2]Lista preguntas'!$J$9,'[2]Cuestionario Norma Alto Impacto'!M79='[2]Lista preguntas'!$I$10,'[2]Lista preguntas'!$J$10,'[2]Cuestionario Norma Alto Impacto'!M79='[2]Lista preguntas'!$I$11,'[2]Lista preguntas'!$J$11,'[2]Cuestionario Norma Alto Impacto'!M79='[2]Lista preguntas'!$I$12,'[2]Lista preguntas'!$J$12,'[2]Cuestionario Norma Alto Impacto'!M79='[2]Lista preguntas'!$I$13,'[2]Lista preguntas'!$J$13)</f>
        <v>#N/A</v>
      </c>
      <c r="O79" s="113"/>
      <c r="P79" s="112" t="e">
        <f>+_xlfn.IFS(O79='[2]Lista preguntas'!$K$3,'[2]Lista preguntas'!$L$3,'[2]Cuestionario Norma Alto Impacto'!O79='[2]Lista preguntas'!$K$4,'[2]Lista preguntas'!$L$4,'[2]Cuestionario Norma Alto Impacto'!O79='[2]Lista preguntas'!$K$5,'[2]Lista preguntas'!$L$5,'[2]Cuestionario Norma Alto Impacto'!O79='[2]Lista preguntas'!$K$6,'[2]Lista preguntas'!$L$6,'[2]Cuestionario Norma Alto Impacto'!O79='[2]Lista preguntas'!$K$7,'[2]Lista preguntas'!$L$7,O79='[2]Lista preguntas'!$K$8,'[2]Lista preguntas'!$L$8,'[2]Cuestionario Norma Alto Impacto'!O79='[2]Lista preguntas'!$K$9,'[2]Lista preguntas'!$L$9)</f>
        <v>#N/A</v>
      </c>
      <c r="Q79" s="113"/>
      <c r="R79" s="112" t="e">
        <f>+_xlfn.IFS(Q79='[2]Lista preguntas'!$K$3,'[2]Lista preguntas'!$L$3,'[2]Cuestionario Norma Alto Impacto'!Q79='[2]Lista preguntas'!$K$4,'[2]Lista preguntas'!$L$4,'[2]Cuestionario Norma Alto Impacto'!Q79='[2]Lista preguntas'!$K$5,'[2]Lista preguntas'!$L$5,'[2]Cuestionario Norma Alto Impacto'!Q79='[2]Lista preguntas'!$K$6,'[2]Lista preguntas'!$L$6,'[2]Cuestionario Norma Alto Impacto'!Q79='[2]Lista preguntas'!$K$7,'[2]Lista preguntas'!$L$7,Q79='[2]Lista preguntas'!$K$8,'[2]Lista preguntas'!$L$8,'[2]Cuestionario Norma Alto Impacto'!Q79='[2]Lista preguntas'!$K$9,'[2]Lista preguntas'!$L$9)</f>
        <v>#N/A</v>
      </c>
      <c r="S79" s="114"/>
      <c r="T79" s="112" t="e">
        <f>+_xlfn.IFS(S79='[2]Lista preguntas'!$M$3,'[2]Lista preguntas'!$N$3,'[2]Cuestionario Norma Alto Impacto'!S79='[2]Lista preguntas'!$M$4,'[2]Lista preguntas'!$N$4,'[2]Cuestionario Norma Alto Impacto'!S79='[2]Lista preguntas'!$M$5,'[2]Lista preguntas'!$N$5,'[2]Cuestionario Norma Alto Impacto'!S79='[2]Lista preguntas'!$M$6,'[2]Lista preguntas'!$N$6,'[2]Cuestionario Norma Alto Impacto'!S79='[2]Lista preguntas'!$M$7,'[2]Lista preguntas'!$N$7)</f>
        <v>#N/A</v>
      </c>
      <c r="U79" s="114"/>
      <c r="V79" s="112" t="e">
        <f>+_xlfn.IFS(U79='[2]Lista preguntas'!$M$3,'[2]Lista preguntas'!$N$3,'[2]Cuestionario Norma Alto Impacto'!U79='[2]Lista preguntas'!$M$4,'[2]Lista preguntas'!$N$4,'[2]Cuestionario Norma Alto Impacto'!U79='[2]Lista preguntas'!$M$5,'[2]Lista preguntas'!$N$5,'[2]Cuestionario Norma Alto Impacto'!U79='[2]Lista preguntas'!$M$6,'[2]Lista preguntas'!$N$6,'[2]Cuestionario Norma Alto Impacto'!U79='[2]Lista preguntas'!$M$7,'[2]Lista preguntas'!$N$7)</f>
        <v>#N/A</v>
      </c>
      <c r="W79" s="114"/>
      <c r="X79" s="114" t="e">
        <f>+_xlfn.IFS(W79='[2]Lista preguntas'!$O$3,'[2]Lista preguntas'!$P$3,'[2]Cuestionario Norma Alto Impacto'!W79='[2]Lista preguntas'!$O$4,'[2]Lista preguntas'!$P$4)</f>
        <v>#N/A</v>
      </c>
      <c r="Y79" s="115" t="e">
        <f t="shared" si="1"/>
        <v>#N/A</v>
      </c>
    </row>
    <row r="80" spans="2:25">
      <c r="B80" s="112"/>
      <c r="C80" s="113"/>
      <c r="D80" s="112" t="e">
        <f>+_xlfn.IFS(C80='[2]Lista preguntas'!$A$3,'[2]Lista preguntas'!$B$3,'[2]Cuestionario Norma Alto Impacto'!C80='[2]Lista preguntas'!$A$4,'[2]Lista preguntas'!$B$4,'[2]Cuestionario Norma Alto Impacto'!C80='[2]Lista preguntas'!$A$5,'[2]Lista preguntas'!$B$5,'[2]Cuestionario Norma Alto Impacto'!C80='[2]Lista preguntas'!$A$6,'[2]Lista preguntas'!$B$6,'[2]Cuestionario Norma Alto Impacto'!C80='[2]Lista preguntas'!$A$7,'[2]Lista preguntas'!$B$7)</f>
        <v>#N/A</v>
      </c>
      <c r="E80" s="113"/>
      <c r="F80" s="112" t="e">
        <f>+_xlfn.IFS(E80='[2]Lista preguntas'!$C$3,'[2]Lista preguntas'!$D$3,'[2]Cuestionario Norma Alto Impacto'!E80='[2]Lista preguntas'!$C$4,'[2]Lista preguntas'!$D$4,'[2]Cuestionario Norma Alto Impacto'!E80='[2]Lista preguntas'!$C$5,'[2]Lista preguntas'!$D$5,'[2]Cuestionario Norma Alto Impacto'!E80='[2]Lista preguntas'!$C$6,'[2]Lista preguntas'!$D$6,'[2]Cuestionario Norma Alto Impacto'!E80='[2]Lista preguntas'!$C$7,'[2]Lista preguntas'!$D$7,E80='[2]Lista preguntas'!$C$8,'[2]Lista preguntas'!$D$8,'[2]Cuestionario Norma Alto Impacto'!E80='[2]Lista preguntas'!$C$9,'[2]Lista preguntas'!$D$9)</f>
        <v>#N/A</v>
      </c>
      <c r="G80" s="113"/>
      <c r="H80" s="112" t="e">
        <f>+_xlfn.IFS(G80='[2]Lista preguntas'!$C$3,'[2]Lista preguntas'!$D$3,'[2]Cuestionario Norma Alto Impacto'!G80='[2]Lista preguntas'!$C$4,'[2]Lista preguntas'!$D$4,'[2]Cuestionario Norma Alto Impacto'!G80='[2]Lista preguntas'!$C$5,'[2]Lista preguntas'!$D$5,'[2]Cuestionario Norma Alto Impacto'!G80='[2]Lista preguntas'!$C$6,'[2]Lista preguntas'!$D$6,'[2]Cuestionario Norma Alto Impacto'!G80='[2]Lista preguntas'!$C$7,'[2]Lista preguntas'!$D$7,G80='[2]Lista preguntas'!$C$8,'[2]Lista preguntas'!$D$8,'[2]Cuestionario Norma Alto Impacto'!G80='[2]Lista preguntas'!$C$9,'[2]Lista preguntas'!$D$9)</f>
        <v>#N/A</v>
      </c>
      <c r="I80" s="114"/>
      <c r="J80" s="112" t="e">
        <f>+_xlfn.IFS(I80='[2]Lista preguntas'!$E$3,'[2]Lista preguntas'!$F$3,'[2]Cuestionario Norma Alto Impacto'!I80='[2]Lista preguntas'!$E$4,'[2]Lista preguntas'!$F$4,'[2]Cuestionario Norma Alto Impacto'!I80='[2]Lista preguntas'!$E$5,'[2]Lista preguntas'!$F$5,'[2]Cuestionario Norma Alto Impacto'!I80='[2]Lista preguntas'!$E$6,'[2]Lista preguntas'!$F$6,'[2]Cuestionario Norma Alto Impacto'!I80='[2]Lista preguntas'!$E$7,'[2]Lista preguntas'!$F$7,I80='[2]Lista preguntas'!$E$8,'[2]Lista preguntas'!$F$8,'[2]Cuestionario Norma Alto Impacto'!I80='[2]Lista preguntas'!$E$9,'[2]Lista preguntas'!$F$9,'[2]Cuestionario Norma Alto Impacto'!I80='[2]Lista preguntas'!$E$10,'[2]Lista preguntas'!$F$10,'[2]Cuestionario Norma Alto Impacto'!I80='[2]Lista preguntas'!$E$11,'[2]Lista preguntas'!$F$11,'[2]Cuestionario Norma Alto Impacto'!I80='[2]Lista preguntas'!$E$12,'[2]Lista preguntas'!$F$12,'[2]Cuestionario Norma Alto Impacto'!I80='[2]Lista preguntas'!$E$13,'[2]Lista preguntas'!$F$13)</f>
        <v>#N/A</v>
      </c>
      <c r="K80" s="113"/>
      <c r="L80" s="112" t="e">
        <f>+_xlfn.IFS(K80='[2]Lista preguntas'!$G$3,'[2]Lista preguntas'!$H$3,'[2]Cuestionario Norma Alto Impacto'!K80='[2]Lista preguntas'!$G$4,'[2]Lista preguntas'!$H$4,'[2]Cuestionario Norma Alto Impacto'!K80='[2]Lista preguntas'!$G$5,'[2]Lista preguntas'!$H$5,'[2]Cuestionario Norma Alto Impacto'!K80='[2]Lista preguntas'!$G$6,'[2]Lista preguntas'!$H$6,'[2]Cuestionario Norma Alto Impacto'!K80='[2]Lista preguntas'!$G$7,'[2]Lista preguntas'!$H$7)</f>
        <v>#N/A</v>
      </c>
      <c r="M80" s="114"/>
      <c r="N80" s="112" t="e">
        <f>+_xlfn.IFS(M80='[2]Lista preguntas'!$I$3,'[2]Lista preguntas'!$J$3,'[2]Cuestionario Norma Alto Impacto'!M80='[2]Lista preguntas'!$I$4,'[2]Lista preguntas'!$J$4,'[2]Cuestionario Norma Alto Impacto'!M80='[2]Lista preguntas'!$I$5,'[2]Lista preguntas'!$J$5,'[2]Cuestionario Norma Alto Impacto'!M80='[2]Lista preguntas'!$I$6,'[2]Lista preguntas'!$J$6,'[2]Cuestionario Norma Alto Impacto'!M80='[2]Lista preguntas'!$I$7,'[2]Lista preguntas'!$J$7,M80='[2]Lista preguntas'!$I$8,'[2]Lista preguntas'!$J$8,'[2]Cuestionario Norma Alto Impacto'!M80='[2]Lista preguntas'!$I$9,'[2]Lista preguntas'!$J$9,'[2]Cuestionario Norma Alto Impacto'!M80='[2]Lista preguntas'!$I$10,'[2]Lista preguntas'!$J$10,'[2]Cuestionario Norma Alto Impacto'!M80='[2]Lista preguntas'!$I$11,'[2]Lista preguntas'!$J$11,'[2]Cuestionario Norma Alto Impacto'!M80='[2]Lista preguntas'!$I$12,'[2]Lista preguntas'!$J$12,'[2]Cuestionario Norma Alto Impacto'!M80='[2]Lista preguntas'!$I$13,'[2]Lista preguntas'!$J$13)</f>
        <v>#N/A</v>
      </c>
      <c r="O80" s="113"/>
      <c r="P80" s="112" t="e">
        <f>+_xlfn.IFS(O80='[2]Lista preguntas'!$K$3,'[2]Lista preguntas'!$L$3,'[2]Cuestionario Norma Alto Impacto'!O80='[2]Lista preguntas'!$K$4,'[2]Lista preguntas'!$L$4,'[2]Cuestionario Norma Alto Impacto'!O80='[2]Lista preguntas'!$K$5,'[2]Lista preguntas'!$L$5,'[2]Cuestionario Norma Alto Impacto'!O80='[2]Lista preguntas'!$K$6,'[2]Lista preguntas'!$L$6,'[2]Cuestionario Norma Alto Impacto'!O80='[2]Lista preguntas'!$K$7,'[2]Lista preguntas'!$L$7,O80='[2]Lista preguntas'!$K$8,'[2]Lista preguntas'!$L$8,'[2]Cuestionario Norma Alto Impacto'!O80='[2]Lista preguntas'!$K$9,'[2]Lista preguntas'!$L$9)</f>
        <v>#N/A</v>
      </c>
      <c r="Q80" s="113"/>
      <c r="R80" s="112" t="e">
        <f>+_xlfn.IFS(Q80='[2]Lista preguntas'!$K$3,'[2]Lista preguntas'!$L$3,'[2]Cuestionario Norma Alto Impacto'!Q80='[2]Lista preguntas'!$K$4,'[2]Lista preguntas'!$L$4,'[2]Cuestionario Norma Alto Impacto'!Q80='[2]Lista preguntas'!$K$5,'[2]Lista preguntas'!$L$5,'[2]Cuestionario Norma Alto Impacto'!Q80='[2]Lista preguntas'!$K$6,'[2]Lista preguntas'!$L$6,'[2]Cuestionario Norma Alto Impacto'!Q80='[2]Lista preguntas'!$K$7,'[2]Lista preguntas'!$L$7,Q80='[2]Lista preguntas'!$K$8,'[2]Lista preguntas'!$L$8,'[2]Cuestionario Norma Alto Impacto'!Q80='[2]Lista preguntas'!$K$9,'[2]Lista preguntas'!$L$9)</f>
        <v>#N/A</v>
      </c>
      <c r="S80" s="114"/>
      <c r="T80" s="112" t="e">
        <f>+_xlfn.IFS(S80='[2]Lista preguntas'!$M$3,'[2]Lista preguntas'!$N$3,'[2]Cuestionario Norma Alto Impacto'!S80='[2]Lista preguntas'!$M$4,'[2]Lista preguntas'!$N$4,'[2]Cuestionario Norma Alto Impacto'!S80='[2]Lista preguntas'!$M$5,'[2]Lista preguntas'!$N$5,'[2]Cuestionario Norma Alto Impacto'!S80='[2]Lista preguntas'!$M$6,'[2]Lista preguntas'!$N$6,'[2]Cuestionario Norma Alto Impacto'!S80='[2]Lista preguntas'!$M$7,'[2]Lista preguntas'!$N$7)</f>
        <v>#N/A</v>
      </c>
      <c r="U80" s="114"/>
      <c r="V80" s="112" t="e">
        <f>+_xlfn.IFS(U80='[2]Lista preguntas'!$M$3,'[2]Lista preguntas'!$N$3,'[2]Cuestionario Norma Alto Impacto'!U80='[2]Lista preguntas'!$M$4,'[2]Lista preguntas'!$N$4,'[2]Cuestionario Norma Alto Impacto'!U80='[2]Lista preguntas'!$M$5,'[2]Lista preguntas'!$N$5,'[2]Cuestionario Norma Alto Impacto'!U80='[2]Lista preguntas'!$M$6,'[2]Lista preguntas'!$N$6,'[2]Cuestionario Norma Alto Impacto'!U80='[2]Lista preguntas'!$M$7,'[2]Lista preguntas'!$N$7)</f>
        <v>#N/A</v>
      </c>
      <c r="W80" s="114"/>
      <c r="X80" s="114" t="e">
        <f>+_xlfn.IFS(W80='[2]Lista preguntas'!$O$3,'[2]Lista preguntas'!$P$3,'[2]Cuestionario Norma Alto Impacto'!W80='[2]Lista preguntas'!$O$4,'[2]Lista preguntas'!$P$4)</f>
        <v>#N/A</v>
      </c>
      <c r="Y80" s="115" t="e">
        <f t="shared" si="1"/>
        <v>#N/A</v>
      </c>
    </row>
    <row r="81" spans="2:25">
      <c r="B81" s="112"/>
      <c r="C81" s="113"/>
      <c r="D81" s="112" t="e">
        <f>+_xlfn.IFS(C81='[2]Lista preguntas'!$A$3,'[2]Lista preguntas'!$B$3,'[2]Cuestionario Norma Alto Impacto'!C81='[2]Lista preguntas'!$A$4,'[2]Lista preguntas'!$B$4,'[2]Cuestionario Norma Alto Impacto'!C81='[2]Lista preguntas'!$A$5,'[2]Lista preguntas'!$B$5,'[2]Cuestionario Norma Alto Impacto'!C81='[2]Lista preguntas'!$A$6,'[2]Lista preguntas'!$B$6,'[2]Cuestionario Norma Alto Impacto'!C81='[2]Lista preguntas'!$A$7,'[2]Lista preguntas'!$B$7)</f>
        <v>#N/A</v>
      </c>
      <c r="E81" s="113"/>
      <c r="F81" s="112" t="e">
        <f>+_xlfn.IFS(E81='[2]Lista preguntas'!$C$3,'[2]Lista preguntas'!$D$3,'[2]Cuestionario Norma Alto Impacto'!E81='[2]Lista preguntas'!$C$4,'[2]Lista preguntas'!$D$4,'[2]Cuestionario Norma Alto Impacto'!E81='[2]Lista preguntas'!$C$5,'[2]Lista preguntas'!$D$5,'[2]Cuestionario Norma Alto Impacto'!E81='[2]Lista preguntas'!$C$6,'[2]Lista preguntas'!$D$6,'[2]Cuestionario Norma Alto Impacto'!E81='[2]Lista preguntas'!$C$7,'[2]Lista preguntas'!$D$7,E81='[2]Lista preguntas'!$C$8,'[2]Lista preguntas'!$D$8,'[2]Cuestionario Norma Alto Impacto'!E81='[2]Lista preguntas'!$C$9,'[2]Lista preguntas'!$D$9)</f>
        <v>#N/A</v>
      </c>
      <c r="G81" s="113"/>
      <c r="H81" s="112" t="e">
        <f>+_xlfn.IFS(G81='[2]Lista preguntas'!$C$3,'[2]Lista preguntas'!$D$3,'[2]Cuestionario Norma Alto Impacto'!G81='[2]Lista preguntas'!$C$4,'[2]Lista preguntas'!$D$4,'[2]Cuestionario Norma Alto Impacto'!G81='[2]Lista preguntas'!$C$5,'[2]Lista preguntas'!$D$5,'[2]Cuestionario Norma Alto Impacto'!G81='[2]Lista preguntas'!$C$6,'[2]Lista preguntas'!$D$6,'[2]Cuestionario Norma Alto Impacto'!G81='[2]Lista preguntas'!$C$7,'[2]Lista preguntas'!$D$7,G81='[2]Lista preguntas'!$C$8,'[2]Lista preguntas'!$D$8,'[2]Cuestionario Norma Alto Impacto'!G81='[2]Lista preguntas'!$C$9,'[2]Lista preguntas'!$D$9)</f>
        <v>#N/A</v>
      </c>
      <c r="I81" s="114"/>
      <c r="J81" s="112" t="e">
        <f>+_xlfn.IFS(I81='[2]Lista preguntas'!$E$3,'[2]Lista preguntas'!$F$3,'[2]Cuestionario Norma Alto Impacto'!I81='[2]Lista preguntas'!$E$4,'[2]Lista preguntas'!$F$4,'[2]Cuestionario Norma Alto Impacto'!I81='[2]Lista preguntas'!$E$5,'[2]Lista preguntas'!$F$5,'[2]Cuestionario Norma Alto Impacto'!I81='[2]Lista preguntas'!$E$6,'[2]Lista preguntas'!$F$6,'[2]Cuestionario Norma Alto Impacto'!I81='[2]Lista preguntas'!$E$7,'[2]Lista preguntas'!$F$7,I81='[2]Lista preguntas'!$E$8,'[2]Lista preguntas'!$F$8,'[2]Cuestionario Norma Alto Impacto'!I81='[2]Lista preguntas'!$E$9,'[2]Lista preguntas'!$F$9,'[2]Cuestionario Norma Alto Impacto'!I81='[2]Lista preguntas'!$E$10,'[2]Lista preguntas'!$F$10,'[2]Cuestionario Norma Alto Impacto'!I81='[2]Lista preguntas'!$E$11,'[2]Lista preguntas'!$F$11,'[2]Cuestionario Norma Alto Impacto'!I81='[2]Lista preguntas'!$E$12,'[2]Lista preguntas'!$F$12,'[2]Cuestionario Norma Alto Impacto'!I81='[2]Lista preguntas'!$E$13,'[2]Lista preguntas'!$F$13)</f>
        <v>#N/A</v>
      </c>
      <c r="K81" s="113"/>
      <c r="L81" s="112" t="e">
        <f>+_xlfn.IFS(K81='[2]Lista preguntas'!$G$3,'[2]Lista preguntas'!$H$3,'[2]Cuestionario Norma Alto Impacto'!K81='[2]Lista preguntas'!$G$4,'[2]Lista preguntas'!$H$4,'[2]Cuestionario Norma Alto Impacto'!K81='[2]Lista preguntas'!$G$5,'[2]Lista preguntas'!$H$5,'[2]Cuestionario Norma Alto Impacto'!K81='[2]Lista preguntas'!$G$6,'[2]Lista preguntas'!$H$6,'[2]Cuestionario Norma Alto Impacto'!K81='[2]Lista preguntas'!$G$7,'[2]Lista preguntas'!$H$7)</f>
        <v>#N/A</v>
      </c>
      <c r="M81" s="114"/>
      <c r="N81" s="112" t="e">
        <f>+_xlfn.IFS(M81='[2]Lista preguntas'!$I$3,'[2]Lista preguntas'!$J$3,'[2]Cuestionario Norma Alto Impacto'!M81='[2]Lista preguntas'!$I$4,'[2]Lista preguntas'!$J$4,'[2]Cuestionario Norma Alto Impacto'!M81='[2]Lista preguntas'!$I$5,'[2]Lista preguntas'!$J$5,'[2]Cuestionario Norma Alto Impacto'!M81='[2]Lista preguntas'!$I$6,'[2]Lista preguntas'!$J$6,'[2]Cuestionario Norma Alto Impacto'!M81='[2]Lista preguntas'!$I$7,'[2]Lista preguntas'!$J$7,M81='[2]Lista preguntas'!$I$8,'[2]Lista preguntas'!$J$8,'[2]Cuestionario Norma Alto Impacto'!M81='[2]Lista preguntas'!$I$9,'[2]Lista preguntas'!$J$9,'[2]Cuestionario Norma Alto Impacto'!M81='[2]Lista preguntas'!$I$10,'[2]Lista preguntas'!$J$10,'[2]Cuestionario Norma Alto Impacto'!M81='[2]Lista preguntas'!$I$11,'[2]Lista preguntas'!$J$11,'[2]Cuestionario Norma Alto Impacto'!M81='[2]Lista preguntas'!$I$12,'[2]Lista preguntas'!$J$12,'[2]Cuestionario Norma Alto Impacto'!M81='[2]Lista preguntas'!$I$13,'[2]Lista preguntas'!$J$13)</f>
        <v>#N/A</v>
      </c>
      <c r="O81" s="113"/>
      <c r="P81" s="112" t="e">
        <f>+_xlfn.IFS(O81='[2]Lista preguntas'!$K$3,'[2]Lista preguntas'!$L$3,'[2]Cuestionario Norma Alto Impacto'!O81='[2]Lista preguntas'!$K$4,'[2]Lista preguntas'!$L$4,'[2]Cuestionario Norma Alto Impacto'!O81='[2]Lista preguntas'!$K$5,'[2]Lista preguntas'!$L$5,'[2]Cuestionario Norma Alto Impacto'!O81='[2]Lista preguntas'!$K$6,'[2]Lista preguntas'!$L$6,'[2]Cuestionario Norma Alto Impacto'!O81='[2]Lista preguntas'!$K$7,'[2]Lista preguntas'!$L$7,O81='[2]Lista preguntas'!$K$8,'[2]Lista preguntas'!$L$8,'[2]Cuestionario Norma Alto Impacto'!O81='[2]Lista preguntas'!$K$9,'[2]Lista preguntas'!$L$9)</f>
        <v>#N/A</v>
      </c>
      <c r="Q81" s="113"/>
      <c r="R81" s="112" t="e">
        <f>+_xlfn.IFS(Q81='[2]Lista preguntas'!$K$3,'[2]Lista preguntas'!$L$3,'[2]Cuestionario Norma Alto Impacto'!Q81='[2]Lista preguntas'!$K$4,'[2]Lista preguntas'!$L$4,'[2]Cuestionario Norma Alto Impacto'!Q81='[2]Lista preguntas'!$K$5,'[2]Lista preguntas'!$L$5,'[2]Cuestionario Norma Alto Impacto'!Q81='[2]Lista preguntas'!$K$6,'[2]Lista preguntas'!$L$6,'[2]Cuestionario Norma Alto Impacto'!Q81='[2]Lista preguntas'!$K$7,'[2]Lista preguntas'!$L$7,Q81='[2]Lista preguntas'!$K$8,'[2]Lista preguntas'!$L$8,'[2]Cuestionario Norma Alto Impacto'!Q81='[2]Lista preguntas'!$K$9,'[2]Lista preguntas'!$L$9)</f>
        <v>#N/A</v>
      </c>
      <c r="S81" s="114"/>
      <c r="T81" s="112" t="e">
        <f>+_xlfn.IFS(S81='[2]Lista preguntas'!$M$3,'[2]Lista preguntas'!$N$3,'[2]Cuestionario Norma Alto Impacto'!S81='[2]Lista preguntas'!$M$4,'[2]Lista preguntas'!$N$4,'[2]Cuestionario Norma Alto Impacto'!S81='[2]Lista preguntas'!$M$5,'[2]Lista preguntas'!$N$5,'[2]Cuestionario Norma Alto Impacto'!S81='[2]Lista preguntas'!$M$6,'[2]Lista preguntas'!$N$6,'[2]Cuestionario Norma Alto Impacto'!S81='[2]Lista preguntas'!$M$7,'[2]Lista preguntas'!$N$7)</f>
        <v>#N/A</v>
      </c>
      <c r="U81" s="114"/>
      <c r="V81" s="112" t="e">
        <f>+_xlfn.IFS(U81='[2]Lista preguntas'!$M$3,'[2]Lista preguntas'!$N$3,'[2]Cuestionario Norma Alto Impacto'!U81='[2]Lista preguntas'!$M$4,'[2]Lista preguntas'!$N$4,'[2]Cuestionario Norma Alto Impacto'!U81='[2]Lista preguntas'!$M$5,'[2]Lista preguntas'!$N$5,'[2]Cuestionario Norma Alto Impacto'!U81='[2]Lista preguntas'!$M$6,'[2]Lista preguntas'!$N$6,'[2]Cuestionario Norma Alto Impacto'!U81='[2]Lista preguntas'!$M$7,'[2]Lista preguntas'!$N$7)</f>
        <v>#N/A</v>
      </c>
      <c r="W81" s="114"/>
      <c r="X81" s="114" t="e">
        <f>+_xlfn.IFS(W81='[2]Lista preguntas'!$O$3,'[2]Lista preguntas'!$P$3,'[2]Cuestionario Norma Alto Impacto'!W81='[2]Lista preguntas'!$O$4,'[2]Lista preguntas'!$P$4)</f>
        <v>#N/A</v>
      </c>
      <c r="Y81" s="115" t="e">
        <f t="shared" si="1"/>
        <v>#N/A</v>
      </c>
    </row>
    <row r="82" spans="2:25">
      <c r="B82" s="112"/>
      <c r="C82" s="113"/>
      <c r="D82" s="112" t="e">
        <f>+_xlfn.IFS(C82='[2]Lista preguntas'!$A$3,'[2]Lista preguntas'!$B$3,'[2]Cuestionario Norma Alto Impacto'!C82='[2]Lista preguntas'!$A$4,'[2]Lista preguntas'!$B$4,'[2]Cuestionario Norma Alto Impacto'!C82='[2]Lista preguntas'!$A$5,'[2]Lista preguntas'!$B$5,'[2]Cuestionario Norma Alto Impacto'!C82='[2]Lista preguntas'!$A$6,'[2]Lista preguntas'!$B$6,'[2]Cuestionario Norma Alto Impacto'!C82='[2]Lista preguntas'!$A$7,'[2]Lista preguntas'!$B$7)</f>
        <v>#N/A</v>
      </c>
      <c r="E82" s="113"/>
      <c r="F82" s="112" t="e">
        <f>+_xlfn.IFS(E82='[2]Lista preguntas'!$C$3,'[2]Lista preguntas'!$D$3,'[2]Cuestionario Norma Alto Impacto'!E82='[2]Lista preguntas'!$C$4,'[2]Lista preguntas'!$D$4,'[2]Cuestionario Norma Alto Impacto'!E82='[2]Lista preguntas'!$C$5,'[2]Lista preguntas'!$D$5,'[2]Cuestionario Norma Alto Impacto'!E82='[2]Lista preguntas'!$C$6,'[2]Lista preguntas'!$D$6,'[2]Cuestionario Norma Alto Impacto'!E82='[2]Lista preguntas'!$C$7,'[2]Lista preguntas'!$D$7,E82='[2]Lista preguntas'!$C$8,'[2]Lista preguntas'!$D$8,'[2]Cuestionario Norma Alto Impacto'!E82='[2]Lista preguntas'!$C$9,'[2]Lista preguntas'!$D$9)</f>
        <v>#N/A</v>
      </c>
      <c r="G82" s="113"/>
      <c r="H82" s="112" t="e">
        <f>+_xlfn.IFS(G82='[2]Lista preguntas'!$C$3,'[2]Lista preguntas'!$D$3,'[2]Cuestionario Norma Alto Impacto'!G82='[2]Lista preguntas'!$C$4,'[2]Lista preguntas'!$D$4,'[2]Cuestionario Norma Alto Impacto'!G82='[2]Lista preguntas'!$C$5,'[2]Lista preguntas'!$D$5,'[2]Cuestionario Norma Alto Impacto'!G82='[2]Lista preguntas'!$C$6,'[2]Lista preguntas'!$D$6,'[2]Cuestionario Norma Alto Impacto'!G82='[2]Lista preguntas'!$C$7,'[2]Lista preguntas'!$D$7,G82='[2]Lista preguntas'!$C$8,'[2]Lista preguntas'!$D$8,'[2]Cuestionario Norma Alto Impacto'!G82='[2]Lista preguntas'!$C$9,'[2]Lista preguntas'!$D$9)</f>
        <v>#N/A</v>
      </c>
      <c r="I82" s="114"/>
      <c r="J82" s="112" t="e">
        <f>+_xlfn.IFS(I82='[2]Lista preguntas'!$E$3,'[2]Lista preguntas'!$F$3,'[2]Cuestionario Norma Alto Impacto'!I82='[2]Lista preguntas'!$E$4,'[2]Lista preguntas'!$F$4,'[2]Cuestionario Norma Alto Impacto'!I82='[2]Lista preguntas'!$E$5,'[2]Lista preguntas'!$F$5,'[2]Cuestionario Norma Alto Impacto'!I82='[2]Lista preguntas'!$E$6,'[2]Lista preguntas'!$F$6,'[2]Cuestionario Norma Alto Impacto'!I82='[2]Lista preguntas'!$E$7,'[2]Lista preguntas'!$F$7,I82='[2]Lista preguntas'!$E$8,'[2]Lista preguntas'!$F$8,'[2]Cuestionario Norma Alto Impacto'!I82='[2]Lista preguntas'!$E$9,'[2]Lista preguntas'!$F$9,'[2]Cuestionario Norma Alto Impacto'!I82='[2]Lista preguntas'!$E$10,'[2]Lista preguntas'!$F$10,'[2]Cuestionario Norma Alto Impacto'!I82='[2]Lista preguntas'!$E$11,'[2]Lista preguntas'!$F$11,'[2]Cuestionario Norma Alto Impacto'!I82='[2]Lista preguntas'!$E$12,'[2]Lista preguntas'!$F$12,'[2]Cuestionario Norma Alto Impacto'!I82='[2]Lista preguntas'!$E$13,'[2]Lista preguntas'!$F$13)</f>
        <v>#N/A</v>
      </c>
      <c r="K82" s="113"/>
      <c r="L82" s="112" t="e">
        <f>+_xlfn.IFS(K82='[2]Lista preguntas'!$G$3,'[2]Lista preguntas'!$H$3,'[2]Cuestionario Norma Alto Impacto'!K82='[2]Lista preguntas'!$G$4,'[2]Lista preguntas'!$H$4,'[2]Cuestionario Norma Alto Impacto'!K82='[2]Lista preguntas'!$G$5,'[2]Lista preguntas'!$H$5,'[2]Cuestionario Norma Alto Impacto'!K82='[2]Lista preguntas'!$G$6,'[2]Lista preguntas'!$H$6,'[2]Cuestionario Norma Alto Impacto'!K82='[2]Lista preguntas'!$G$7,'[2]Lista preguntas'!$H$7)</f>
        <v>#N/A</v>
      </c>
      <c r="M82" s="114"/>
      <c r="N82" s="112" t="e">
        <f>+_xlfn.IFS(M82='[2]Lista preguntas'!$I$3,'[2]Lista preguntas'!$J$3,'[2]Cuestionario Norma Alto Impacto'!M82='[2]Lista preguntas'!$I$4,'[2]Lista preguntas'!$J$4,'[2]Cuestionario Norma Alto Impacto'!M82='[2]Lista preguntas'!$I$5,'[2]Lista preguntas'!$J$5,'[2]Cuestionario Norma Alto Impacto'!M82='[2]Lista preguntas'!$I$6,'[2]Lista preguntas'!$J$6,'[2]Cuestionario Norma Alto Impacto'!M82='[2]Lista preguntas'!$I$7,'[2]Lista preguntas'!$J$7,M82='[2]Lista preguntas'!$I$8,'[2]Lista preguntas'!$J$8,'[2]Cuestionario Norma Alto Impacto'!M82='[2]Lista preguntas'!$I$9,'[2]Lista preguntas'!$J$9,'[2]Cuestionario Norma Alto Impacto'!M82='[2]Lista preguntas'!$I$10,'[2]Lista preguntas'!$J$10,'[2]Cuestionario Norma Alto Impacto'!M82='[2]Lista preguntas'!$I$11,'[2]Lista preguntas'!$J$11,'[2]Cuestionario Norma Alto Impacto'!M82='[2]Lista preguntas'!$I$12,'[2]Lista preguntas'!$J$12,'[2]Cuestionario Norma Alto Impacto'!M82='[2]Lista preguntas'!$I$13,'[2]Lista preguntas'!$J$13)</f>
        <v>#N/A</v>
      </c>
      <c r="O82" s="113"/>
      <c r="P82" s="112" t="e">
        <f>+_xlfn.IFS(O82='[2]Lista preguntas'!$K$3,'[2]Lista preguntas'!$L$3,'[2]Cuestionario Norma Alto Impacto'!O82='[2]Lista preguntas'!$K$4,'[2]Lista preguntas'!$L$4,'[2]Cuestionario Norma Alto Impacto'!O82='[2]Lista preguntas'!$K$5,'[2]Lista preguntas'!$L$5,'[2]Cuestionario Norma Alto Impacto'!O82='[2]Lista preguntas'!$K$6,'[2]Lista preguntas'!$L$6,'[2]Cuestionario Norma Alto Impacto'!O82='[2]Lista preguntas'!$K$7,'[2]Lista preguntas'!$L$7,O82='[2]Lista preguntas'!$K$8,'[2]Lista preguntas'!$L$8,'[2]Cuestionario Norma Alto Impacto'!O82='[2]Lista preguntas'!$K$9,'[2]Lista preguntas'!$L$9)</f>
        <v>#N/A</v>
      </c>
      <c r="Q82" s="113"/>
      <c r="R82" s="112" t="e">
        <f>+_xlfn.IFS(Q82='[2]Lista preguntas'!$K$3,'[2]Lista preguntas'!$L$3,'[2]Cuestionario Norma Alto Impacto'!Q82='[2]Lista preguntas'!$K$4,'[2]Lista preguntas'!$L$4,'[2]Cuestionario Norma Alto Impacto'!Q82='[2]Lista preguntas'!$K$5,'[2]Lista preguntas'!$L$5,'[2]Cuestionario Norma Alto Impacto'!Q82='[2]Lista preguntas'!$K$6,'[2]Lista preguntas'!$L$6,'[2]Cuestionario Norma Alto Impacto'!Q82='[2]Lista preguntas'!$K$7,'[2]Lista preguntas'!$L$7,Q82='[2]Lista preguntas'!$K$8,'[2]Lista preguntas'!$L$8,'[2]Cuestionario Norma Alto Impacto'!Q82='[2]Lista preguntas'!$K$9,'[2]Lista preguntas'!$L$9)</f>
        <v>#N/A</v>
      </c>
      <c r="S82" s="114"/>
      <c r="T82" s="112" t="e">
        <f>+_xlfn.IFS(S82='[2]Lista preguntas'!$M$3,'[2]Lista preguntas'!$N$3,'[2]Cuestionario Norma Alto Impacto'!S82='[2]Lista preguntas'!$M$4,'[2]Lista preguntas'!$N$4,'[2]Cuestionario Norma Alto Impacto'!S82='[2]Lista preguntas'!$M$5,'[2]Lista preguntas'!$N$5,'[2]Cuestionario Norma Alto Impacto'!S82='[2]Lista preguntas'!$M$6,'[2]Lista preguntas'!$N$6,'[2]Cuestionario Norma Alto Impacto'!S82='[2]Lista preguntas'!$M$7,'[2]Lista preguntas'!$N$7)</f>
        <v>#N/A</v>
      </c>
      <c r="U82" s="114"/>
      <c r="V82" s="112" t="e">
        <f>+_xlfn.IFS(U82='[2]Lista preguntas'!$M$3,'[2]Lista preguntas'!$N$3,'[2]Cuestionario Norma Alto Impacto'!U82='[2]Lista preguntas'!$M$4,'[2]Lista preguntas'!$N$4,'[2]Cuestionario Norma Alto Impacto'!U82='[2]Lista preguntas'!$M$5,'[2]Lista preguntas'!$N$5,'[2]Cuestionario Norma Alto Impacto'!U82='[2]Lista preguntas'!$M$6,'[2]Lista preguntas'!$N$6,'[2]Cuestionario Norma Alto Impacto'!U82='[2]Lista preguntas'!$M$7,'[2]Lista preguntas'!$N$7)</f>
        <v>#N/A</v>
      </c>
      <c r="W82" s="114"/>
      <c r="X82" s="114" t="e">
        <f>+_xlfn.IFS(W82='[2]Lista preguntas'!$O$3,'[2]Lista preguntas'!$P$3,'[2]Cuestionario Norma Alto Impacto'!W82='[2]Lista preguntas'!$O$4,'[2]Lista preguntas'!$P$4)</f>
        <v>#N/A</v>
      </c>
      <c r="Y82" s="115" t="e">
        <f t="shared" si="1"/>
        <v>#N/A</v>
      </c>
    </row>
    <row r="83" spans="2:25">
      <c r="B83" s="112"/>
      <c r="C83" s="113"/>
      <c r="D83" s="112" t="e">
        <f>+_xlfn.IFS(C83='[2]Lista preguntas'!$A$3,'[2]Lista preguntas'!$B$3,'[2]Cuestionario Norma Alto Impacto'!C83='[2]Lista preguntas'!$A$4,'[2]Lista preguntas'!$B$4,'[2]Cuestionario Norma Alto Impacto'!C83='[2]Lista preguntas'!$A$5,'[2]Lista preguntas'!$B$5,'[2]Cuestionario Norma Alto Impacto'!C83='[2]Lista preguntas'!$A$6,'[2]Lista preguntas'!$B$6,'[2]Cuestionario Norma Alto Impacto'!C83='[2]Lista preguntas'!$A$7,'[2]Lista preguntas'!$B$7)</f>
        <v>#N/A</v>
      </c>
      <c r="E83" s="113"/>
      <c r="F83" s="112" t="e">
        <f>+_xlfn.IFS(E83='[2]Lista preguntas'!$C$3,'[2]Lista preguntas'!$D$3,'[2]Cuestionario Norma Alto Impacto'!E83='[2]Lista preguntas'!$C$4,'[2]Lista preguntas'!$D$4,'[2]Cuestionario Norma Alto Impacto'!E83='[2]Lista preguntas'!$C$5,'[2]Lista preguntas'!$D$5,'[2]Cuestionario Norma Alto Impacto'!E83='[2]Lista preguntas'!$C$6,'[2]Lista preguntas'!$D$6,'[2]Cuestionario Norma Alto Impacto'!E83='[2]Lista preguntas'!$C$7,'[2]Lista preguntas'!$D$7,E83='[2]Lista preguntas'!$C$8,'[2]Lista preguntas'!$D$8,'[2]Cuestionario Norma Alto Impacto'!E83='[2]Lista preguntas'!$C$9,'[2]Lista preguntas'!$D$9)</f>
        <v>#N/A</v>
      </c>
      <c r="G83" s="113"/>
      <c r="H83" s="112" t="e">
        <f>+_xlfn.IFS(G83='[2]Lista preguntas'!$C$3,'[2]Lista preguntas'!$D$3,'[2]Cuestionario Norma Alto Impacto'!G83='[2]Lista preguntas'!$C$4,'[2]Lista preguntas'!$D$4,'[2]Cuestionario Norma Alto Impacto'!G83='[2]Lista preguntas'!$C$5,'[2]Lista preguntas'!$D$5,'[2]Cuestionario Norma Alto Impacto'!G83='[2]Lista preguntas'!$C$6,'[2]Lista preguntas'!$D$6,'[2]Cuestionario Norma Alto Impacto'!G83='[2]Lista preguntas'!$C$7,'[2]Lista preguntas'!$D$7,G83='[2]Lista preguntas'!$C$8,'[2]Lista preguntas'!$D$8,'[2]Cuestionario Norma Alto Impacto'!G83='[2]Lista preguntas'!$C$9,'[2]Lista preguntas'!$D$9)</f>
        <v>#N/A</v>
      </c>
      <c r="I83" s="114"/>
      <c r="J83" s="112" t="e">
        <f>+_xlfn.IFS(I83='[2]Lista preguntas'!$E$3,'[2]Lista preguntas'!$F$3,'[2]Cuestionario Norma Alto Impacto'!I83='[2]Lista preguntas'!$E$4,'[2]Lista preguntas'!$F$4,'[2]Cuestionario Norma Alto Impacto'!I83='[2]Lista preguntas'!$E$5,'[2]Lista preguntas'!$F$5,'[2]Cuestionario Norma Alto Impacto'!I83='[2]Lista preguntas'!$E$6,'[2]Lista preguntas'!$F$6,'[2]Cuestionario Norma Alto Impacto'!I83='[2]Lista preguntas'!$E$7,'[2]Lista preguntas'!$F$7,I83='[2]Lista preguntas'!$E$8,'[2]Lista preguntas'!$F$8,'[2]Cuestionario Norma Alto Impacto'!I83='[2]Lista preguntas'!$E$9,'[2]Lista preguntas'!$F$9,'[2]Cuestionario Norma Alto Impacto'!I83='[2]Lista preguntas'!$E$10,'[2]Lista preguntas'!$F$10,'[2]Cuestionario Norma Alto Impacto'!I83='[2]Lista preguntas'!$E$11,'[2]Lista preguntas'!$F$11,'[2]Cuestionario Norma Alto Impacto'!I83='[2]Lista preguntas'!$E$12,'[2]Lista preguntas'!$F$12,'[2]Cuestionario Norma Alto Impacto'!I83='[2]Lista preguntas'!$E$13,'[2]Lista preguntas'!$F$13)</f>
        <v>#N/A</v>
      </c>
      <c r="K83" s="113"/>
      <c r="L83" s="112" t="e">
        <f>+_xlfn.IFS(K83='[2]Lista preguntas'!$G$3,'[2]Lista preguntas'!$H$3,'[2]Cuestionario Norma Alto Impacto'!K83='[2]Lista preguntas'!$G$4,'[2]Lista preguntas'!$H$4,'[2]Cuestionario Norma Alto Impacto'!K83='[2]Lista preguntas'!$G$5,'[2]Lista preguntas'!$H$5,'[2]Cuestionario Norma Alto Impacto'!K83='[2]Lista preguntas'!$G$6,'[2]Lista preguntas'!$H$6,'[2]Cuestionario Norma Alto Impacto'!K83='[2]Lista preguntas'!$G$7,'[2]Lista preguntas'!$H$7)</f>
        <v>#N/A</v>
      </c>
      <c r="M83" s="114"/>
      <c r="N83" s="112" t="e">
        <f>+_xlfn.IFS(M83='[2]Lista preguntas'!$I$3,'[2]Lista preguntas'!$J$3,'[2]Cuestionario Norma Alto Impacto'!M83='[2]Lista preguntas'!$I$4,'[2]Lista preguntas'!$J$4,'[2]Cuestionario Norma Alto Impacto'!M83='[2]Lista preguntas'!$I$5,'[2]Lista preguntas'!$J$5,'[2]Cuestionario Norma Alto Impacto'!M83='[2]Lista preguntas'!$I$6,'[2]Lista preguntas'!$J$6,'[2]Cuestionario Norma Alto Impacto'!M83='[2]Lista preguntas'!$I$7,'[2]Lista preguntas'!$J$7,M83='[2]Lista preguntas'!$I$8,'[2]Lista preguntas'!$J$8,'[2]Cuestionario Norma Alto Impacto'!M83='[2]Lista preguntas'!$I$9,'[2]Lista preguntas'!$J$9,'[2]Cuestionario Norma Alto Impacto'!M83='[2]Lista preguntas'!$I$10,'[2]Lista preguntas'!$J$10,'[2]Cuestionario Norma Alto Impacto'!M83='[2]Lista preguntas'!$I$11,'[2]Lista preguntas'!$J$11,'[2]Cuestionario Norma Alto Impacto'!M83='[2]Lista preguntas'!$I$12,'[2]Lista preguntas'!$J$12,'[2]Cuestionario Norma Alto Impacto'!M83='[2]Lista preguntas'!$I$13,'[2]Lista preguntas'!$J$13)</f>
        <v>#N/A</v>
      </c>
      <c r="O83" s="113"/>
      <c r="P83" s="112" t="e">
        <f>+_xlfn.IFS(O83='[2]Lista preguntas'!$K$3,'[2]Lista preguntas'!$L$3,'[2]Cuestionario Norma Alto Impacto'!O83='[2]Lista preguntas'!$K$4,'[2]Lista preguntas'!$L$4,'[2]Cuestionario Norma Alto Impacto'!O83='[2]Lista preguntas'!$K$5,'[2]Lista preguntas'!$L$5,'[2]Cuestionario Norma Alto Impacto'!O83='[2]Lista preguntas'!$K$6,'[2]Lista preguntas'!$L$6,'[2]Cuestionario Norma Alto Impacto'!O83='[2]Lista preguntas'!$K$7,'[2]Lista preguntas'!$L$7,O83='[2]Lista preguntas'!$K$8,'[2]Lista preguntas'!$L$8,'[2]Cuestionario Norma Alto Impacto'!O83='[2]Lista preguntas'!$K$9,'[2]Lista preguntas'!$L$9)</f>
        <v>#N/A</v>
      </c>
      <c r="Q83" s="113"/>
      <c r="R83" s="112" t="e">
        <f>+_xlfn.IFS(Q83='[2]Lista preguntas'!$K$3,'[2]Lista preguntas'!$L$3,'[2]Cuestionario Norma Alto Impacto'!Q83='[2]Lista preguntas'!$K$4,'[2]Lista preguntas'!$L$4,'[2]Cuestionario Norma Alto Impacto'!Q83='[2]Lista preguntas'!$K$5,'[2]Lista preguntas'!$L$5,'[2]Cuestionario Norma Alto Impacto'!Q83='[2]Lista preguntas'!$K$6,'[2]Lista preguntas'!$L$6,'[2]Cuestionario Norma Alto Impacto'!Q83='[2]Lista preguntas'!$K$7,'[2]Lista preguntas'!$L$7,Q83='[2]Lista preguntas'!$K$8,'[2]Lista preguntas'!$L$8,'[2]Cuestionario Norma Alto Impacto'!Q83='[2]Lista preguntas'!$K$9,'[2]Lista preguntas'!$L$9)</f>
        <v>#N/A</v>
      </c>
      <c r="S83" s="114"/>
      <c r="T83" s="112" t="e">
        <f>+_xlfn.IFS(S83='[2]Lista preguntas'!$M$3,'[2]Lista preguntas'!$N$3,'[2]Cuestionario Norma Alto Impacto'!S83='[2]Lista preguntas'!$M$4,'[2]Lista preguntas'!$N$4,'[2]Cuestionario Norma Alto Impacto'!S83='[2]Lista preguntas'!$M$5,'[2]Lista preguntas'!$N$5,'[2]Cuestionario Norma Alto Impacto'!S83='[2]Lista preguntas'!$M$6,'[2]Lista preguntas'!$N$6,'[2]Cuestionario Norma Alto Impacto'!S83='[2]Lista preguntas'!$M$7,'[2]Lista preguntas'!$N$7)</f>
        <v>#N/A</v>
      </c>
      <c r="U83" s="114"/>
      <c r="V83" s="112" t="e">
        <f>+_xlfn.IFS(U83='[2]Lista preguntas'!$M$3,'[2]Lista preguntas'!$N$3,'[2]Cuestionario Norma Alto Impacto'!U83='[2]Lista preguntas'!$M$4,'[2]Lista preguntas'!$N$4,'[2]Cuestionario Norma Alto Impacto'!U83='[2]Lista preguntas'!$M$5,'[2]Lista preguntas'!$N$5,'[2]Cuestionario Norma Alto Impacto'!U83='[2]Lista preguntas'!$M$6,'[2]Lista preguntas'!$N$6,'[2]Cuestionario Norma Alto Impacto'!U83='[2]Lista preguntas'!$M$7,'[2]Lista preguntas'!$N$7)</f>
        <v>#N/A</v>
      </c>
      <c r="W83" s="114"/>
      <c r="X83" s="114" t="e">
        <f>+_xlfn.IFS(W83='[2]Lista preguntas'!$O$3,'[2]Lista preguntas'!$P$3,'[2]Cuestionario Norma Alto Impacto'!W83='[2]Lista preguntas'!$O$4,'[2]Lista preguntas'!$P$4)</f>
        <v>#N/A</v>
      </c>
      <c r="Y83" s="115" t="e">
        <f t="shared" si="1"/>
        <v>#N/A</v>
      </c>
    </row>
    <row r="84" spans="2:25">
      <c r="B84" s="112"/>
      <c r="C84" s="113"/>
      <c r="D84" s="112" t="e">
        <f>+_xlfn.IFS(C84='[2]Lista preguntas'!$A$3,'[2]Lista preguntas'!$B$3,'[2]Cuestionario Norma Alto Impacto'!C84='[2]Lista preguntas'!$A$4,'[2]Lista preguntas'!$B$4,'[2]Cuestionario Norma Alto Impacto'!C84='[2]Lista preguntas'!$A$5,'[2]Lista preguntas'!$B$5,'[2]Cuestionario Norma Alto Impacto'!C84='[2]Lista preguntas'!$A$6,'[2]Lista preguntas'!$B$6,'[2]Cuestionario Norma Alto Impacto'!C84='[2]Lista preguntas'!$A$7,'[2]Lista preguntas'!$B$7)</f>
        <v>#N/A</v>
      </c>
      <c r="E84" s="113"/>
      <c r="F84" s="112" t="e">
        <f>+_xlfn.IFS(E84='[2]Lista preguntas'!$C$3,'[2]Lista preguntas'!$D$3,'[2]Cuestionario Norma Alto Impacto'!E84='[2]Lista preguntas'!$C$4,'[2]Lista preguntas'!$D$4,'[2]Cuestionario Norma Alto Impacto'!E84='[2]Lista preguntas'!$C$5,'[2]Lista preguntas'!$D$5,'[2]Cuestionario Norma Alto Impacto'!E84='[2]Lista preguntas'!$C$6,'[2]Lista preguntas'!$D$6,'[2]Cuestionario Norma Alto Impacto'!E84='[2]Lista preguntas'!$C$7,'[2]Lista preguntas'!$D$7,E84='[2]Lista preguntas'!$C$8,'[2]Lista preguntas'!$D$8,'[2]Cuestionario Norma Alto Impacto'!E84='[2]Lista preguntas'!$C$9,'[2]Lista preguntas'!$D$9)</f>
        <v>#N/A</v>
      </c>
      <c r="G84" s="113"/>
      <c r="H84" s="112" t="e">
        <f>+_xlfn.IFS(G84='[2]Lista preguntas'!$C$3,'[2]Lista preguntas'!$D$3,'[2]Cuestionario Norma Alto Impacto'!G84='[2]Lista preguntas'!$C$4,'[2]Lista preguntas'!$D$4,'[2]Cuestionario Norma Alto Impacto'!G84='[2]Lista preguntas'!$C$5,'[2]Lista preguntas'!$D$5,'[2]Cuestionario Norma Alto Impacto'!G84='[2]Lista preguntas'!$C$6,'[2]Lista preguntas'!$D$6,'[2]Cuestionario Norma Alto Impacto'!G84='[2]Lista preguntas'!$C$7,'[2]Lista preguntas'!$D$7,G84='[2]Lista preguntas'!$C$8,'[2]Lista preguntas'!$D$8,'[2]Cuestionario Norma Alto Impacto'!G84='[2]Lista preguntas'!$C$9,'[2]Lista preguntas'!$D$9)</f>
        <v>#N/A</v>
      </c>
      <c r="I84" s="114"/>
      <c r="J84" s="112" t="e">
        <f>+_xlfn.IFS(I84='[2]Lista preguntas'!$E$3,'[2]Lista preguntas'!$F$3,'[2]Cuestionario Norma Alto Impacto'!I84='[2]Lista preguntas'!$E$4,'[2]Lista preguntas'!$F$4,'[2]Cuestionario Norma Alto Impacto'!I84='[2]Lista preguntas'!$E$5,'[2]Lista preguntas'!$F$5,'[2]Cuestionario Norma Alto Impacto'!I84='[2]Lista preguntas'!$E$6,'[2]Lista preguntas'!$F$6,'[2]Cuestionario Norma Alto Impacto'!I84='[2]Lista preguntas'!$E$7,'[2]Lista preguntas'!$F$7,I84='[2]Lista preguntas'!$E$8,'[2]Lista preguntas'!$F$8,'[2]Cuestionario Norma Alto Impacto'!I84='[2]Lista preguntas'!$E$9,'[2]Lista preguntas'!$F$9,'[2]Cuestionario Norma Alto Impacto'!I84='[2]Lista preguntas'!$E$10,'[2]Lista preguntas'!$F$10,'[2]Cuestionario Norma Alto Impacto'!I84='[2]Lista preguntas'!$E$11,'[2]Lista preguntas'!$F$11,'[2]Cuestionario Norma Alto Impacto'!I84='[2]Lista preguntas'!$E$12,'[2]Lista preguntas'!$F$12,'[2]Cuestionario Norma Alto Impacto'!I84='[2]Lista preguntas'!$E$13,'[2]Lista preguntas'!$F$13)</f>
        <v>#N/A</v>
      </c>
      <c r="K84" s="113"/>
      <c r="L84" s="112" t="e">
        <f>+_xlfn.IFS(K84='[2]Lista preguntas'!$G$3,'[2]Lista preguntas'!$H$3,'[2]Cuestionario Norma Alto Impacto'!K84='[2]Lista preguntas'!$G$4,'[2]Lista preguntas'!$H$4,'[2]Cuestionario Norma Alto Impacto'!K84='[2]Lista preguntas'!$G$5,'[2]Lista preguntas'!$H$5,'[2]Cuestionario Norma Alto Impacto'!K84='[2]Lista preguntas'!$G$6,'[2]Lista preguntas'!$H$6,'[2]Cuestionario Norma Alto Impacto'!K84='[2]Lista preguntas'!$G$7,'[2]Lista preguntas'!$H$7)</f>
        <v>#N/A</v>
      </c>
      <c r="M84" s="114"/>
      <c r="N84" s="112" t="e">
        <f>+_xlfn.IFS(M84='[2]Lista preguntas'!$I$3,'[2]Lista preguntas'!$J$3,'[2]Cuestionario Norma Alto Impacto'!M84='[2]Lista preguntas'!$I$4,'[2]Lista preguntas'!$J$4,'[2]Cuestionario Norma Alto Impacto'!M84='[2]Lista preguntas'!$I$5,'[2]Lista preguntas'!$J$5,'[2]Cuestionario Norma Alto Impacto'!M84='[2]Lista preguntas'!$I$6,'[2]Lista preguntas'!$J$6,'[2]Cuestionario Norma Alto Impacto'!M84='[2]Lista preguntas'!$I$7,'[2]Lista preguntas'!$J$7,M84='[2]Lista preguntas'!$I$8,'[2]Lista preguntas'!$J$8,'[2]Cuestionario Norma Alto Impacto'!M84='[2]Lista preguntas'!$I$9,'[2]Lista preguntas'!$J$9,'[2]Cuestionario Norma Alto Impacto'!M84='[2]Lista preguntas'!$I$10,'[2]Lista preguntas'!$J$10,'[2]Cuestionario Norma Alto Impacto'!M84='[2]Lista preguntas'!$I$11,'[2]Lista preguntas'!$J$11,'[2]Cuestionario Norma Alto Impacto'!M84='[2]Lista preguntas'!$I$12,'[2]Lista preguntas'!$J$12,'[2]Cuestionario Norma Alto Impacto'!M84='[2]Lista preguntas'!$I$13,'[2]Lista preguntas'!$J$13)</f>
        <v>#N/A</v>
      </c>
      <c r="O84" s="113"/>
      <c r="P84" s="112" t="e">
        <f>+_xlfn.IFS(O84='[2]Lista preguntas'!$K$3,'[2]Lista preguntas'!$L$3,'[2]Cuestionario Norma Alto Impacto'!O84='[2]Lista preguntas'!$K$4,'[2]Lista preguntas'!$L$4,'[2]Cuestionario Norma Alto Impacto'!O84='[2]Lista preguntas'!$K$5,'[2]Lista preguntas'!$L$5,'[2]Cuestionario Norma Alto Impacto'!O84='[2]Lista preguntas'!$K$6,'[2]Lista preguntas'!$L$6,'[2]Cuestionario Norma Alto Impacto'!O84='[2]Lista preguntas'!$K$7,'[2]Lista preguntas'!$L$7,O84='[2]Lista preguntas'!$K$8,'[2]Lista preguntas'!$L$8,'[2]Cuestionario Norma Alto Impacto'!O84='[2]Lista preguntas'!$K$9,'[2]Lista preguntas'!$L$9)</f>
        <v>#N/A</v>
      </c>
      <c r="Q84" s="113"/>
      <c r="R84" s="112" t="e">
        <f>+_xlfn.IFS(Q84='[2]Lista preguntas'!$K$3,'[2]Lista preguntas'!$L$3,'[2]Cuestionario Norma Alto Impacto'!Q84='[2]Lista preguntas'!$K$4,'[2]Lista preguntas'!$L$4,'[2]Cuestionario Norma Alto Impacto'!Q84='[2]Lista preguntas'!$K$5,'[2]Lista preguntas'!$L$5,'[2]Cuestionario Norma Alto Impacto'!Q84='[2]Lista preguntas'!$K$6,'[2]Lista preguntas'!$L$6,'[2]Cuestionario Norma Alto Impacto'!Q84='[2]Lista preguntas'!$K$7,'[2]Lista preguntas'!$L$7,Q84='[2]Lista preguntas'!$K$8,'[2]Lista preguntas'!$L$8,'[2]Cuestionario Norma Alto Impacto'!Q84='[2]Lista preguntas'!$K$9,'[2]Lista preguntas'!$L$9)</f>
        <v>#N/A</v>
      </c>
      <c r="S84" s="114"/>
      <c r="T84" s="112" t="e">
        <f>+_xlfn.IFS(S84='[2]Lista preguntas'!$M$3,'[2]Lista preguntas'!$N$3,'[2]Cuestionario Norma Alto Impacto'!S84='[2]Lista preguntas'!$M$4,'[2]Lista preguntas'!$N$4,'[2]Cuestionario Norma Alto Impacto'!S84='[2]Lista preguntas'!$M$5,'[2]Lista preguntas'!$N$5,'[2]Cuestionario Norma Alto Impacto'!S84='[2]Lista preguntas'!$M$6,'[2]Lista preguntas'!$N$6,'[2]Cuestionario Norma Alto Impacto'!S84='[2]Lista preguntas'!$M$7,'[2]Lista preguntas'!$N$7)</f>
        <v>#N/A</v>
      </c>
      <c r="U84" s="114"/>
      <c r="V84" s="112" t="e">
        <f>+_xlfn.IFS(U84='[2]Lista preguntas'!$M$3,'[2]Lista preguntas'!$N$3,'[2]Cuestionario Norma Alto Impacto'!U84='[2]Lista preguntas'!$M$4,'[2]Lista preguntas'!$N$4,'[2]Cuestionario Norma Alto Impacto'!U84='[2]Lista preguntas'!$M$5,'[2]Lista preguntas'!$N$5,'[2]Cuestionario Norma Alto Impacto'!U84='[2]Lista preguntas'!$M$6,'[2]Lista preguntas'!$N$6,'[2]Cuestionario Norma Alto Impacto'!U84='[2]Lista preguntas'!$M$7,'[2]Lista preguntas'!$N$7)</f>
        <v>#N/A</v>
      </c>
      <c r="W84" s="114"/>
      <c r="X84" s="114" t="e">
        <f>+_xlfn.IFS(W84='[2]Lista preguntas'!$O$3,'[2]Lista preguntas'!$P$3,'[2]Cuestionario Norma Alto Impacto'!W84='[2]Lista preguntas'!$O$4,'[2]Lista preguntas'!$P$4)</f>
        <v>#N/A</v>
      </c>
      <c r="Y84" s="115" t="e">
        <f t="shared" si="1"/>
        <v>#N/A</v>
      </c>
    </row>
    <row r="85" spans="2:25">
      <c r="B85" s="112"/>
      <c r="C85" s="113"/>
      <c r="D85" s="112" t="e">
        <f>+_xlfn.IFS(C85='[2]Lista preguntas'!$A$3,'[2]Lista preguntas'!$B$3,'[2]Cuestionario Norma Alto Impacto'!C85='[2]Lista preguntas'!$A$4,'[2]Lista preguntas'!$B$4,'[2]Cuestionario Norma Alto Impacto'!C85='[2]Lista preguntas'!$A$5,'[2]Lista preguntas'!$B$5,'[2]Cuestionario Norma Alto Impacto'!C85='[2]Lista preguntas'!$A$6,'[2]Lista preguntas'!$B$6,'[2]Cuestionario Norma Alto Impacto'!C85='[2]Lista preguntas'!$A$7,'[2]Lista preguntas'!$B$7)</f>
        <v>#N/A</v>
      </c>
      <c r="E85" s="113"/>
      <c r="F85" s="112" t="e">
        <f>+_xlfn.IFS(E85='[2]Lista preguntas'!$C$3,'[2]Lista preguntas'!$D$3,'[2]Cuestionario Norma Alto Impacto'!E85='[2]Lista preguntas'!$C$4,'[2]Lista preguntas'!$D$4,'[2]Cuestionario Norma Alto Impacto'!E85='[2]Lista preguntas'!$C$5,'[2]Lista preguntas'!$D$5,'[2]Cuestionario Norma Alto Impacto'!E85='[2]Lista preguntas'!$C$6,'[2]Lista preguntas'!$D$6,'[2]Cuestionario Norma Alto Impacto'!E85='[2]Lista preguntas'!$C$7,'[2]Lista preguntas'!$D$7,E85='[2]Lista preguntas'!$C$8,'[2]Lista preguntas'!$D$8,'[2]Cuestionario Norma Alto Impacto'!E85='[2]Lista preguntas'!$C$9,'[2]Lista preguntas'!$D$9)</f>
        <v>#N/A</v>
      </c>
      <c r="G85" s="113"/>
      <c r="H85" s="112" t="e">
        <f>+_xlfn.IFS(G85='[2]Lista preguntas'!$C$3,'[2]Lista preguntas'!$D$3,'[2]Cuestionario Norma Alto Impacto'!G85='[2]Lista preguntas'!$C$4,'[2]Lista preguntas'!$D$4,'[2]Cuestionario Norma Alto Impacto'!G85='[2]Lista preguntas'!$C$5,'[2]Lista preguntas'!$D$5,'[2]Cuestionario Norma Alto Impacto'!G85='[2]Lista preguntas'!$C$6,'[2]Lista preguntas'!$D$6,'[2]Cuestionario Norma Alto Impacto'!G85='[2]Lista preguntas'!$C$7,'[2]Lista preguntas'!$D$7,G85='[2]Lista preguntas'!$C$8,'[2]Lista preguntas'!$D$8,'[2]Cuestionario Norma Alto Impacto'!G85='[2]Lista preguntas'!$C$9,'[2]Lista preguntas'!$D$9)</f>
        <v>#N/A</v>
      </c>
      <c r="I85" s="114"/>
      <c r="J85" s="112" t="e">
        <f>+_xlfn.IFS(I85='[2]Lista preguntas'!$E$3,'[2]Lista preguntas'!$F$3,'[2]Cuestionario Norma Alto Impacto'!I85='[2]Lista preguntas'!$E$4,'[2]Lista preguntas'!$F$4,'[2]Cuestionario Norma Alto Impacto'!I85='[2]Lista preguntas'!$E$5,'[2]Lista preguntas'!$F$5,'[2]Cuestionario Norma Alto Impacto'!I85='[2]Lista preguntas'!$E$6,'[2]Lista preguntas'!$F$6,'[2]Cuestionario Norma Alto Impacto'!I85='[2]Lista preguntas'!$E$7,'[2]Lista preguntas'!$F$7,I85='[2]Lista preguntas'!$E$8,'[2]Lista preguntas'!$F$8,'[2]Cuestionario Norma Alto Impacto'!I85='[2]Lista preguntas'!$E$9,'[2]Lista preguntas'!$F$9,'[2]Cuestionario Norma Alto Impacto'!I85='[2]Lista preguntas'!$E$10,'[2]Lista preguntas'!$F$10,'[2]Cuestionario Norma Alto Impacto'!I85='[2]Lista preguntas'!$E$11,'[2]Lista preguntas'!$F$11,'[2]Cuestionario Norma Alto Impacto'!I85='[2]Lista preguntas'!$E$12,'[2]Lista preguntas'!$F$12,'[2]Cuestionario Norma Alto Impacto'!I85='[2]Lista preguntas'!$E$13,'[2]Lista preguntas'!$F$13)</f>
        <v>#N/A</v>
      </c>
      <c r="K85" s="113"/>
      <c r="L85" s="112" t="e">
        <f>+_xlfn.IFS(K85='[2]Lista preguntas'!$G$3,'[2]Lista preguntas'!$H$3,'[2]Cuestionario Norma Alto Impacto'!K85='[2]Lista preguntas'!$G$4,'[2]Lista preguntas'!$H$4,'[2]Cuestionario Norma Alto Impacto'!K85='[2]Lista preguntas'!$G$5,'[2]Lista preguntas'!$H$5,'[2]Cuestionario Norma Alto Impacto'!K85='[2]Lista preguntas'!$G$6,'[2]Lista preguntas'!$H$6,'[2]Cuestionario Norma Alto Impacto'!K85='[2]Lista preguntas'!$G$7,'[2]Lista preguntas'!$H$7)</f>
        <v>#N/A</v>
      </c>
      <c r="M85" s="114"/>
      <c r="N85" s="112" t="e">
        <f>+_xlfn.IFS(M85='[2]Lista preguntas'!$I$3,'[2]Lista preguntas'!$J$3,'[2]Cuestionario Norma Alto Impacto'!M85='[2]Lista preguntas'!$I$4,'[2]Lista preguntas'!$J$4,'[2]Cuestionario Norma Alto Impacto'!M85='[2]Lista preguntas'!$I$5,'[2]Lista preguntas'!$J$5,'[2]Cuestionario Norma Alto Impacto'!M85='[2]Lista preguntas'!$I$6,'[2]Lista preguntas'!$J$6,'[2]Cuestionario Norma Alto Impacto'!M85='[2]Lista preguntas'!$I$7,'[2]Lista preguntas'!$J$7,M85='[2]Lista preguntas'!$I$8,'[2]Lista preguntas'!$J$8,'[2]Cuestionario Norma Alto Impacto'!M85='[2]Lista preguntas'!$I$9,'[2]Lista preguntas'!$J$9,'[2]Cuestionario Norma Alto Impacto'!M85='[2]Lista preguntas'!$I$10,'[2]Lista preguntas'!$J$10,'[2]Cuestionario Norma Alto Impacto'!M85='[2]Lista preguntas'!$I$11,'[2]Lista preguntas'!$J$11,'[2]Cuestionario Norma Alto Impacto'!M85='[2]Lista preguntas'!$I$12,'[2]Lista preguntas'!$J$12,'[2]Cuestionario Norma Alto Impacto'!M85='[2]Lista preguntas'!$I$13,'[2]Lista preguntas'!$J$13)</f>
        <v>#N/A</v>
      </c>
      <c r="O85" s="113"/>
      <c r="P85" s="112" t="e">
        <f>+_xlfn.IFS(O85='[2]Lista preguntas'!$K$3,'[2]Lista preguntas'!$L$3,'[2]Cuestionario Norma Alto Impacto'!O85='[2]Lista preguntas'!$K$4,'[2]Lista preguntas'!$L$4,'[2]Cuestionario Norma Alto Impacto'!O85='[2]Lista preguntas'!$K$5,'[2]Lista preguntas'!$L$5,'[2]Cuestionario Norma Alto Impacto'!O85='[2]Lista preguntas'!$K$6,'[2]Lista preguntas'!$L$6,'[2]Cuestionario Norma Alto Impacto'!O85='[2]Lista preguntas'!$K$7,'[2]Lista preguntas'!$L$7,O85='[2]Lista preguntas'!$K$8,'[2]Lista preguntas'!$L$8,'[2]Cuestionario Norma Alto Impacto'!O85='[2]Lista preguntas'!$K$9,'[2]Lista preguntas'!$L$9)</f>
        <v>#N/A</v>
      </c>
      <c r="Q85" s="113"/>
      <c r="R85" s="112" t="e">
        <f>+_xlfn.IFS(Q85='[2]Lista preguntas'!$K$3,'[2]Lista preguntas'!$L$3,'[2]Cuestionario Norma Alto Impacto'!Q85='[2]Lista preguntas'!$K$4,'[2]Lista preguntas'!$L$4,'[2]Cuestionario Norma Alto Impacto'!Q85='[2]Lista preguntas'!$K$5,'[2]Lista preguntas'!$L$5,'[2]Cuestionario Norma Alto Impacto'!Q85='[2]Lista preguntas'!$K$6,'[2]Lista preguntas'!$L$6,'[2]Cuestionario Norma Alto Impacto'!Q85='[2]Lista preguntas'!$K$7,'[2]Lista preguntas'!$L$7,Q85='[2]Lista preguntas'!$K$8,'[2]Lista preguntas'!$L$8,'[2]Cuestionario Norma Alto Impacto'!Q85='[2]Lista preguntas'!$K$9,'[2]Lista preguntas'!$L$9)</f>
        <v>#N/A</v>
      </c>
      <c r="S85" s="114"/>
      <c r="T85" s="112" t="e">
        <f>+_xlfn.IFS(S85='[2]Lista preguntas'!$M$3,'[2]Lista preguntas'!$N$3,'[2]Cuestionario Norma Alto Impacto'!S85='[2]Lista preguntas'!$M$4,'[2]Lista preguntas'!$N$4,'[2]Cuestionario Norma Alto Impacto'!S85='[2]Lista preguntas'!$M$5,'[2]Lista preguntas'!$N$5,'[2]Cuestionario Norma Alto Impacto'!S85='[2]Lista preguntas'!$M$6,'[2]Lista preguntas'!$N$6,'[2]Cuestionario Norma Alto Impacto'!S85='[2]Lista preguntas'!$M$7,'[2]Lista preguntas'!$N$7)</f>
        <v>#N/A</v>
      </c>
      <c r="U85" s="114"/>
      <c r="V85" s="112" t="e">
        <f>+_xlfn.IFS(U85='[2]Lista preguntas'!$M$3,'[2]Lista preguntas'!$N$3,'[2]Cuestionario Norma Alto Impacto'!U85='[2]Lista preguntas'!$M$4,'[2]Lista preguntas'!$N$4,'[2]Cuestionario Norma Alto Impacto'!U85='[2]Lista preguntas'!$M$5,'[2]Lista preguntas'!$N$5,'[2]Cuestionario Norma Alto Impacto'!U85='[2]Lista preguntas'!$M$6,'[2]Lista preguntas'!$N$6,'[2]Cuestionario Norma Alto Impacto'!U85='[2]Lista preguntas'!$M$7,'[2]Lista preguntas'!$N$7)</f>
        <v>#N/A</v>
      </c>
      <c r="W85" s="114"/>
      <c r="X85" s="114" t="e">
        <f>+_xlfn.IFS(W85='[2]Lista preguntas'!$O$3,'[2]Lista preguntas'!$P$3,'[2]Cuestionario Norma Alto Impacto'!W85='[2]Lista preguntas'!$O$4,'[2]Lista preguntas'!$P$4)</f>
        <v>#N/A</v>
      </c>
      <c r="Y85" s="115" t="e">
        <f t="shared" si="1"/>
        <v>#N/A</v>
      </c>
    </row>
    <row r="86" spans="2:25">
      <c r="B86" s="112"/>
      <c r="C86" s="113"/>
      <c r="D86" s="112" t="e">
        <f>+_xlfn.IFS(C86='[2]Lista preguntas'!$A$3,'[2]Lista preguntas'!$B$3,'[2]Cuestionario Norma Alto Impacto'!C86='[2]Lista preguntas'!$A$4,'[2]Lista preguntas'!$B$4,'[2]Cuestionario Norma Alto Impacto'!C86='[2]Lista preguntas'!$A$5,'[2]Lista preguntas'!$B$5,'[2]Cuestionario Norma Alto Impacto'!C86='[2]Lista preguntas'!$A$6,'[2]Lista preguntas'!$B$6,'[2]Cuestionario Norma Alto Impacto'!C86='[2]Lista preguntas'!$A$7,'[2]Lista preguntas'!$B$7)</f>
        <v>#N/A</v>
      </c>
      <c r="E86" s="113"/>
      <c r="F86" s="112" t="e">
        <f>+_xlfn.IFS(E86='[2]Lista preguntas'!$C$3,'[2]Lista preguntas'!$D$3,'[2]Cuestionario Norma Alto Impacto'!E86='[2]Lista preguntas'!$C$4,'[2]Lista preguntas'!$D$4,'[2]Cuestionario Norma Alto Impacto'!E86='[2]Lista preguntas'!$C$5,'[2]Lista preguntas'!$D$5,'[2]Cuestionario Norma Alto Impacto'!E86='[2]Lista preguntas'!$C$6,'[2]Lista preguntas'!$D$6,'[2]Cuestionario Norma Alto Impacto'!E86='[2]Lista preguntas'!$C$7,'[2]Lista preguntas'!$D$7,E86='[2]Lista preguntas'!$C$8,'[2]Lista preguntas'!$D$8,'[2]Cuestionario Norma Alto Impacto'!E86='[2]Lista preguntas'!$C$9,'[2]Lista preguntas'!$D$9)</f>
        <v>#N/A</v>
      </c>
      <c r="G86" s="113"/>
      <c r="H86" s="112" t="e">
        <f>+_xlfn.IFS(G86='[2]Lista preguntas'!$C$3,'[2]Lista preguntas'!$D$3,'[2]Cuestionario Norma Alto Impacto'!G86='[2]Lista preguntas'!$C$4,'[2]Lista preguntas'!$D$4,'[2]Cuestionario Norma Alto Impacto'!G86='[2]Lista preguntas'!$C$5,'[2]Lista preguntas'!$D$5,'[2]Cuestionario Norma Alto Impacto'!G86='[2]Lista preguntas'!$C$6,'[2]Lista preguntas'!$D$6,'[2]Cuestionario Norma Alto Impacto'!G86='[2]Lista preguntas'!$C$7,'[2]Lista preguntas'!$D$7,G86='[2]Lista preguntas'!$C$8,'[2]Lista preguntas'!$D$8,'[2]Cuestionario Norma Alto Impacto'!G86='[2]Lista preguntas'!$C$9,'[2]Lista preguntas'!$D$9)</f>
        <v>#N/A</v>
      </c>
      <c r="I86" s="114"/>
      <c r="J86" s="112" t="e">
        <f>+_xlfn.IFS(I86='[2]Lista preguntas'!$E$3,'[2]Lista preguntas'!$F$3,'[2]Cuestionario Norma Alto Impacto'!I86='[2]Lista preguntas'!$E$4,'[2]Lista preguntas'!$F$4,'[2]Cuestionario Norma Alto Impacto'!I86='[2]Lista preguntas'!$E$5,'[2]Lista preguntas'!$F$5,'[2]Cuestionario Norma Alto Impacto'!I86='[2]Lista preguntas'!$E$6,'[2]Lista preguntas'!$F$6,'[2]Cuestionario Norma Alto Impacto'!I86='[2]Lista preguntas'!$E$7,'[2]Lista preguntas'!$F$7,I86='[2]Lista preguntas'!$E$8,'[2]Lista preguntas'!$F$8,'[2]Cuestionario Norma Alto Impacto'!I86='[2]Lista preguntas'!$E$9,'[2]Lista preguntas'!$F$9,'[2]Cuestionario Norma Alto Impacto'!I86='[2]Lista preguntas'!$E$10,'[2]Lista preguntas'!$F$10,'[2]Cuestionario Norma Alto Impacto'!I86='[2]Lista preguntas'!$E$11,'[2]Lista preguntas'!$F$11,'[2]Cuestionario Norma Alto Impacto'!I86='[2]Lista preguntas'!$E$12,'[2]Lista preguntas'!$F$12,'[2]Cuestionario Norma Alto Impacto'!I86='[2]Lista preguntas'!$E$13,'[2]Lista preguntas'!$F$13)</f>
        <v>#N/A</v>
      </c>
      <c r="K86" s="113"/>
      <c r="L86" s="112" t="e">
        <f>+_xlfn.IFS(K86='[2]Lista preguntas'!$G$3,'[2]Lista preguntas'!$H$3,'[2]Cuestionario Norma Alto Impacto'!K86='[2]Lista preguntas'!$G$4,'[2]Lista preguntas'!$H$4,'[2]Cuestionario Norma Alto Impacto'!K86='[2]Lista preguntas'!$G$5,'[2]Lista preguntas'!$H$5,'[2]Cuestionario Norma Alto Impacto'!K86='[2]Lista preguntas'!$G$6,'[2]Lista preguntas'!$H$6,'[2]Cuestionario Norma Alto Impacto'!K86='[2]Lista preguntas'!$G$7,'[2]Lista preguntas'!$H$7)</f>
        <v>#N/A</v>
      </c>
      <c r="M86" s="114"/>
      <c r="N86" s="112" t="e">
        <f>+_xlfn.IFS(M86='[2]Lista preguntas'!$I$3,'[2]Lista preguntas'!$J$3,'[2]Cuestionario Norma Alto Impacto'!M86='[2]Lista preguntas'!$I$4,'[2]Lista preguntas'!$J$4,'[2]Cuestionario Norma Alto Impacto'!M86='[2]Lista preguntas'!$I$5,'[2]Lista preguntas'!$J$5,'[2]Cuestionario Norma Alto Impacto'!M86='[2]Lista preguntas'!$I$6,'[2]Lista preguntas'!$J$6,'[2]Cuestionario Norma Alto Impacto'!M86='[2]Lista preguntas'!$I$7,'[2]Lista preguntas'!$J$7,M86='[2]Lista preguntas'!$I$8,'[2]Lista preguntas'!$J$8,'[2]Cuestionario Norma Alto Impacto'!M86='[2]Lista preguntas'!$I$9,'[2]Lista preguntas'!$J$9,'[2]Cuestionario Norma Alto Impacto'!M86='[2]Lista preguntas'!$I$10,'[2]Lista preguntas'!$J$10,'[2]Cuestionario Norma Alto Impacto'!M86='[2]Lista preguntas'!$I$11,'[2]Lista preguntas'!$J$11,'[2]Cuestionario Norma Alto Impacto'!M86='[2]Lista preguntas'!$I$12,'[2]Lista preguntas'!$J$12,'[2]Cuestionario Norma Alto Impacto'!M86='[2]Lista preguntas'!$I$13,'[2]Lista preguntas'!$J$13)</f>
        <v>#N/A</v>
      </c>
      <c r="O86" s="113"/>
      <c r="P86" s="112" t="e">
        <f>+_xlfn.IFS(O86='[2]Lista preguntas'!$K$3,'[2]Lista preguntas'!$L$3,'[2]Cuestionario Norma Alto Impacto'!O86='[2]Lista preguntas'!$K$4,'[2]Lista preguntas'!$L$4,'[2]Cuestionario Norma Alto Impacto'!O86='[2]Lista preguntas'!$K$5,'[2]Lista preguntas'!$L$5,'[2]Cuestionario Norma Alto Impacto'!O86='[2]Lista preguntas'!$K$6,'[2]Lista preguntas'!$L$6,'[2]Cuestionario Norma Alto Impacto'!O86='[2]Lista preguntas'!$K$7,'[2]Lista preguntas'!$L$7,O86='[2]Lista preguntas'!$K$8,'[2]Lista preguntas'!$L$8,'[2]Cuestionario Norma Alto Impacto'!O86='[2]Lista preguntas'!$K$9,'[2]Lista preguntas'!$L$9)</f>
        <v>#N/A</v>
      </c>
      <c r="Q86" s="113"/>
      <c r="R86" s="112" t="e">
        <f>+_xlfn.IFS(Q86='[2]Lista preguntas'!$K$3,'[2]Lista preguntas'!$L$3,'[2]Cuestionario Norma Alto Impacto'!Q86='[2]Lista preguntas'!$K$4,'[2]Lista preguntas'!$L$4,'[2]Cuestionario Norma Alto Impacto'!Q86='[2]Lista preguntas'!$K$5,'[2]Lista preguntas'!$L$5,'[2]Cuestionario Norma Alto Impacto'!Q86='[2]Lista preguntas'!$K$6,'[2]Lista preguntas'!$L$6,'[2]Cuestionario Norma Alto Impacto'!Q86='[2]Lista preguntas'!$K$7,'[2]Lista preguntas'!$L$7,Q86='[2]Lista preguntas'!$K$8,'[2]Lista preguntas'!$L$8,'[2]Cuestionario Norma Alto Impacto'!Q86='[2]Lista preguntas'!$K$9,'[2]Lista preguntas'!$L$9)</f>
        <v>#N/A</v>
      </c>
      <c r="S86" s="114"/>
      <c r="T86" s="112" t="e">
        <f>+_xlfn.IFS(S86='[2]Lista preguntas'!$M$3,'[2]Lista preguntas'!$N$3,'[2]Cuestionario Norma Alto Impacto'!S86='[2]Lista preguntas'!$M$4,'[2]Lista preguntas'!$N$4,'[2]Cuestionario Norma Alto Impacto'!S86='[2]Lista preguntas'!$M$5,'[2]Lista preguntas'!$N$5,'[2]Cuestionario Norma Alto Impacto'!S86='[2]Lista preguntas'!$M$6,'[2]Lista preguntas'!$N$6,'[2]Cuestionario Norma Alto Impacto'!S86='[2]Lista preguntas'!$M$7,'[2]Lista preguntas'!$N$7)</f>
        <v>#N/A</v>
      </c>
      <c r="U86" s="114"/>
      <c r="V86" s="112" t="e">
        <f>+_xlfn.IFS(U86='[2]Lista preguntas'!$M$3,'[2]Lista preguntas'!$N$3,'[2]Cuestionario Norma Alto Impacto'!U86='[2]Lista preguntas'!$M$4,'[2]Lista preguntas'!$N$4,'[2]Cuestionario Norma Alto Impacto'!U86='[2]Lista preguntas'!$M$5,'[2]Lista preguntas'!$N$5,'[2]Cuestionario Norma Alto Impacto'!U86='[2]Lista preguntas'!$M$6,'[2]Lista preguntas'!$N$6,'[2]Cuestionario Norma Alto Impacto'!U86='[2]Lista preguntas'!$M$7,'[2]Lista preguntas'!$N$7)</f>
        <v>#N/A</v>
      </c>
      <c r="W86" s="114"/>
      <c r="X86" s="114" t="e">
        <f>+_xlfn.IFS(W86='[2]Lista preguntas'!$O$3,'[2]Lista preguntas'!$P$3,'[2]Cuestionario Norma Alto Impacto'!W86='[2]Lista preguntas'!$O$4,'[2]Lista preguntas'!$P$4)</f>
        <v>#N/A</v>
      </c>
      <c r="Y86" s="115" t="e">
        <f t="shared" si="1"/>
        <v>#N/A</v>
      </c>
    </row>
    <row r="87" spans="2:25">
      <c r="B87" s="112"/>
      <c r="C87" s="113"/>
      <c r="D87" s="112" t="e">
        <f>+_xlfn.IFS(C87='[2]Lista preguntas'!$A$3,'[2]Lista preguntas'!$B$3,'[2]Cuestionario Norma Alto Impacto'!C87='[2]Lista preguntas'!$A$4,'[2]Lista preguntas'!$B$4,'[2]Cuestionario Norma Alto Impacto'!C87='[2]Lista preguntas'!$A$5,'[2]Lista preguntas'!$B$5,'[2]Cuestionario Norma Alto Impacto'!C87='[2]Lista preguntas'!$A$6,'[2]Lista preguntas'!$B$6,'[2]Cuestionario Norma Alto Impacto'!C87='[2]Lista preguntas'!$A$7,'[2]Lista preguntas'!$B$7)</f>
        <v>#N/A</v>
      </c>
      <c r="E87" s="113"/>
      <c r="F87" s="112" t="e">
        <f>+_xlfn.IFS(E87='[2]Lista preguntas'!$C$3,'[2]Lista preguntas'!$D$3,'[2]Cuestionario Norma Alto Impacto'!E87='[2]Lista preguntas'!$C$4,'[2]Lista preguntas'!$D$4,'[2]Cuestionario Norma Alto Impacto'!E87='[2]Lista preguntas'!$C$5,'[2]Lista preguntas'!$D$5,'[2]Cuestionario Norma Alto Impacto'!E87='[2]Lista preguntas'!$C$6,'[2]Lista preguntas'!$D$6,'[2]Cuestionario Norma Alto Impacto'!E87='[2]Lista preguntas'!$C$7,'[2]Lista preguntas'!$D$7,E87='[2]Lista preguntas'!$C$8,'[2]Lista preguntas'!$D$8,'[2]Cuestionario Norma Alto Impacto'!E87='[2]Lista preguntas'!$C$9,'[2]Lista preguntas'!$D$9)</f>
        <v>#N/A</v>
      </c>
      <c r="G87" s="113"/>
      <c r="H87" s="112" t="e">
        <f>+_xlfn.IFS(G87='[2]Lista preguntas'!$C$3,'[2]Lista preguntas'!$D$3,'[2]Cuestionario Norma Alto Impacto'!G87='[2]Lista preguntas'!$C$4,'[2]Lista preguntas'!$D$4,'[2]Cuestionario Norma Alto Impacto'!G87='[2]Lista preguntas'!$C$5,'[2]Lista preguntas'!$D$5,'[2]Cuestionario Norma Alto Impacto'!G87='[2]Lista preguntas'!$C$6,'[2]Lista preguntas'!$D$6,'[2]Cuestionario Norma Alto Impacto'!G87='[2]Lista preguntas'!$C$7,'[2]Lista preguntas'!$D$7,G87='[2]Lista preguntas'!$C$8,'[2]Lista preguntas'!$D$8,'[2]Cuestionario Norma Alto Impacto'!G87='[2]Lista preguntas'!$C$9,'[2]Lista preguntas'!$D$9)</f>
        <v>#N/A</v>
      </c>
      <c r="I87" s="114"/>
      <c r="J87" s="112" t="e">
        <f>+_xlfn.IFS(I87='[2]Lista preguntas'!$E$3,'[2]Lista preguntas'!$F$3,'[2]Cuestionario Norma Alto Impacto'!I87='[2]Lista preguntas'!$E$4,'[2]Lista preguntas'!$F$4,'[2]Cuestionario Norma Alto Impacto'!I87='[2]Lista preguntas'!$E$5,'[2]Lista preguntas'!$F$5,'[2]Cuestionario Norma Alto Impacto'!I87='[2]Lista preguntas'!$E$6,'[2]Lista preguntas'!$F$6,'[2]Cuestionario Norma Alto Impacto'!I87='[2]Lista preguntas'!$E$7,'[2]Lista preguntas'!$F$7,I87='[2]Lista preguntas'!$E$8,'[2]Lista preguntas'!$F$8,'[2]Cuestionario Norma Alto Impacto'!I87='[2]Lista preguntas'!$E$9,'[2]Lista preguntas'!$F$9,'[2]Cuestionario Norma Alto Impacto'!I87='[2]Lista preguntas'!$E$10,'[2]Lista preguntas'!$F$10,'[2]Cuestionario Norma Alto Impacto'!I87='[2]Lista preguntas'!$E$11,'[2]Lista preguntas'!$F$11,'[2]Cuestionario Norma Alto Impacto'!I87='[2]Lista preguntas'!$E$12,'[2]Lista preguntas'!$F$12,'[2]Cuestionario Norma Alto Impacto'!I87='[2]Lista preguntas'!$E$13,'[2]Lista preguntas'!$F$13)</f>
        <v>#N/A</v>
      </c>
      <c r="K87" s="113"/>
      <c r="L87" s="112" t="e">
        <f>+_xlfn.IFS(K87='[2]Lista preguntas'!$G$3,'[2]Lista preguntas'!$H$3,'[2]Cuestionario Norma Alto Impacto'!K87='[2]Lista preguntas'!$G$4,'[2]Lista preguntas'!$H$4,'[2]Cuestionario Norma Alto Impacto'!K87='[2]Lista preguntas'!$G$5,'[2]Lista preguntas'!$H$5,'[2]Cuestionario Norma Alto Impacto'!K87='[2]Lista preguntas'!$G$6,'[2]Lista preguntas'!$H$6,'[2]Cuestionario Norma Alto Impacto'!K87='[2]Lista preguntas'!$G$7,'[2]Lista preguntas'!$H$7)</f>
        <v>#N/A</v>
      </c>
      <c r="M87" s="114"/>
      <c r="N87" s="112" t="e">
        <f>+_xlfn.IFS(M87='[2]Lista preguntas'!$I$3,'[2]Lista preguntas'!$J$3,'[2]Cuestionario Norma Alto Impacto'!M87='[2]Lista preguntas'!$I$4,'[2]Lista preguntas'!$J$4,'[2]Cuestionario Norma Alto Impacto'!M87='[2]Lista preguntas'!$I$5,'[2]Lista preguntas'!$J$5,'[2]Cuestionario Norma Alto Impacto'!M87='[2]Lista preguntas'!$I$6,'[2]Lista preguntas'!$J$6,'[2]Cuestionario Norma Alto Impacto'!M87='[2]Lista preguntas'!$I$7,'[2]Lista preguntas'!$J$7,M87='[2]Lista preguntas'!$I$8,'[2]Lista preguntas'!$J$8,'[2]Cuestionario Norma Alto Impacto'!M87='[2]Lista preguntas'!$I$9,'[2]Lista preguntas'!$J$9,'[2]Cuestionario Norma Alto Impacto'!M87='[2]Lista preguntas'!$I$10,'[2]Lista preguntas'!$J$10,'[2]Cuestionario Norma Alto Impacto'!M87='[2]Lista preguntas'!$I$11,'[2]Lista preguntas'!$J$11,'[2]Cuestionario Norma Alto Impacto'!M87='[2]Lista preguntas'!$I$12,'[2]Lista preguntas'!$J$12,'[2]Cuestionario Norma Alto Impacto'!M87='[2]Lista preguntas'!$I$13,'[2]Lista preguntas'!$J$13)</f>
        <v>#N/A</v>
      </c>
      <c r="O87" s="113"/>
      <c r="P87" s="112" t="e">
        <f>+_xlfn.IFS(O87='[2]Lista preguntas'!$K$3,'[2]Lista preguntas'!$L$3,'[2]Cuestionario Norma Alto Impacto'!O87='[2]Lista preguntas'!$K$4,'[2]Lista preguntas'!$L$4,'[2]Cuestionario Norma Alto Impacto'!O87='[2]Lista preguntas'!$K$5,'[2]Lista preguntas'!$L$5,'[2]Cuestionario Norma Alto Impacto'!O87='[2]Lista preguntas'!$K$6,'[2]Lista preguntas'!$L$6,'[2]Cuestionario Norma Alto Impacto'!O87='[2]Lista preguntas'!$K$7,'[2]Lista preguntas'!$L$7,O87='[2]Lista preguntas'!$K$8,'[2]Lista preguntas'!$L$8,'[2]Cuestionario Norma Alto Impacto'!O87='[2]Lista preguntas'!$K$9,'[2]Lista preguntas'!$L$9)</f>
        <v>#N/A</v>
      </c>
      <c r="Q87" s="113"/>
      <c r="R87" s="112" t="e">
        <f>+_xlfn.IFS(Q87='[2]Lista preguntas'!$K$3,'[2]Lista preguntas'!$L$3,'[2]Cuestionario Norma Alto Impacto'!Q87='[2]Lista preguntas'!$K$4,'[2]Lista preguntas'!$L$4,'[2]Cuestionario Norma Alto Impacto'!Q87='[2]Lista preguntas'!$K$5,'[2]Lista preguntas'!$L$5,'[2]Cuestionario Norma Alto Impacto'!Q87='[2]Lista preguntas'!$K$6,'[2]Lista preguntas'!$L$6,'[2]Cuestionario Norma Alto Impacto'!Q87='[2]Lista preguntas'!$K$7,'[2]Lista preguntas'!$L$7,Q87='[2]Lista preguntas'!$K$8,'[2]Lista preguntas'!$L$8,'[2]Cuestionario Norma Alto Impacto'!Q87='[2]Lista preguntas'!$K$9,'[2]Lista preguntas'!$L$9)</f>
        <v>#N/A</v>
      </c>
      <c r="S87" s="114"/>
      <c r="T87" s="112" t="e">
        <f>+_xlfn.IFS(S87='[2]Lista preguntas'!$M$3,'[2]Lista preguntas'!$N$3,'[2]Cuestionario Norma Alto Impacto'!S87='[2]Lista preguntas'!$M$4,'[2]Lista preguntas'!$N$4,'[2]Cuestionario Norma Alto Impacto'!S87='[2]Lista preguntas'!$M$5,'[2]Lista preguntas'!$N$5,'[2]Cuestionario Norma Alto Impacto'!S87='[2]Lista preguntas'!$M$6,'[2]Lista preguntas'!$N$6,'[2]Cuestionario Norma Alto Impacto'!S87='[2]Lista preguntas'!$M$7,'[2]Lista preguntas'!$N$7)</f>
        <v>#N/A</v>
      </c>
      <c r="U87" s="114"/>
      <c r="V87" s="112" t="e">
        <f>+_xlfn.IFS(U87='[2]Lista preguntas'!$M$3,'[2]Lista preguntas'!$N$3,'[2]Cuestionario Norma Alto Impacto'!U87='[2]Lista preguntas'!$M$4,'[2]Lista preguntas'!$N$4,'[2]Cuestionario Norma Alto Impacto'!U87='[2]Lista preguntas'!$M$5,'[2]Lista preguntas'!$N$5,'[2]Cuestionario Norma Alto Impacto'!U87='[2]Lista preguntas'!$M$6,'[2]Lista preguntas'!$N$6,'[2]Cuestionario Norma Alto Impacto'!U87='[2]Lista preguntas'!$M$7,'[2]Lista preguntas'!$N$7)</f>
        <v>#N/A</v>
      </c>
      <c r="W87" s="114"/>
      <c r="X87" s="114" t="e">
        <f>+_xlfn.IFS(W87='[2]Lista preguntas'!$O$3,'[2]Lista preguntas'!$P$3,'[2]Cuestionario Norma Alto Impacto'!W87='[2]Lista preguntas'!$O$4,'[2]Lista preguntas'!$P$4)</f>
        <v>#N/A</v>
      </c>
      <c r="Y87" s="115" t="e">
        <f t="shared" si="1"/>
        <v>#N/A</v>
      </c>
    </row>
    <row r="88" spans="2:25">
      <c r="B88" s="112"/>
      <c r="C88" s="113"/>
      <c r="D88" s="112" t="e">
        <f>+_xlfn.IFS(C88='[2]Lista preguntas'!$A$3,'[2]Lista preguntas'!$B$3,'[2]Cuestionario Norma Alto Impacto'!C88='[2]Lista preguntas'!$A$4,'[2]Lista preguntas'!$B$4,'[2]Cuestionario Norma Alto Impacto'!C88='[2]Lista preguntas'!$A$5,'[2]Lista preguntas'!$B$5,'[2]Cuestionario Norma Alto Impacto'!C88='[2]Lista preguntas'!$A$6,'[2]Lista preguntas'!$B$6,'[2]Cuestionario Norma Alto Impacto'!C88='[2]Lista preguntas'!$A$7,'[2]Lista preguntas'!$B$7)</f>
        <v>#N/A</v>
      </c>
      <c r="E88" s="113"/>
      <c r="F88" s="112" t="e">
        <f>+_xlfn.IFS(E88='[2]Lista preguntas'!$C$3,'[2]Lista preguntas'!$D$3,'[2]Cuestionario Norma Alto Impacto'!E88='[2]Lista preguntas'!$C$4,'[2]Lista preguntas'!$D$4,'[2]Cuestionario Norma Alto Impacto'!E88='[2]Lista preguntas'!$C$5,'[2]Lista preguntas'!$D$5,'[2]Cuestionario Norma Alto Impacto'!E88='[2]Lista preguntas'!$C$6,'[2]Lista preguntas'!$D$6,'[2]Cuestionario Norma Alto Impacto'!E88='[2]Lista preguntas'!$C$7,'[2]Lista preguntas'!$D$7,E88='[2]Lista preguntas'!$C$8,'[2]Lista preguntas'!$D$8,'[2]Cuestionario Norma Alto Impacto'!E88='[2]Lista preguntas'!$C$9,'[2]Lista preguntas'!$D$9)</f>
        <v>#N/A</v>
      </c>
      <c r="G88" s="113"/>
      <c r="H88" s="112" t="e">
        <f>+_xlfn.IFS(G88='[2]Lista preguntas'!$C$3,'[2]Lista preguntas'!$D$3,'[2]Cuestionario Norma Alto Impacto'!G88='[2]Lista preguntas'!$C$4,'[2]Lista preguntas'!$D$4,'[2]Cuestionario Norma Alto Impacto'!G88='[2]Lista preguntas'!$C$5,'[2]Lista preguntas'!$D$5,'[2]Cuestionario Norma Alto Impacto'!G88='[2]Lista preguntas'!$C$6,'[2]Lista preguntas'!$D$6,'[2]Cuestionario Norma Alto Impacto'!G88='[2]Lista preguntas'!$C$7,'[2]Lista preguntas'!$D$7,G88='[2]Lista preguntas'!$C$8,'[2]Lista preguntas'!$D$8,'[2]Cuestionario Norma Alto Impacto'!G88='[2]Lista preguntas'!$C$9,'[2]Lista preguntas'!$D$9)</f>
        <v>#N/A</v>
      </c>
      <c r="I88" s="114"/>
      <c r="J88" s="112" t="e">
        <f>+_xlfn.IFS(I88='[2]Lista preguntas'!$E$3,'[2]Lista preguntas'!$F$3,'[2]Cuestionario Norma Alto Impacto'!I88='[2]Lista preguntas'!$E$4,'[2]Lista preguntas'!$F$4,'[2]Cuestionario Norma Alto Impacto'!I88='[2]Lista preguntas'!$E$5,'[2]Lista preguntas'!$F$5,'[2]Cuestionario Norma Alto Impacto'!I88='[2]Lista preguntas'!$E$6,'[2]Lista preguntas'!$F$6,'[2]Cuestionario Norma Alto Impacto'!I88='[2]Lista preguntas'!$E$7,'[2]Lista preguntas'!$F$7,I88='[2]Lista preguntas'!$E$8,'[2]Lista preguntas'!$F$8,'[2]Cuestionario Norma Alto Impacto'!I88='[2]Lista preguntas'!$E$9,'[2]Lista preguntas'!$F$9,'[2]Cuestionario Norma Alto Impacto'!I88='[2]Lista preguntas'!$E$10,'[2]Lista preguntas'!$F$10,'[2]Cuestionario Norma Alto Impacto'!I88='[2]Lista preguntas'!$E$11,'[2]Lista preguntas'!$F$11,'[2]Cuestionario Norma Alto Impacto'!I88='[2]Lista preguntas'!$E$12,'[2]Lista preguntas'!$F$12,'[2]Cuestionario Norma Alto Impacto'!I88='[2]Lista preguntas'!$E$13,'[2]Lista preguntas'!$F$13)</f>
        <v>#N/A</v>
      </c>
      <c r="K88" s="113"/>
      <c r="L88" s="112" t="e">
        <f>+_xlfn.IFS(K88='[2]Lista preguntas'!$G$3,'[2]Lista preguntas'!$H$3,'[2]Cuestionario Norma Alto Impacto'!K88='[2]Lista preguntas'!$G$4,'[2]Lista preguntas'!$H$4,'[2]Cuestionario Norma Alto Impacto'!K88='[2]Lista preguntas'!$G$5,'[2]Lista preguntas'!$H$5,'[2]Cuestionario Norma Alto Impacto'!K88='[2]Lista preguntas'!$G$6,'[2]Lista preguntas'!$H$6,'[2]Cuestionario Norma Alto Impacto'!K88='[2]Lista preguntas'!$G$7,'[2]Lista preguntas'!$H$7)</f>
        <v>#N/A</v>
      </c>
      <c r="M88" s="114"/>
      <c r="N88" s="112" t="e">
        <f>+_xlfn.IFS(M88='[2]Lista preguntas'!$I$3,'[2]Lista preguntas'!$J$3,'[2]Cuestionario Norma Alto Impacto'!M88='[2]Lista preguntas'!$I$4,'[2]Lista preguntas'!$J$4,'[2]Cuestionario Norma Alto Impacto'!M88='[2]Lista preguntas'!$I$5,'[2]Lista preguntas'!$J$5,'[2]Cuestionario Norma Alto Impacto'!M88='[2]Lista preguntas'!$I$6,'[2]Lista preguntas'!$J$6,'[2]Cuestionario Norma Alto Impacto'!M88='[2]Lista preguntas'!$I$7,'[2]Lista preguntas'!$J$7,M88='[2]Lista preguntas'!$I$8,'[2]Lista preguntas'!$J$8,'[2]Cuestionario Norma Alto Impacto'!M88='[2]Lista preguntas'!$I$9,'[2]Lista preguntas'!$J$9,'[2]Cuestionario Norma Alto Impacto'!M88='[2]Lista preguntas'!$I$10,'[2]Lista preguntas'!$J$10,'[2]Cuestionario Norma Alto Impacto'!M88='[2]Lista preguntas'!$I$11,'[2]Lista preguntas'!$J$11,'[2]Cuestionario Norma Alto Impacto'!M88='[2]Lista preguntas'!$I$12,'[2]Lista preguntas'!$J$12,'[2]Cuestionario Norma Alto Impacto'!M88='[2]Lista preguntas'!$I$13,'[2]Lista preguntas'!$J$13)</f>
        <v>#N/A</v>
      </c>
      <c r="O88" s="113"/>
      <c r="P88" s="112" t="e">
        <f>+_xlfn.IFS(O88='[2]Lista preguntas'!$K$3,'[2]Lista preguntas'!$L$3,'[2]Cuestionario Norma Alto Impacto'!O88='[2]Lista preguntas'!$K$4,'[2]Lista preguntas'!$L$4,'[2]Cuestionario Norma Alto Impacto'!O88='[2]Lista preguntas'!$K$5,'[2]Lista preguntas'!$L$5,'[2]Cuestionario Norma Alto Impacto'!O88='[2]Lista preguntas'!$K$6,'[2]Lista preguntas'!$L$6,'[2]Cuestionario Norma Alto Impacto'!O88='[2]Lista preguntas'!$K$7,'[2]Lista preguntas'!$L$7,O88='[2]Lista preguntas'!$K$8,'[2]Lista preguntas'!$L$8,'[2]Cuestionario Norma Alto Impacto'!O88='[2]Lista preguntas'!$K$9,'[2]Lista preguntas'!$L$9)</f>
        <v>#N/A</v>
      </c>
      <c r="Q88" s="113"/>
      <c r="R88" s="112" t="e">
        <f>+_xlfn.IFS(Q88='[2]Lista preguntas'!$K$3,'[2]Lista preguntas'!$L$3,'[2]Cuestionario Norma Alto Impacto'!Q88='[2]Lista preguntas'!$K$4,'[2]Lista preguntas'!$L$4,'[2]Cuestionario Norma Alto Impacto'!Q88='[2]Lista preguntas'!$K$5,'[2]Lista preguntas'!$L$5,'[2]Cuestionario Norma Alto Impacto'!Q88='[2]Lista preguntas'!$K$6,'[2]Lista preguntas'!$L$6,'[2]Cuestionario Norma Alto Impacto'!Q88='[2]Lista preguntas'!$K$7,'[2]Lista preguntas'!$L$7,Q88='[2]Lista preguntas'!$K$8,'[2]Lista preguntas'!$L$8,'[2]Cuestionario Norma Alto Impacto'!Q88='[2]Lista preguntas'!$K$9,'[2]Lista preguntas'!$L$9)</f>
        <v>#N/A</v>
      </c>
      <c r="S88" s="114"/>
      <c r="T88" s="112" t="e">
        <f>+_xlfn.IFS(S88='[2]Lista preguntas'!$M$3,'[2]Lista preguntas'!$N$3,'[2]Cuestionario Norma Alto Impacto'!S88='[2]Lista preguntas'!$M$4,'[2]Lista preguntas'!$N$4,'[2]Cuestionario Norma Alto Impacto'!S88='[2]Lista preguntas'!$M$5,'[2]Lista preguntas'!$N$5,'[2]Cuestionario Norma Alto Impacto'!S88='[2]Lista preguntas'!$M$6,'[2]Lista preguntas'!$N$6,'[2]Cuestionario Norma Alto Impacto'!S88='[2]Lista preguntas'!$M$7,'[2]Lista preguntas'!$N$7)</f>
        <v>#N/A</v>
      </c>
      <c r="U88" s="114"/>
      <c r="V88" s="112" t="e">
        <f>+_xlfn.IFS(U88='[2]Lista preguntas'!$M$3,'[2]Lista preguntas'!$N$3,'[2]Cuestionario Norma Alto Impacto'!U88='[2]Lista preguntas'!$M$4,'[2]Lista preguntas'!$N$4,'[2]Cuestionario Norma Alto Impacto'!U88='[2]Lista preguntas'!$M$5,'[2]Lista preguntas'!$N$5,'[2]Cuestionario Norma Alto Impacto'!U88='[2]Lista preguntas'!$M$6,'[2]Lista preguntas'!$N$6,'[2]Cuestionario Norma Alto Impacto'!U88='[2]Lista preguntas'!$M$7,'[2]Lista preguntas'!$N$7)</f>
        <v>#N/A</v>
      </c>
      <c r="W88" s="114"/>
      <c r="X88" s="114" t="e">
        <f>+_xlfn.IFS(W88='[2]Lista preguntas'!$O$3,'[2]Lista preguntas'!$P$3,'[2]Cuestionario Norma Alto Impacto'!W88='[2]Lista preguntas'!$O$4,'[2]Lista preguntas'!$P$4)</f>
        <v>#N/A</v>
      </c>
      <c r="Y88" s="115" t="e">
        <f t="shared" si="1"/>
        <v>#N/A</v>
      </c>
    </row>
    <row r="89" spans="2:25">
      <c r="B89" s="112"/>
      <c r="C89" s="113"/>
      <c r="D89" s="112" t="e">
        <f>+_xlfn.IFS(C89='[2]Lista preguntas'!$A$3,'[2]Lista preguntas'!$B$3,'[2]Cuestionario Norma Alto Impacto'!C89='[2]Lista preguntas'!$A$4,'[2]Lista preguntas'!$B$4,'[2]Cuestionario Norma Alto Impacto'!C89='[2]Lista preguntas'!$A$5,'[2]Lista preguntas'!$B$5,'[2]Cuestionario Norma Alto Impacto'!C89='[2]Lista preguntas'!$A$6,'[2]Lista preguntas'!$B$6,'[2]Cuestionario Norma Alto Impacto'!C89='[2]Lista preguntas'!$A$7,'[2]Lista preguntas'!$B$7)</f>
        <v>#N/A</v>
      </c>
      <c r="E89" s="113"/>
      <c r="F89" s="112" t="e">
        <f>+_xlfn.IFS(E89='[2]Lista preguntas'!$C$3,'[2]Lista preguntas'!$D$3,'[2]Cuestionario Norma Alto Impacto'!E89='[2]Lista preguntas'!$C$4,'[2]Lista preguntas'!$D$4,'[2]Cuestionario Norma Alto Impacto'!E89='[2]Lista preguntas'!$C$5,'[2]Lista preguntas'!$D$5,'[2]Cuestionario Norma Alto Impacto'!E89='[2]Lista preguntas'!$C$6,'[2]Lista preguntas'!$D$6,'[2]Cuestionario Norma Alto Impacto'!E89='[2]Lista preguntas'!$C$7,'[2]Lista preguntas'!$D$7,E89='[2]Lista preguntas'!$C$8,'[2]Lista preguntas'!$D$8,'[2]Cuestionario Norma Alto Impacto'!E89='[2]Lista preguntas'!$C$9,'[2]Lista preguntas'!$D$9)</f>
        <v>#N/A</v>
      </c>
      <c r="G89" s="113"/>
      <c r="H89" s="112" t="e">
        <f>+_xlfn.IFS(G89='[2]Lista preguntas'!$C$3,'[2]Lista preguntas'!$D$3,'[2]Cuestionario Norma Alto Impacto'!G89='[2]Lista preguntas'!$C$4,'[2]Lista preguntas'!$D$4,'[2]Cuestionario Norma Alto Impacto'!G89='[2]Lista preguntas'!$C$5,'[2]Lista preguntas'!$D$5,'[2]Cuestionario Norma Alto Impacto'!G89='[2]Lista preguntas'!$C$6,'[2]Lista preguntas'!$D$6,'[2]Cuestionario Norma Alto Impacto'!G89='[2]Lista preguntas'!$C$7,'[2]Lista preguntas'!$D$7,G89='[2]Lista preguntas'!$C$8,'[2]Lista preguntas'!$D$8,'[2]Cuestionario Norma Alto Impacto'!G89='[2]Lista preguntas'!$C$9,'[2]Lista preguntas'!$D$9)</f>
        <v>#N/A</v>
      </c>
      <c r="I89" s="114"/>
      <c r="J89" s="112" t="e">
        <f>+_xlfn.IFS(I89='[2]Lista preguntas'!$E$3,'[2]Lista preguntas'!$F$3,'[2]Cuestionario Norma Alto Impacto'!I89='[2]Lista preguntas'!$E$4,'[2]Lista preguntas'!$F$4,'[2]Cuestionario Norma Alto Impacto'!I89='[2]Lista preguntas'!$E$5,'[2]Lista preguntas'!$F$5,'[2]Cuestionario Norma Alto Impacto'!I89='[2]Lista preguntas'!$E$6,'[2]Lista preguntas'!$F$6,'[2]Cuestionario Norma Alto Impacto'!I89='[2]Lista preguntas'!$E$7,'[2]Lista preguntas'!$F$7,I89='[2]Lista preguntas'!$E$8,'[2]Lista preguntas'!$F$8,'[2]Cuestionario Norma Alto Impacto'!I89='[2]Lista preguntas'!$E$9,'[2]Lista preguntas'!$F$9,'[2]Cuestionario Norma Alto Impacto'!I89='[2]Lista preguntas'!$E$10,'[2]Lista preguntas'!$F$10,'[2]Cuestionario Norma Alto Impacto'!I89='[2]Lista preguntas'!$E$11,'[2]Lista preguntas'!$F$11,'[2]Cuestionario Norma Alto Impacto'!I89='[2]Lista preguntas'!$E$12,'[2]Lista preguntas'!$F$12,'[2]Cuestionario Norma Alto Impacto'!I89='[2]Lista preguntas'!$E$13,'[2]Lista preguntas'!$F$13)</f>
        <v>#N/A</v>
      </c>
      <c r="K89" s="113"/>
      <c r="L89" s="112" t="e">
        <f>+_xlfn.IFS(K89='[2]Lista preguntas'!$G$3,'[2]Lista preguntas'!$H$3,'[2]Cuestionario Norma Alto Impacto'!K89='[2]Lista preguntas'!$G$4,'[2]Lista preguntas'!$H$4,'[2]Cuestionario Norma Alto Impacto'!K89='[2]Lista preguntas'!$G$5,'[2]Lista preguntas'!$H$5,'[2]Cuestionario Norma Alto Impacto'!K89='[2]Lista preguntas'!$G$6,'[2]Lista preguntas'!$H$6,'[2]Cuestionario Norma Alto Impacto'!K89='[2]Lista preguntas'!$G$7,'[2]Lista preguntas'!$H$7)</f>
        <v>#N/A</v>
      </c>
      <c r="M89" s="114"/>
      <c r="N89" s="112" t="e">
        <f>+_xlfn.IFS(M89='[2]Lista preguntas'!$I$3,'[2]Lista preguntas'!$J$3,'[2]Cuestionario Norma Alto Impacto'!M89='[2]Lista preguntas'!$I$4,'[2]Lista preguntas'!$J$4,'[2]Cuestionario Norma Alto Impacto'!M89='[2]Lista preguntas'!$I$5,'[2]Lista preguntas'!$J$5,'[2]Cuestionario Norma Alto Impacto'!M89='[2]Lista preguntas'!$I$6,'[2]Lista preguntas'!$J$6,'[2]Cuestionario Norma Alto Impacto'!M89='[2]Lista preguntas'!$I$7,'[2]Lista preguntas'!$J$7,M89='[2]Lista preguntas'!$I$8,'[2]Lista preguntas'!$J$8,'[2]Cuestionario Norma Alto Impacto'!M89='[2]Lista preguntas'!$I$9,'[2]Lista preguntas'!$J$9,'[2]Cuestionario Norma Alto Impacto'!M89='[2]Lista preguntas'!$I$10,'[2]Lista preguntas'!$J$10,'[2]Cuestionario Norma Alto Impacto'!M89='[2]Lista preguntas'!$I$11,'[2]Lista preguntas'!$J$11,'[2]Cuestionario Norma Alto Impacto'!M89='[2]Lista preguntas'!$I$12,'[2]Lista preguntas'!$J$12,'[2]Cuestionario Norma Alto Impacto'!M89='[2]Lista preguntas'!$I$13,'[2]Lista preguntas'!$J$13)</f>
        <v>#N/A</v>
      </c>
      <c r="O89" s="113"/>
      <c r="P89" s="112" t="e">
        <f>+_xlfn.IFS(O89='[2]Lista preguntas'!$K$3,'[2]Lista preguntas'!$L$3,'[2]Cuestionario Norma Alto Impacto'!O89='[2]Lista preguntas'!$K$4,'[2]Lista preguntas'!$L$4,'[2]Cuestionario Norma Alto Impacto'!O89='[2]Lista preguntas'!$K$5,'[2]Lista preguntas'!$L$5,'[2]Cuestionario Norma Alto Impacto'!O89='[2]Lista preguntas'!$K$6,'[2]Lista preguntas'!$L$6,'[2]Cuestionario Norma Alto Impacto'!O89='[2]Lista preguntas'!$K$7,'[2]Lista preguntas'!$L$7,O89='[2]Lista preguntas'!$K$8,'[2]Lista preguntas'!$L$8,'[2]Cuestionario Norma Alto Impacto'!O89='[2]Lista preguntas'!$K$9,'[2]Lista preguntas'!$L$9)</f>
        <v>#N/A</v>
      </c>
      <c r="Q89" s="113"/>
      <c r="R89" s="112" t="e">
        <f>+_xlfn.IFS(Q89='[2]Lista preguntas'!$K$3,'[2]Lista preguntas'!$L$3,'[2]Cuestionario Norma Alto Impacto'!Q89='[2]Lista preguntas'!$K$4,'[2]Lista preguntas'!$L$4,'[2]Cuestionario Norma Alto Impacto'!Q89='[2]Lista preguntas'!$K$5,'[2]Lista preguntas'!$L$5,'[2]Cuestionario Norma Alto Impacto'!Q89='[2]Lista preguntas'!$K$6,'[2]Lista preguntas'!$L$6,'[2]Cuestionario Norma Alto Impacto'!Q89='[2]Lista preguntas'!$K$7,'[2]Lista preguntas'!$L$7,Q89='[2]Lista preguntas'!$K$8,'[2]Lista preguntas'!$L$8,'[2]Cuestionario Norma Alto Impacto'!Q89='[2]Lista preguntas'!$K$9,'[2]Lista preguntas'!$L$9)</f>
        <v>#N/A</v>
      </c>
      <c r="S89" s="114"/>
      <c r="T89" s="112" t="e">
        <f>+_xlfn.IFS(S89='[2]Lista preguntas'!$M$3,'[2]Lista preguntas'!$N$3,'[2]Cuestionario Norma Alto Impacto'!S89='[2]Lista preguntas'!$M$4,'[2]Lista preguntas'!$N$4,'[2]Cuestionario Norma Alto Impacto'!S89='[2]Lista preguntas'!$M$5,'[2]Lista preguntas'!$N$5,'[2]Cuestionario Norma Alto Impacto'!S89='[2]Lista preguntas'!$M$6,'[2]Lista preguntas'!$N$6,'[2]Cuestionario Norma Alto Impacto'!S89='[2]Lista preguntas'!$M$7,'[2]Lista preguntas'!$N$7)</f>
        <v>#N/A</v>
      </c>
      <c r="U89" s="114"/>
      <c r="V89" s="112" t="e">
        <f>+_xlfn.IFS(U89='[2]Lista preguntas'!$M$3,'[2]Lista preguntas'!$N$3,'[2]Cuestionario Norma Alto Impacto'!U89='[2]Lista preguntas'!$M$4,'[2]Lista preguntas'!$N$4,'[2]Cuestionario Norma Alto Impacto'!U89='[2]Lista preguntas'!$M$5,'[2]Lista preguntas'!$N$5,'[2]Cuestionario Norma Alto Impacto'!U89='[2]Lista preguntas'!$M$6,'[2]Lista preguntas'!$N$6,'[2]Cuestionario Norma Alto Impacto'!U89='[2]Lista preguntas'!$M$7,'[2]Lista preguntas'!$N$7)</f>
        <v>#N/A</v>
      </c>
      <c r="W89" s="114"/>
      <c r="X89" s="114" t="e">
        <f>+_xlfn.IFS(W89='[2]Lista preguntas'!$O$3,'[2]Lista preguntas'!$P$3,'[2]Cuestionario Norma Alto Impacto'!W89='[2]Lista preguntas'!$O$4,'[2]Lista preguntas'!$P$4)</f>
        <v>#N/A</v>
      </c>
      <c r="Y89" s="115" t="e">
        <f t="shared" si="1"/>
        <v>#N/A</v>
      </c>
    </row>
    <row r="90" spans="2:25">
      <c r="B90" s="112"/>
      <c r="C90" s="113"/>
      <c r="D90" s="112" t="e">
        <f>+_xlfn.IFS(C90='[2]Lista preguntas'!$A$3,'[2]Lista preguntas'!$B$3,'[2]Cuestionario Norma Alto Impacto'!C90='[2]Lista preguntas'!$A$4,'[2]Lista preguntas'!$B$4,'[2]Cuestionario Norma Alto Impacto'!C90='[2]Lista preguntas'!$A$5,'[2]Lista preguntas'!$B$5,'[2]Cuestionario Norma Alto Impacto'!C90='[2]Lista preguntas'!$A$6,'[2]Lista preguntas'!$B$6,'[2]Cuestionario Norma Alto Impacto'!C90='[2]Lista preguntas'!$A$7,'[2]Lista preguntas'!$B$7)</f>
        <v>#N/A</v>
      </c>
      <c r="E90" s="113"/>
      <c r="F90" s="112" t="e">
        <f>+_xlfn.IFS(E90='[2]Lista preguntas'!$C$3,'[2]Lista preguntas'!$D$3,'[2]Cuestionario Norma Alto Impacto'!E90='[2]Lista preguntas'!$C$4,'[2]Lista preguntas'!$D$4,'[2]Cuestionario Norma Alto Impacto'!E90='[2]Lista preguntas'!$C$5,'[2]Lista preguntas'!$D$5,'[2]Cuestionario Norma Alto Impacto'!E90='[2]Lista preguntas'!$C$6,'[2]Lista preguntas'!$D$6,'[2]Cuestionario Norma Alto Impacto'!E90='[2]Lista preguntas'!$C$7,'[2]Lista preguntas'!$D$7,E90='[2]Lista preguntas'!$C$8,'[2]Lista preguntas'!$D$8,'[2]Cuestionario Norma Alto Impacto'!E90='[2]Lista preguntas'!$C$9,'[2]Lista preguntas'!$D$9)</f>
        <v>#N/A</v>
      </c>
      <c r="G90" s="113"/>
      <c r="H90" s="112" t="e">
        <f>+_xlfn.IFS(G90='[2]Lista preguntas'!$C$3,'[2]Lista preguntas'!$D$3,'[2]Cuestionario Norma Alto Impacto'!G90='[2]Lista preguntas'!$C$4,'[2]Lista preguntas'!$D$4,'[2]Cuestionario Norma Alto Impacto'!G90='[2]Lista preguntas'!$C$5,'[2]Lista preguntas'!$D$5,'[2]Cuestionario Norma Alto Impacto'!G90='[2]Lista preguntas'!$C$6,'[2]Lista preguntas'!$D$6,'[2]Cuestionario Norma Alto Impacto'!G90='[2]Lista preguntas'!$C$7,'[2]Lista preguntas'!$D$7,G90='[2]Lista preguntas'!$C$8,'[2]Lista preguntas'!$D$8,'[2]Cuestionario Norma Alto Impacto'!G90='[2]Lista preguntas'!$C$9,'[2]Lista preguntas'!$D$9)</f>
        <v>#N/A</v>
      </c>
      <c r="I90" s="114"/>
      <c r="J90" s="112" t="e">
        <f>+_xlfn.IFS(I90='[2]Lista preguntas'!$E$3,'[2]Lista preguntas'!$F$3,'[2]Cuestionario Norma Alto Impacto'!I90='[2]Lista preguntas'!$E$4,'[2]Lista preguntas'!$F$4,'[2]Cuestionario Norma Alto Impacto'!I90='[2]Lista preguntas'!$E$5,'[2]Lista preguntas'!$F$5,'[2]Cuestionario Norma Alto Impacto'!I90='[2]Lista preguntas'!$E$6,'[2]Lista preguntas'!$F$6,'[2]Cuestionario Norma Alto Impacto'!I90='[2]Lista preguntas'!$E$7,'[2]Lista preguntas'!$F$7,I90='[2]Lista preguntas'!$E$8,'[2]Lista preguntas'!$F$8,'[2]Cuestionario Norma Alto Impacto'!I90='[2]Lista preguntas'!$E$9,'[2]Lista preguntas'!$F$9,'[2]Cuestionario Norma Alto Impacto'!I90='[2]Lista preguntas'!$E$10,'[2]Lista preguntas'!$F$10,'[2]Cuestionario Norma Alto Impacto'!I90='[2]Lista preguntas'!$E$11,'[2]Lista preguntas'!$F$11,'[2]Cuestionario Norma Alto Impacto'!I90='[2]Lista preguntas'!$E$12,'[2]Lista preguntas'!$F$12,'[2]Cuestionario Norma Alto Impacto'!I90='[2]Lista preguntas'!$E$13,'[2]Lista preguntas'!$F$13)</f>
        <v>#N/A</v>
      </c>
      <c r="K90" s="113"/>
      <c r="L90" s="112" t="e">
        <f>+_xlfn.IFS(K90='[2]Lista preguntas'!$G$3,'[2]Lista preguntas'!$H$3,'[2]Cuestionario Norma Alto Impacto'!K90='[2]Lista preguntas'!$G$4,'[2]Lista preguntas'!$H$4,'[2]Cuestionario Norma Alto Impacto'!K90='[2]Lista preguntas'!$G$5,'[2]Lista preguntas'!$H$5,'[2]Cuestionario Norma Alto Impacto'!K90='[2]Lista preguntas'!$G$6,'[2]Lista preguntas'!$H$6,'[2]Cuestionario Norma Alto Impacto'!K90='[2]Lista preguntas'!$G$7,'[2]Lista preguntas'!$H$7)</f>
        <v>#N/A</v>
      </c>
      <c r="M90" s="114"/>
      <c r="N90" s="112" t="e">
        <f>+_xlfn.IFS(M90='[2]Lista preguntas'!$I$3,'[2]Lista preguntas'!$J$3,'[2]Cuestionario Norma Alto Impacto'!M90='[2]Lista preguntas'!$I$4,'[2]Lista preguntas'!$J$4,'[2]Cuestionario Norma Alto Impacto'!M90='[2]Lista preguntas'!$I$5,'[2]Lista preguntas'!$J$5,'[2]Cuestionario Norma Alto Impacto'!M90='[2]Lista preguntas'!$I$6,'[2]Lista preguntas'!$J$6,'[2]Cuestionario Norma Alto Impacto'!M90='[2]Lista preguntas'!$I$7,'[2]Lista preguntas'!$J$7,M90='[2]Lista preguntas'!$I$8,'[2]Lista preguntas'!$J$8,'[2]Cuestionario Norma Alto Impacto'!M90='[2]Lista preguntas'!$I$9,'[2]Lista preguntas'!$J$9,'[2]Cuestionario Norma Alto Impacto'!M90='[2]Lista preguntas'!$I$10,'[2]Lista preguntas'!$J$10,'[2]Cuestionario Norma Alto Impacto'!M90='[2]Lista preguntas'!$I$11,'[2]Lista preguntas'!$J$11,'[2]Cuestionario Norma Alto Impacto'!M90='[2]Lista preguntas'!$I$12,'[2]Lista preguntas'!$J$12,'[2]Cuestionario Norma Alto Impacto'!M90='[2]Lista preguntas'!$I$13,'[2]Lista preguntas'!$J$13)</f>
        <v>#N/A</v>
      </c>
      <c r="O90" s="113"/>
      <c r="P90" s="112" t="e">
        <f>+_xlfn.IFS(O90='[2]Lista preguntas'!$K$3,'[2]Lista preguntas'!$L$3,'[2]Cuestionario Norma Alto Impacto'!O90='[2]Lista preguntas'!$K$4,'[2]Lista preguntas'!$L$4,'[2]Cuestionario Norma Alto Impacto'!O90='[2]Lista preguntas'!$K$5,'[2]Lista preguntas'!$L$5,'[2]Cuestionario Norma Alto Impacto'!O90='[2]Lista preguntas'!$K$6,'[2]Lista preguntas'!$L$6,'[2]Cuestionario Norma Alto Impacto'!O90='[2]Lista preguntas'!$K$7,'[2]Lista preguntas'!$L$7,O90='[2]Lista preguntas'!$K$8,'[2]Lista preguntas'!$L$8,'[2]Cuestionario Norma Alto Impacto'!O90='[2]Lista preguntas'!$K$9,'[2]Lista preguntas'!$L$9)</f>
        <v>#N/A</v>
      </c>
      <c r="Q90" s="113"/>
      <c r="R90" s="112" t="e">
        <f>+_xlfn.IFS(Q90='[2]Lista preguntas'!$K$3,'[2]Lista preguntas'!$L$3,'[2]Cuestionario Norma Alto Impacto'!Q90='[2]Lista preguntas'!$K$4,'[2]Lista preguntas'!$L$4,'[2]Cuestionario Norma Alto Impacto'!Q90='[2]Lista preguntas'!$K$5,'[2]Lista preguntas'!$L$5,'[2]Cuestionario Norma Alto Impacto'!Q90='[2]Lista preguntas'!$K$6,'[2]Lista preguntas'!$L$6,'[2]Cuestionario Norma Alto Impacto'!Q90='[2]Lista preguntas'!$K$7,'[2]Lista preguntas'!$L$7,Q90='[2]Lista preguntas'!$K$8,'[2]Lista preguntas'!$L$8,'[2]Cuestionario Norma Alto Impacto'!Q90='[2]Lista preguntas'!$K$9,'[2]Lista preguntas'!$L$9)</f>
        <v>#N/A</v>
      </c>
      <c r="S90" s="114"/>
      <c r="T90" s="112" t="e">
        <f>+_xlfn.IFS(S90='[2]Lista preguntas'!$M$3,'[2]Lista preguntas'!$N$3,'[2]Cuestionario Norma Alto Impacto'!S90='[2]Lista preguntas'!$M$4,'[2]Lista preguntas'!$N$4,'[2]Cuestionario Norma Alto Impacto'!S90='[2]Lista preguntas'!$M$5,'[2]Lista preguntas'!$N$5,'[2]Cuestionario Norma Alto Impacto'!S90='[2]Lista preguntas'!$M$6,'[2]Lista preguntas'!$N$6,'[2]Cuestionario Norma Alto Impacto'!S90='[2]Lista preguntas'!$M$7,'[2]Lista preguntas'!$N$7)</f>
        <v>#N/A</v>
      </c>
      <c r="U90" s="114"/>
      <c r="V90" s="112" t="e">
        <f>+_xlfn.IFS(U90='[2]Lista preguntas'!$M$3,'[2]Lista preguntas'!$N$3,'[2]Cuestionario Norma Alto Impacto'!U90='[2]Lista preguntas'!$M$4,'[2]Lista preguntas'!$N$4,'[2]Cuestionario Norma Alto Impacto'!U90='[2]Lista preguntas'!$M$5,'[2]Lista preguntas'!$N$5,'[2]Cuestionario Norma Alto Impacto'!U90='[2]Lista preguntas'!$M$6,'[2]Lista preguntas'!$N$6,'[2]Cuestionario Norma Alto Impacto'!U90='[2]Lista preguntas'!$M$7,'[2]Lista preguntas'!$N$7)</f>
        <v>#N/A</v>
      </c>
      <c r="W90" s="114"/>
      <c r="X90" s="114" t="e">
        <f>+_xlfn.IFS(W90='[2]Lista preguntas'!$O$3,'[2]Lista preguntas'!$P$3,'[2]Cuestionario Norma Alto Impacto'!W90='[2]Lista preguntas'!$O$4,'[2]Lista preguntas'!$P$4)</f>
        <v>#N/A</v>
      </c>
      <c r="Y90" s="115" t="e">
        <f t="shared" si="1"/>
        <v>#N/A</v>
      </c>
    </row>
    <row r="91" spans="2:25">
      <c r="B91" s="112"/>
      <c r="C91" s="113"/>
      <c r="D91" s="112" t="e">
        <f>+_xlfn.IFS(C91='[2]Lista preguntas'!$A$3,'[2]Lista preguntas'!$B$3,'[2]Cuestionario Norma Alto Impacto'!C91='[2]Lista preguntas'!$A$4,'[2]Lista preguntas'!$B$4,'[2]Cuestionario Norma Alto Impacto'!C91='[2]Lista preguntas'!$A$5,'[2]Lista preguntas'!$B$5,'[2]Cuestionario Norma Alto Impacto'!C91='[2]Lista preguntas'!$A$6,'[2]Lista preguntas'!$B$6,'[2]Cuestionario Norma Alto Impacto'!C91='[2]Lista preguntas'!$A$7,'[2]Lista preguntas'!$B$7)</f>
        <v>#N/A</v>
      </c>
      <c r="E91" s="113"/>
      <c r="F91" s="112" t="e">
        <f>+_xlfn.IFS(E91='[2]Lista preguntas'!$C$3,'[2]Lista preguntas'!$D$3,'[2]Cuestionario Norma Alto Impacto'!E91='[2]Lista preguntas'!$C$4,'[2]Lista preguntas'!$D$4,'[2]Cuestionario Norma Alto Impacto'!E91='[2]Lista preguntas'!$C$5,'[2]Lista preguntas'!$D$5,'[2]Cuestionario Norma Alto Impacto'!E91='[2]Lista preguntas'!$C$6,'[2]Lista preguntas'!$D$6,'[2]Cuestionario Norma Alto Impacto'!E91='[2]Lista preguntas'!$C$7,'[2]Lista preguntas'!$D$7,E91='[2]Lista preguntas'!$C$8,'[2]Lista preguntas'!$D$8,'[2]Cuestionario Norma Alto Impacto'!E91='[2]Lista preguntas'!$C$9,'[2]Lista preguntas'!$D$9)</f>
        <v>#N/A</v>
      </c>
      <c r="G91" s="113"/>
      <c r="H91" s="112" t="e">
        <f>+_xlfn.IFS(G91='[2]Lista preguntas'!$C$3,'[2]Lista preguntas'!$D$3,'[2]Cuestionario Norma Alto Impacto'!G91='[2]Lista preguntas'!$C$4,'[2]Lista preguntas'!$D$4,'[2]Cuestionario Norma Alto Impacto'!G91='[2]Lista preguntas'!$C$5,'[2]Lista preguntas'!$D$5,'[2]Cuestionario Norma Alto Impacto'!G91='[2]Lista preguntas'!$C$6,'[2]Lista preguntas'!$D$6,'[2]Cuestionario Norma Alto Impacto'!G91='[2]Lista preguntas'!$C$7,'[2]Lista preguntas'!$D$7,G91='[2]Lista preguntas'!$C$8,'[2]Lista preguntas'!$D$8,'[2]Cuestionario Norma Alto Impacto'!G91='[2]Lista preguntas'!$C$9,'[2]Lista preguntas'!$D$9)</f>
        <v>#N/A</v>
      </c>
      <c r="I91" s="114"/>
      <c r="J91" s="112" t="e">
        <f>+_xlfn.IFS(I91='[2]Lista preguntas'!$E$3,'[2]Lista preguntas'!$F$3,'[2]Cuestionario Norma Alto Impacto'!I91='[2]Lista preguntas'!$E$4,'[2]Lista preguntas'!$F$4,'[2]Cuestionario Norma Alto Impacto'!I91='[2]Lista preguntas'!$E$5,'[2]Lista preguntas'!$F$5,'[2]Cuestionario Norma Alto Impacto'!I91='[2]Lista preguntas'!$E$6,'[2]Lista preguntas'!$F$6,'[2]Cuestionario Norma Alto Impacto'!I91='[2]Lista preguntas'!$E$7,'[2]Lista preguntas'!$F$7,I91='[2]Lista preguntas'!$E$8,'[2]Lista preguntas'!$F$8,'[2]Cuestionario Norma Alto Impacto'!I91='[2]Lista preguntas'!$E$9,'[2]Lista preguntas'!$F$9,'[2]Cuestionario Norma Alto Impacto'!I91='[2]Lista preguntas'!$E$10,'[2]Lista preguntas'!$F$10,'[2]Cuestionario Norma Alto Impacto'!I91='[2]Lista preguntas'!$E$11,'[2]Lista preguntas'!$F$11,'[2]Cuestionario Norma Alto Impacto'!I91='[2]Lista preguntas'!$E$12,'[2]Lista preguntas'!$F$12,'[2]Cuestionario Norma Alto Impacto'!I91='[2]Lista preguntas'!$E$13,'[2]Lista preguntas'!$F$13)</f>
        <v>#N/A</v>
      </c>
      <c r="K91" s="113"/>
      <c r="L91" s="112" t="e">
        <f>+_xlfn.IFS(K91='[2]Lista preguntas'!$G$3,'[2]Lista preguntas'!$H$3,'[2]Cuestionario Norma Alto Impacto'!K91='[2]Lista preguntas'!$G$4,'[2]Lista preguntas'!$H$4,'[2]Cuestionario Norma Alto Impacto'!K91='[2]Lista preguntas'!$G$5,'[2]Lista preguntas'!$H$5,'[2]Cuestionario Norma Alto Impacto'!K91='[2]Lista preguntas'!$G$6,'[2]Lista preguntas'!$H$6,'[2]Cuestionario Norma Alto Impacto'!K91='[2]Lista preguntas'!$G$7,'[2]Lista preguntas'!$H$7)</f>
        <v>#N/A</v>
      </c>
      <c r="M91" s="114"/>
      <c r="N91" s="112" t="e">
        <f>+_xlfn.IFS(M91='[2]Lista preguntas'!$I$3,'[2]Lista preguntas'!$J$3,'[2]Cuestionario Norma Alto Impacto'!M91='[2]Lista preguntas'!$I$4,'[2]Lista preguntas'!$J$4,'[2]Cuestionario Norma Alto Impacto'!M91='[2]Lista preguntas'!$I$5,'[2]Lista preguntas'!$J$5,'[2]Cuestionario Norma Alto Impacto'!M91='[2]Lista preguntas'!$I$6,'[2]Lista preguntas'!$J$6,'[2]Cuestionario Norma Alto Impacto'!M91='[2]Lista preguntas'!$I$7,'[2]Lista preguntas'!$J$7,M91='[2]Lista preguntas'!$I$8,'[2]Lista preguntas'!$J$8,'[2]Cuestionario Norma Alto Impacto'!M91='[2]Lista preguntas'!$I$9,'[2]Lista preguntas'!$J$9,'[2]Cuestionario Norma Alto Impacto'!M91='[2]Lista preguntas'!$I$10,'[2]Lista preguntas'!$J$10,'[2]Cuestionario Norma Alto Impacto'!M91='[2]Lista preguntas'!$I$11,'[2]Lista preguntas'!$J$11,'[2]Cuestionario Norma Alto Impacto'!M91='[2]Lista preguntas'!$I$12,'[2]Lista preguntas'!$J$12,'[2]Cuestionario Norma Alto Impacto'!M91='[2]Lista preguntas'!$I$13,'[2]Lista preguntas'!$J$13)</f>
        <v>#N/A</v>
      </c>
      <c r="O91" s="113"/>
      <c r="P91" s="112" t="e">
        <f>+_xlfn.IFS(O91='[2]Lista preguntas'!$K$3,'[2]Lista preguntas'!$L$3,'[2]Cuestionario Norma Alto Impacto'!O91='[2]Lista preguntas'!$K$4,'[2]Lista preguntas'!$L$4,'[2]Cuestionario Norma Alto Impacto'!O91='[2]Lista preguntas'!$K$5,'[2]Lista preguntas'!$L$5,'[2]Cuestionario Norma Alto Impacto'!O91='[2]Lista preguntas'!$K$6,'[2]Lista preguntas'!$L$6,'[2]Cuestionario Norma Alto Impacto'!O91='[2]Lista preguntas'!$K$7,'[2]Lista preguntas'!$L$7,O91='[2]Lista preguntas'!$K$8,'[2]Lista preguntas'!$L$8,'[2]Cuestionario Norma Alto Impacto'!O91='[2]Lista preguntas'!$K$9,'[2]Lista preguntas'!$L$9)</f>
        <v>#N/A</v>
      </c>
      <c r="Q91" s="113"/>
      <c r="R91" s="112" t="e">
        <f>+_xlfn.IFS(Q91='[2]Lista preguntas'!$K$3,'[2]Lista preguntas'!$L$3,'[2]Cuestionario Norma Alto Impacto'!Q91='[2]Lista preguntas'!$K$4,'[2]Lista preguntas'!$L$4,'[2]Cuestionario Norma Alto Impacto'!Q91='[2]Lista preguntas'!$K$5,'[2]Lista preguntas'!$L$5,'[2]Cuestionario Norma Alto Impacto'!Q91='[2]Lista preguntas'!$K$6,'[2]Lista preguntas'!$L$6,'[2]Cuestionario Norma Alto Impacto'!Q91='[2]Lista preguntas'!$K$7,'[2]Lista preguntas'!$L$7,Q91='[2]Lista preguntas'!$K$8,'[2]Lista preguntas'!$L$8,'[2]Cuestionario Norma Alto Impacto'!Q91='[2]Lista preguntas'!$K$9,'[2]Lista preguntas'!$L$9)</f>
        <v>#N/A</v>
      </c>
      <c r="S91" s="114"/>
      <c r="T91" s="112" t="e">
        <f>+_xlfn.IFS(S91='[2]Lista preguntas'!$M$3,'[2]Lista preguntas'!$N$3,'[2]Cuestionario Norma Alto Impacto'!S91='[2]Lista preguntas'!$M$4,'[2]Lista preguntas'!$N$4,'[2]Cuestionario Norma Alto Impacto'!S91='[2]Lista preguntas'!$M$5,'[2]Lista preguntas'!$N$5,'[2]Cuestionario Norma Alto Impacto'!S91='[2]Lista preguntas'!$M$6,'[2]Lista preguntas'!$N$6,'[2]Cuestionario Norma Alto Impacto'!S91='[2]Lista preguntas'!$M$7,'[2]Lista preguntas'!$N$7)</f>
        <v>#N/A</v>
      </c>
      <c r="U91" s="114"/>
      <c r="V91" s="112" t="e">
        <f>+_xlfn.IFS(U91='[2]Lista preguntas'!$M$3,'[2]Lista preguntas'!$N$3,'[2]Cuestionario Norma Alto Impacto'!U91='[2]Lista preguntas'!$M$4,'[2]Lista preguntas'!$N$4,'[2]Cuestionario Norma Alto Impacto'!U91='[2]Lista preguntas'!$M$5,'[2]Lista preguntas'!$N$5,'[2]Cuestionario Norma Alto Impacto'!U91='[2]Lista preguntas'!$M$6,'[2]Lista preguntas'!$N$6,'[2]Cuestionario Norma Alto Impacto'!U91='[2]Lista preguntas'!$M$7,'[2]Lista preguntas'!$N$7)</f>
        <v>#N/A</v>
      </c>
      <c r="W91" s="114"/>
      <c r="X91" s="114" t="e">
        <f>+_xlfn.IFS(W91='[2]Lista preguntas'!$O$3,'[2]Lista preguntas'!$P$3,'[2]Cuestionario Norma Alto Impacto'!W91='[2]Lista preguntas'!$O$4,'[2]Lista preguntas'!$P$4)</f>
        <v>#N/A</v>
      </c>
      <c r="Y91" s="115" t="e">
        <f t="shared" si="1"/>
        <v>#N/A</v>
      </c>
    </row>
    <row r="92" spans="2:25">
      <c r="B92" s="112"/>
      <c r="C92" s="113"/>
      <c r="D92" s="112" t="e">
        <f>+_xlfn.IFS(C92='[2]Lista preguntas'!$A$3,'[2]Lista preguntas'!$B$3,'[2]Cuestionario Norma Alto Impacto'!C92='[2]Lista preguntas'!$A$4,'[2]Lista preguntas'!$B$4,'[2]Cuestionario Norma Alto Impacto'!C92='[2]Lista preguntas'!$A$5,'[2]Lista preguntas'!$B$5,'[2]Cuestionario Norma Alto Impacto'!C92='[2]Lista preguntas'!$A$6,'[2]Lista preguntas'!$B$6,'[2]Cuestionario Norma Alto Impacto'!C92='[2]Lista preguntas'!$A$7,'[2]Lista preguntas'!$B$7)</f>
        <v>#N/A</v>
      </c>
      <c r="E92" s="113"/>
      <c r="F92" s="112" t="e">
        <f>+_xlfn.IFS(E92='[2]Lista preguntas'!$C$3,'[2]Lista preguntas'!$D$3,'[2]Cuestionario Norma Alto Impacto'!E92='[2]Lista preguntas'!$C$4,'[2]Lista preguntas'!$D$4,'[2]Cuestionario Norma Alto Impacto'!E92='[2]Lista preguntas'!$C$5,'[2]Lista preguntas'!$D$5,'[2]Cuestionario Norma Alto Impacto'!E92='[2]Lista preguntas'!$C$6,'[2]Lista preguntas'!$D$6,'[2]Cuestionario Norma Alto Impacto'!E92='[2]Lista preguntas'!$C$7,'[2]Lista preguntas'!$D$7,E92='[2]Lista preguntas'!$C$8,'[2]Lista preguntas'!$D$8,'[2]Cuestionario Norma Alto Impacto'!E92='[2]Lista preguntas'!$C$9,'[2]Lista preguntas'!$D$9)</f>
        <v>#N/A</v>
      </c>
      <c r="G92" s="113"/>
      <c r="H92" s="112" t="e">
        <f>+_xlfn.IFS(G92='[2]Lista preguntas'!$C$3,'[2]Lista preguntas'!$D$3,'[2]Cuestionario Norma Alto Impacto'!G92='[2]Lista preguntas'!$C$4,'[2]Lista preguntas'!$D$4,'[2]Cuestionario Norma Alto Impacto'!G92='[2]Lista preguntas'!$C$5,'[2]Lista preguntas'!$D$5,'[2]Cuestionario Norma Alto Impacto'!G92='[2]Lista preguntas'!$C$6,'[2]Lista preguntas'!$D$6,'[2]Cuestionario Norma Alto Impacto'!G92='[2]Lista preguntas'!$C$7,'[2]Lista preguntas'!$D$7,G92='[2]Lista preguntas'!$C$8,'[2]Lista preguntas'!$D$8,'[2]Cuestionario Norma Alto Impacto'!G92='[2]Lista preguntas'!$C$9,'[2]Lista preguntas'!$D$9)</f>
        <v>#N/A</v>
      </c>
      <c r="I92" s="114"/>
      <c r="J92" s="112" t="e">
        <f>+_xlfn.IFS(I92='[2]Lista preguntas'!$E$3,'[2]Lista preguntas'!$F$3,'[2]Cuestionario Norma Alto Impacto'!I92='[2]Lista preguntas'!$E$4,'[2]Lista preguntas'!$F$4,'[2]Cuestionario Norma Alto Impacto'!I92='[2]Lista preguntas'!$E$5,'[2]Lista preguntas'!$F$5,'[2]Cuestionario Norma Alto Impacto'!I92='[2]Lista preguntas'!$E$6,'[2]Lista preguntas'!$F$6,'[2]Cuestionario Norma Alto Impacto'!I92='[2]Lista preguntas'!$E$7,'[2]Lista preguntas'!$F$7,I92='[2]Lista preguntas'!$E$8,'[2]Lista preguntas'!$F$8,'[2]Cuestionario Norma Alto Impacto'!I92='[2]Lista preguntas'!$E$9,'[2]Lista preguntas'!$F$9,'[2]Cuestionario Norma Alto Impacto'!I92='[2]Lista preguntas'!$E$10,'[2]Lista preguntas'!$F$10,'[2]Cuestionario Norma Alto Impacto'!I92='[2]Lista preguntas'!$E$11,'[2]Lista preguntas'!$F$11,'[2]Cuestionario Norma Alto Impacto'!I92='[2]Lista preguntas'!$E$12,'[2]Lista preguntas'!$F$12,'[2]Cuestionario Norma Alto Impacto'!I92='[2]Lista preguntas'!$E$13,'[2]Lista preguntas'!$F$13)</f>
        <v>#N/A</v>
      </c>
      <c r="K92" s="113"/>
      <c r="L92" s="112" t="e">
        <f>+_xlfn.IFS(K92='[2]Lista preguntas'!$G$3,'[2]Lista preguntas'!$H$3,'[2]Cuestionario Norma Alto Impacto'!K92='[2]Lista preguntas'!$G$4,'[2]Lista preguntas'!$H$4,'[2]Cuestionario Norma Alto Impacto'!K92='[2]Lista preguntas'!$G$5,'[2]Lista preguntas'!$H$5,'[2]Cuestionario Norma Alto Impacto'!K92='[2]Lista preguntas'!$G$6,'[2]Lista preguntas'!$H$6,'[2]Cuestionario Norma Alto Impacto'!K92='[2]Lista preguntas'!$G$7,'[2]Lista preguntas'!$H$7)</f>
        <v>#N/A</v>
      </c>
      <c r="M92" s="114"/>
      <c r="N92" s="112" t="e">
        <f>+_xlfn.IFS(M92='[2]Lista preguntas'!$I$3,'[2]Lista preguntas'!$J$3,'[2]Cuestionario Norma Alto Impacto'!M92='[2]Lista preguntas'!$I$4,'[2]Lista preguntas'!$J$4,'[2]Cuestionario Norma Alto Impacto'!M92='[2]Lista preguntas'!$I$5,'[2]Lista preguntas'!$J$5,'[2]Cuestionario Norma Alto Impacto'!M92='[2]Lista preguntas'!$I$6,'[2]Lista preguntas'!$J$6,'[2]Cuestionario Norma Alto Impacto'!M92='[2]Lista preguntas'!$I$7,'[2]Lista preguntas'!$J$7,M92='[2]Lista preguntas'!$I$8,'[2]Lista preguntas'!$J$8,'[2]Cuestionario Norma Alto Impacto'!M92='[2]Lista preguntas'!$I$9,'[2]Lista preguntas'!$J$9,'[2]Cuestionario Norma Alto Impacto'!M92='[2]Lista preguntas'!$I$10,'[2]Lista preguntas'!$J$10,'[2]Cuestionario Norma Alto Impacto'!M92='[2]Lista preguntas'!$I$11,'[2]Lista preguntas'!$J$11,'[2]Cuestionario Norma Alto Impacto'!M92='[2]Lista preguntas'!$I$12,'[2]Lista preguntas'!$J$12,'[2]Cuestionario Norma Alto Impacto'!M92='[2]Lista preguntas'!$I$13,'[2]Lista preguntas'!$J$13)</f>
        <v>#N/A</v>
      </c>
      <c r="O92" s="113"/>
      <c r="P92" s="112" t="e">
        <f>+_xlfn.IFS(O92='[2]Lista preguntas'!$K$3,'[2]Lista preguntas'!$L$3,'[2]Cuestionario Norma Alto Impacto'!O92='[2]Lista preguntas'!$K$4,'[2]Lista preguntas'!$L$4,'[2]Cuestionario Norma Alto Impacto'!O92='[2]Lista preguntas'!$K$5,'[2]Lista preguntas'!$L$5,'[2]Cuestionario Norma Alto Impacto'!O92='[2]Lista preguntas'!$K$6,'[2]Lista preguntas'!$L$6,'[2]Cuestionario Norma Alto Impacto'!O92='[2]Lista preguntas'!$K$7,'[2]Lista preguntas'!$L$7,O92='[2]Lista preguntas'!$K$8,'[2]Lista preguntas'!$L$8,'[2]Cuestionario Norma Alto Impacto'!O92='[2]Lista preguntas'!$K$9,'[2]Lista preguntas'!$L$9)</f>
        <v>#N/A</v>
      </c>
      <c r="Q92" s="113"/>
      <c r="R92" s="112" t="e">
        <f>+_xlfn.IFS(Q92='[2]Lista preguntas'!$K$3,'[2]Lista preguntas'!$L$3,'[2]Cuestionario Norma Alto Impacto'!Q92='[2]Lista preguntas'!$K$4,'[2]Lista preguntas'!$L$4,'[2]Cuestionario Norma Alto Impacto'!Q92='[2]Lista preguntas'!$K$5,'[2]Lista preguntas'!$L$5,'[2]Cuestionario Norma Alto Impacto'!Q92='[2]Lista preguntas'!$K$6,'[2]Lista preguntas'!$L$6,'[2]Cuestionario Norma Alto Impacto'!Q92='[2]Lista preguntas'!$K$7,'[2]Lista preguntas'!$L$7,Q92='[2]Lista preguntas'!$K$8,'[2]Lista preguntas'!$L$8,'[2]Cuestionario Norma Alto Impacto'!Q92='[2]Lista preguntas'!$K$9,'[2]Lista preguntas'!$L$9)</f>
        <v>#N/A</v>
      </c>
      <c r="S92" s="114"/>
      <c r="T92" s="112" t="e">
        <f>+_xlfn.IFS(S92='[2]Lista preguntas'!$M$3,'[2]Lista preguntas'!$N$3,'[2]Cuestionario Norma Alto Impacto'!S92='[2]Lista preguntas'!$M$4,'[2]Lista preguntas'!$N$4,'[2]Cuestionario Norma Alto Impacto'!S92='[2]Lista preguntas'!$M$5,'[2]Lista preguntas'!$N$5,'[2]Cuestionario Norma Alto Impacto'!S92='[2]Lista preguntas'!$M$6,'[2]Lista preguntas'!$N$6,'[2]Cuestionario Norma Alto Impacto'!S92='[2]Lista preguntas'!$M$7,'[2]Lista preguntas'!$N$7)</f>
        <v>#N/A</v>
      </c>
      <c r="U92" s="114"/>
      <c r="V92" s="112" t="e">
        <f>+_xlfn.IFS(U92='[2]Lista preguntas'!$M$3,'[2]Lista preguntas'!$N$3,'[2]Cuestionario Norma Alto Impacto'!U92='[2]Lista preguntas'!$M$4,'[2]Lista preguntas'!$N$4,'[2]Cuestionario Norma Alto Impacto'!U92='[2]Lista preguntas'!$M$5,'[2]Lista preguntas'!$N$5,'[2]Cuestionario Norma Alto Impacto'!U92='[2]Lista preguntas'!$M$6,'[2]Lista preguntas'!$N$6,'[2]Cuestionario Norma Alto Impacto'!U92='[2]Lista preguntas'!$M$7,'[2]Lista preguntas'!$N$7)</f>
        <v>#N/A</v>
      </c>
      <c r="W92" s="114"/>
      <c r="X92" s="114" t="e">
        <f>+_xlfn.IFS(W92='[2]Lista preguntas'!$O$3,'[2]Lista preguntas'!$P$3,'[2]Cuestionario Norma Alto Impacto'!W92='[2]Lista preguntas'!$O$4,'[2]Lista preguntas'!$P$4)</f>
        <v>#N/A</v>
      </c>
      <c r="Y92" s="115" t="e">
        <f t="shared" si="1"/>
        <v>#N/A</v>
      </c>
    </row>
    <row r="93" spans="2:25">
      <c r="B93" s="112"/>
      <c r="C93" s="113"/>
      <c r="D93" s="112" t="e">
        <f>+_xlfn.IFS(C93='[2]Lista preguntas'!$A$3,'[2]Lista preguntas'!$B$3,'[2]Cuestionario Norma Alto Impacto'!C93='[2]Lista preguntas'!$A$4,'[2]Lista preguntas'!$B$4,'[2]Cuestionario Norma Alto Impacto'!C93='[2]Lista preguntas'!$A$5,'[2]Lista preguntas'!$B$5,'[2]Cuestionario Norma Alto Impacto'!C93='[2]Lista preguntas'!$A$6,'[2]Lista preguntas'!$B$6,'[2]Cuestionario Norma Alto Impacto'!C93='[2]Lista preguntas'!$A$7,'[2]Lista preguntas'!$B$7)</f>
        <v>#N/A</v>
      </c>
      <c r="E93" s="113"/>
      <c r="F93" s="112" t="e">
        <f>+_xlfn.IFS(E93='[2]Lista preguntas'!$C$3,'[2]Lista preguntas'!$D$3,'[2]Cuestionario Norma Alto Impacto'!E93='[2]Lista preguntas'!$C$4,'[2]Lista preguntas'!$D$4,'[2]Cuestionario Norma Alto Impacto'!E93='[2]Lista preguntas'!$C$5,'[2]Lista preguntas'!$D$5,'[2]Cuestionario Norma Alto Impacto'!E93='[2]Lista preguntas'!$C$6,'[2]Lista preguntas'!$D$6,'[2]Cuestionario Norma Alto Impacto'!E93='[2]Lista preguntas'!$C$7,'[2]Lista preguntas'!$D$7,E93='[2]Lista preguntas'!$C$8,'[2]Lista preguntas'!$D$8,'[2]Cuestionario Norma Alto Impacto'!E93='[2]Lista preguntas'!$C$9,'[2]Lista preguntas'!$D$9)</f>
        <v>#N/A</v>
      </c>
      <c r="G93" s="113"/>
      <c r="H93" s="112" t="e">
        <f>+_xlfn.IFS(G93='[2]Lista preguntas'!$C$3,'[2]Lista preguntas'!$D$3,'[2]Cuestionario Norma Alto Impacto'!G93='[2]Lista preguntas'!$C$4,'[2]Lista preguntas'!$D$4,'[2]Cuestionario Norma Alto Impacto'!G93='[2]Lista preguntas'!$C$5,'[2]Lista preguntas'!$D$5,'[2]Cuestionario Norma Alto Impacto'!G93='[2]Lista preguntas'!$C$6,'[2]Lista preguntas'!$D$6,'[2]Cuestionario Norma Alto Impacto'!G93='[2]Lista preguntas'!$C$7,'[2]Lista preguntas'!$D$7,G93='[2]Lista preguntas'!$C$8,'[2]Lista preguntas'!$D$8,'[2]Cuestionario Norma Alto Impacto'!G93='[2]Lista preguntas'!$C$9,'[2]Lista preguntas'!$D$9)</f>
        <v>#N/A</v>
      </c>
      <c r="I93" s="114"/>
      <c r="J93" s="112" t="e">
        <f>+_xlfn.IFS(I93='[2]Lista preguntas'!$E$3,'[2]Lista preguntas'!$F$3,'[2]Cuestionario Norma Alto Impacto'!I93='[2]Lista preguntas'!$E$4,'[2]Lista preguntas'!$F$4,'[2]Cuestionario Norma Alto Impacto'!I93='[2]Lista preguntas'!$E$5,'[2]Lista preguntas'!$F$5,'[2]Cuestionario Norma Alto Impacto'!I93='[2]Lista preguntas'!$E$6,'[2]Lista preguntas'!$F$6,'[2]Cuestionario Norma Alto Impacto'!I93='[2]Lista preguntas'!$E$7,'[2]Lista preguntas'!$F$7,I93='[2]Lista preguntas'!$E$8,'[2]Lista preguntas'!$F$8,'[2]Cuestionario Norma Alto Impacto'!I93='[2]Lista preguntas'!$E$9,'[2]Lista preguntas'!$F$9,'[2]Cuestionario Norma Alto Impacto'!I93='[2]Lista preguntas'!$E$10,'[2]Lista preguntas'!$F$10,'[2]Cuestionario Norma Alto Impacto'!I93='[2]Lista preguntas'!$E$11,'[2]Lista preguntas'!$F$11,'[2]Cuestionario Norma Alto Impacto'!I93='[2]Lista preguntas'!$E$12,'[2]Lista preguntas'!$F$12,'[2]Cuestionario Norma Alto Impacto'!I93='[2]Lista preguntas'!$E$13,'[2]Lista preguntas'!$F$13)</f>
        <v>#N/A</v>
      </c>
      <c r="K93" s="113"/>
      <c r="L93" s="112" t="e">
        <f>+_xlfn.IFS(K93='[2]Lista preguntas'!$G$3,'[2]Lista preguntas'!$H$3,'[2]Cuestionario Norma Alto Impacto'!K93='[2]Lista preguntas'!$G$4,'[2]Lista preguntas'!$H$4,'[2]Cuestionario Norma Alto Impacto'!K93='[2]Lista preguntas'!$G$5,'[2]Lista preguntas'!$H$5,'[2]Cuestionario Norma Alto Impacto'!K93='[2]Lista preguntas'!$G$6,'[2]Lista preguntas'!$H$6,'[2]Cuestionario Norma Alto Impacto'!K93='[2]Lista preguntas'!$G$7,'[2]Lista preguntas'!$H$7)</f>
        <v>#N/A</v>
      </c>
      <c r="M93" s="114"/>
      <c r="N93" s="112" t="e">
        <f>+_xlfn.IFS(M93='[2]Lista preguntas'!$I$3,'[2]Lista preguntas'!$J$3,'[2]Cuestionario Norma Alto Impacto'!M93='[2]Lista preguntas'!$I$4,'[2]Lista preguntas'!$J$4,'[2]Cuestionario Norma Alto Impacto'!M93='[2]Lista preguntas'!$I$5,'[2]Lista preguntas'!$J$5,'[2]Cuestionario Norma Alto Impacto'!M93='[2]Lista preguntas'!$I$6,'[2]Lista preguntas'!$J$6,'[2]Cuestionario Norma Alto Impacto'!M93='[2]Lista preguntas'!$I$7,'[2]Lista preguntas'!$J$7,M93='[2]Lista preguntas'!$I$8,'[2]Lista preguntas'!$J$8,'[2]Cuestionario Norma Alto Impacto'!M93='[2]Lista preguntas'!$I$9,'[2]Lista preguntas'!$J$9,'[2]Cuestionario Norma Alto Impacto'!M93='[2]Lista preguntas'!$I$10,'[2]Lista preguntas'!$J$10,'[2]Cuestionario Norma Alto Impacto'!M93='[2]Lista preguntas'!$I$11,'[2]Lista preguntas'!$J$11,'[2]Cuestionario Norma Alto Impacto'!M93='[2]Lista preguntas'!$I$12,'[2]Lista preguntas'!$J$12,'[2]Cuestionario Norma Alto Impacto'!M93='[2]Lista preguntas'!$I$13,'[2]Lista preguntas'!$J$13)</f>
        <v>#N/A</v>
      </c>
      <c r="O93" s="113"/>
      <c r="P93" s="112" t="e">
        <f>+_xlfn.IFS(O93='[2]Lista preguntas'!$K$3,'[2]Lista preguntas'!$L$3,'[2]Cuestionario Norma Alto Impacto'!O93='[2]Lista preguntas'!$K$4,'[2]Lista preguntas'!$L$4,'[2]Cuestionario Norma Alto Impacto'!O93='[2]Lista preguntas'!$K$5,'[2]Lista preguntas'!$L$5,'[2]Cuestionario Norma Alto Impacto'!O93='[2]Lista preguntas'!$K$6,'[2]Lista preguntas'!$L$6,'[2]Cuestionario Norma Alto Impacto'!O93='[2]Lista preguntas'!$K$7,'[2]Lista preguntas'!$L$7,O93='[2]Lista preguntas'!$K$8,'[2]Lista preguntas'!$L$8,'[2]Cuestionario Norma Alto Impacto'!O93='[2]Lista preguntas'!$K$9,'[2]Lista preguntas'!$L$9)</f>
        <v>#N/A</v>
      </c>
      <c r="Q93" s="113"/>
      <c r="R93" s="112" t="e">
        <f>+_xlfn.IFS(Q93='[2]Lista preguntas'!$K$3,'[2]Lista preguntas'!$L$3,'[2]Cuestionario Norma Alto Impacto'!Q93='[2]Lista preguntas'!$K$4,'[2]Lista preguntas'!$L$4,'[2]Cuestionario Norma Alto Impacto'!Q93='[2]Lista preguntas'!$K$5,'[2]Lista preguntas'!$L$5,'[2]Cuestionario Norma Alto Impacto'!Q93='[2]Lista preguntas'!$K$6,'[2]Lista preguntas'!$L$6,'[2]Cuestionario Norma Alto Impacto'!Q93='[2]Lista preguntas'!$K$7,'[2]Lista preguntas'!$L$7,Q93='[2]Lista preguntas'!$K$8,'[2]Lista preguntas'!$L$8,'[2]Cuestionario Norma Alto Impacto'!Q93='[2]Lista preguntas'!$K$9,'[2]Lista preguntas'!$L$9)</f>
        <v>#N/A</v>
      </c>
      <c r="S93" s="114"/>
      <c r="T93" s="112" t="e">
        <f>+_xlfn.IFS(S93='[2]Lista preguntas'!$M$3,'[2]Lista preguntas'!$N$3,'[2]Cuestionario Norma Alto Impacto'!S93='[2]Lista preguntas'!$M$4,'[2]Lista preguntas'!$N$4,'[2]Cuestionario Norma Alto Impacto'!S93='[2]Lista preguntas'!$M$5,'[2]Lista preguntas'!$N$5,'[2]Cuestionario Norma Alto Impacto'!S93='[2]Lista preguntas'!$M$6,'[2]Lista preguntas'!$N$6,'[2]Cuestionario Norma Alto Impacto'!S93='[2]Lista preguntas'!$M$7,'[2]Lista preguntas'!$N$7)</f>
        <v>#N/A</v>
      </c>
      <c r="U93" s="114"/>
      <c r="V93" s="112" t="e">
        <f>+_xlfn.IFS(U93='[2]Lista preguntas'!$M$3,'[2]Lista preguntas'!$N$3,'[2]Cuestionario Norma Alto Impacto'!U93='[2]Lista preguntas'!$M$4,'[2]Lista preguntas'!$N$4,'[2]Cuestionario Norma Alto Impacto'!U93='[2]Lista preguntas'!$M$5,'[2]Lista preguntas'!$N$5,'[2]Cuestionario Norma Alto Impacto'!U93='[2]Lista preguntas'!$M$6,'[2]Lista preguntas'!$N$6,'[2]Cuestionario Norma Alto Impacto'!U93='[2]Lista preguntas'!$M$7,'[2]Lista preguntas'!$N$7)</f>
        <v>#N/A</v>
      </c>
      <c r="W93" s="114"/>
      <c r="X93" s="114" t="e">
        <f>+_xlfn.IFS(W93='[2]Lista preguntas'!$O$3,'[2]Lista preguntas'!$P$3,'[2]Cuestionario Norma Alto Impacto'!W93='[2]Lista preguntas'!$O$4,'[2]Lista preguntas'!$P$4)</f>
        <v>#N/A</v>
      </c>
      <c r="Y93" s="115" t="e">
        <f t="shared" si="1"/>
        <v>#N/A</v>
      </c>
    </row>
    <row r="94" spans="2:25">
      <c r="B94" s="112"/>
      <c r="C94" s="113"/>
      <c r="D94" s="112" t="e">
        <f>+_xlfn.IFS(C94='[2]Lista preguntas'!$A$3,'[2]Lista preguntas'!$B$3,'[2]Cuestionario Norma Alto Impacto'!C94='[2]Lista preguntas'!$A$4,'[2]Lista preguntas'!$B$4,'[2]Cuestionario Norma Alto Impacto'!C94='[2]Lista preguntas'!$A$5,'[2]Lista preguntas'!$B$5,'[2]Cuestionario Norma Alto Impacto'!C94='[2]Lista preguntas'!$A$6,'[2]Lista preguntas'!$B$6,'[2]Cuestionario Norma Alto Impacto'!C94='[2]Lista preguntas'!$A$7,'[2]Lista preguntas'!$B$7)</f>
        <v>#N/A</v>
      </c>
      <c r="E94" s="113"/>
      <c r="F94" s="112" t="e">
        <f>+_xlfn.IFS(E94='[2]Lista preguntas'!$C$3,'[2]Lista preguntas'!$D$3,'[2]Cuestionario Norma Alto Impacto'!E94='[2]Lista preguntas'!$C$4,'[2]Lista preguntas'!$D$4,'[2]Cuestionario Norma Alto Impacto'!E94='[2]Lista preguntas'!$C$5,'[2]Lista preguntas'!$D$5,'[2]Cuestionario Norma Alto Impacto'!E94='[2]Lista preguntas'!$C$6,'[2]Lista preguntas'!$D$6,'[2]Cuestionario Norma Alto Impacto'!E94='[2]Lista preguntas'!$C$7,'[2]Lista preguntas'!$D$7,E94='[2]Lista preguntas'!$C$8,'[2]Lista preguntas'!$D$8,'[2]Cuestionario Norma Alto Impacto'!E94='[2]Lista preguntas'!$C$9,'[2]Lista preguntas'!$D$9)</f>
        <v>#N/A</v>
      </c>
      <c r="G94" s="113"/>
      <c r="H94" s="112" t="e">
        <f>+_xlfn.IFS(G94='[2]Lista preguntas'!$C$3,'[2]Lista preguntas'!$D$3,'[2]Cuestionario Norma Alto Impacto'!G94='[2]Lista preguntas'!$C$4,'[2]Lista preguntas'!$D$4,'[2]Cuestionario Norma Alto Impacto'!G94='[2]Lista preguntas'!$C$5,'[2]Lista preguntas'!$D$5,'[2]Cuestionario Norma Alto Impacto'!G94='[2]Lista preguntas'!$C$6,'[2]Lista preguntas'!$D$6,'[2]Cuestionario Norma Alto Impacto'!G94='[2]Lista preguntas'!$C$7,'[2]Lista preguntas'!$D$7,G94='[2]Lista preguntas'!$C$8,'[2]Lista preguntas'!$D$8,'[2]Cuestionario Norma Alto Impacto'!G94='[2]Lista preguntas'!$C$9,'[2]Lista preguntas'!$D$9)</f>
        <v>#N/A</v>
      </c>
      <c r="I94" s="114"/>
      <c r="J94" s="112" t="e">
        <f>+_xlfn.IFS(I94='[2]Lista preguntas'!$E$3,'[2]Lista preguntas'!$F$3,'[2]Cuestionario Norma Alto Impacto'!I94='[2]Lista preguntas'!$E$4,'[2]Lista preguntas'!$F$4,'[2]Cuestionario Norma Alto Impacto'!I94='[2]Lista preguntas'!$E$5,'[2]Lista preguntas'!$F$5,'[2]Cuestionario Norma Alto Impacto'!I94='[2]Lista preguntas'!$E$6,'[2]Lista preguntas'!$F$6,'[2]Cuestionario Norma Alto Impacto'!I94='[2]Lista preguntas'!$E$7,'[2]Lista preguntas'!$F$7,I94='[2]Lista preguntas'!$E$8,'[2]Lista preguntas'!$F$8,'[2]Cuestionario Norma Alto Impacto'!I94='[2]Lista preguntas'!$E$9,'[2]Lista preguntas'!$F$9,'[2]Cuestionario Norma Alto Impacto'!I94='[2]Lista preguntas'!$E$10,'[2]Lista preguntas'!$F$10,'[2]Cuestionario Norma Alto Impacto'!I94='[2]Lista preguntas'!$E$11,'[2]Lista preguntas'!$F$11,'[2]Cuestionario Norma Alto Impacto'!I94='[2]Lista preguntas'!$E$12,'[2]Lista preguntas'!$F$12,'[2]Cuestionario Norma Alto Impacto'!I94='[2]Lista preguntas'!$E$13,'[2]Lista preguntas'!$F$13)</f>
        <v>#N/A</v>
      </c>
      <c r="K94" s="113"/>
      <c r="L94" s="112" t="e">
        <f>+_xlfn.IFS(K94='[2]Lista preguntas'!$G$3,'[2]Lista preguntas'!$H$3,'[2]Cuestionario Norma Alto Impacto'!K94='[2]Lista preguntas'!$G$4,'[2]Lista preguntas'!$H$4,'[2]Cuestionario Norma Alto Impacto'!K94='[2]Lista preguntas'!$G$5,'[2]Lista preguntas'!$H$5,'[2]Cuestionario Norma Alto Impacto'!K94='[2]Lista preguntas'!$G$6,'[2]Lista preguntas'!$H$6,'[2]Cuestionario Norma Alto Impacto'!K94='[2]Lista preguntas'!$G$7,'[2]Lista preguntas'!$H$7)</f>
        <v>#N/A</v>
      </c>
      <c r="M94" s="114"/>
      <c r="N94" s="112" t="e">
        <f>+_xlfn.IFS(M94='[2]Lista preguntas'!$I$3,'[2]Lista preguntas'!$J$3,'[2]Cuestionario Norma Alto Impacto'!M94='[2]Lista preguntas'!$I$4,'[2]Lista preguntas'!$J$4,'[2]Cuestionario Norma Alto Impacto'!M94='[2]Lista preguntas'!$I$5,'[2]Lista preguntas'!$J$5,'[2]Cuestionario Norma Alto Impacto'!M94='[2]Lista preguntas'!$I$6,'[2]Lista preguntas'!$J$6,'[2]Cuestionario Norma Alto Impacto'!M94='[2]Lista preguntas'!$I$7,'[2]Lista preguntas'!$J$7,M94='[2]Lista preguntas'!$I$8,'[2]Lista preguntas'!$J$8,'[2]Cuestionario Norma Alto Impacto'!M94='[2]Lista preguntas'!$I$9,'[2]Lista preguntas'!$J$9,'[2]Cuestionario Norma Alto Impacto'!M94='[2]Lista preguntas'!$I$10,'[2]Lista preguntas'!$J$10,'[2]Cuestionario Norma Alto Impacto'!M94='[2]Lista preguntas'!$I$11,'[2]Lista preguntas'!$J$11,'[2]Cuestionario Norma Alto Impacto'!M94='[2]Lista preguntas'!$I$12,'[2]Lista preguntas'!$J$12,'[2]Cuestionario Norma Alto Impacto'!M94='[2]Lista preguntas'!$I$13,'[2]Lista preguntas'!$J$13)</f>
        <v>#N/A</v>
      </c>
      <c r="O94" s="113"/>
      <c r="P94" s="112" t="e">
        <f>+_xlfn.IFS(O94='[2]Lista preguntas'!$K$3,'[2]Lista preguntas'!$L$3,'[2]Cuestionario Norma Alto Impacto'!O94='[2]Lista preguntas'!$K$4,'[2]Lista preguntas'!$L$4,'[2]Cuestionario Norma Alto Impacto'!O94='[2]Lista preguntas'!$K$5,'[2]Lista preguntas'!$L$5,'[2]Cuestionario Norma Alto Impacto'!O94='[2]Lista preguntas'!$K$6,'[2]Lista preguntas'!$L$6,'[2]Cuestionario Norma Alto Impacto'!O94='[2]Lista preguntas'!$K$7,'[2]Lista preguntas'!$L$7,O94='[2]Lista preguntas'!$K$8,'[2]Lista preguntas'!$L$8,'[2]Cuestionario Norma Alto Impacto'!O94='[2]Lista preguntas'!$K$9,'[2]Lista preguntas'!$L$9)</f>
        <v>#N/A</v>
      </c>
      <c r="Q94" s="113"/>
      <c r="R94" s="112" t="e">
        <f>+_xlfn.IFS(Q94='[2]Lista preguntas'!$K$3,'[2]Lista preguntas'!$L$3,'[2]Cuestionario Norma Alto Impacto'!Q94='[2]Lista preguntas'!$K$4,'[2]Lista preguntas'!$L$4,'[2]Cuestionario Norma Alto Impacto'!Q94='[2]Lista preguntas'!$K$5,'[2]Lista preguntas'!$L$5,'[2]Cuestionario Norma Alto Impacto'!Q94='[2]Lista preguntas'!$K$6,'[2]Lista preguntas'!$L$6,'[2]Cuestionario Norma Alto Impacto'!Q94='[2]Lista preguntas'!$K$7,'[2]Lista preguntas'!$L$7,Q94='[2]Lista preguntas'!$K$8,'[2]Lista preguntas'!$L$8,'[2]Cuestionario Norma Alto Impacto'!Q94='[2]Lista preguntas'!$K$9,'[2]Lista preguntas'!$L$9)</f>
        <v>#N/A</v>
      </c>
      <c r="S94" s="114"/>
      <c r="T94" s="112" t="e">
        <f>+_xlfn.IFS(S94='[2]Lista preguntas'!$M$3,'[2]Lista preguntas'!$N$3,'[2]Cuestionario Norma Alto Impacto'!S94='[2]Lista preguntas'!$M$4,'[2]Lista preguntas'!$N$4,'[2]Cuestionario Norma Alto Impacto'!S94='[2]Lista preguntas'!$M$5,'[2]Lista preguntas'!$N$5,'[2]Cuestionario Norma Alto Impacto'!S94='[2]Lista preguntas'!$M$6,'[2]Lista preguntas'!$N$6,'[2]Cuestionario Norma Alto Impacto'!S94='[2]Lista preguntas'!$M$7,'[2]Lista preguntas'!$N$7)</f>
        <v>#N/A</v>
      </c>
      <c r="U94" s="114"/>
      <c r="V94" s="112" t="e">
        <f>+_xlfn.IFS(U94='[2]Lista preguntas'!$M$3,'[2]Lista preguntas'!$N$3,'[2]Cuestionario Norma Alto Impacto'!U94='[2]Lista preguntas'!$M$4,'[2]Lista preguntas'!$N$4,'[2]Cuestionario Norma Alto Impacto'!U94='[2]Lista preguntas'!$M$5,'[2]Lista preguntas'!$N$5,'[2]Cuestionario Norma Alto Impacto'!U94='[2]Lista preguntas'!$M$6,'[2]Lista preguntas'!$N$6,'[2]Cuestionario Norma Alto Impacto'!U94='[2]Lista preguntas'!$M$7,'[2]Lista preguntas'!$N$7)</f>
        <v>#N/A</v>
      </c>
      <c r="W94" s="114"/>
      <c r="X94" s="114" t="e">
        <f>+_xlfn.IFS(W94='[2]Lista preguntas'!$O$3,'[2]Lista preguntas'!$P$3,'[2]Cuestionario Norma Alto Impacto'!W94='[2]Lista preguntas'!$O$4,'[2]Lista preguntas'!$P$4)</f>
        <v>#N/A</v>
      </c>
      <c r="Y94" s="115" t="e">
        <f t="shared" si="1"/>
        <v>#N/A</v>
      </c>
    </row>
    <row r="95" spans="2:25">
      <c r="B95" s="112"/>
      <c r="C95" s="113"/>
      <c r="D95" s="112" t="e">
        <f>+_xlfn.IFS(C95='[2]Lista preguntas'!$A$3,'[2]Lista preguntas'!$B$3,'[2]Cuestionario Norma Alto Impacto'!C95='[2]Lista preguntas'!$A$4,'[2]Lista preguntas'!$B$4,'[2]Cuestionario Norma Alto Impacto'!C95='[2]Lista preguntas'!$A$5,'[2]Lista preguntas'!$B$5,'[2]Cuestionario Norma Alto Impacto'!C95='[2]Lista preguntas'!$A$6,'[2]Lista preguntas'!$B$6,'[2]Cuestionario Norma Alto Impacto'!C95='[2]Lista preguntas'!$A$7,'[2]Lista preguntas'!$B$7)</f>
        <v>#N/A</v>
      </c>
      <c r="E95" s="113"/>
      <c r="F95" s="112" t="e">
        <f>+_xlfn.IFS(E95='[2]Lista preguntas'!$C$3,'[2]Lista preguntas'!$D$3,'[2]Cuestionario Norma Alto Impacto'!E95='[2]Lista preguntas'!$C$4,'[2]Lista preguntas'!$D$4,'[2]Cuestionario Norma Alto Impacto'!E95='[2]Lista preguntas'!$C$5,'[2]Lista preguntas'!$D$5,'[2]Cuestionario Norma Alto Impacto'!E95='[2]Lista preguntas'!$C$6,'[2]Lista preguntas'!$D$6,'[2]Cuestionario Norma Alto Impacto'!E95='[2]Lista preguntas'!$C$7,'[2]Lista preguntas'!$D$7,E95='[2]Lista preguntas'!$C$8,'[2]Lista preguntas'!$D$8,'[2]Cuestionario Norma Alto Impacto'!E95='[2]Lista preguntas'!$C$9,'[2]Lista preguntas'!$D$9)</f>
        <v>#N/A</v>
      </c>
      <c r="G95" s="113"/>
      <c r="H95" s="112" t="e">
        <f>+_xlfn.IFS(G95='[2]Lista preguntas'!$C$3,'[2]Lista preguntas'!$D$3,'[2]Cuestionario Norma Alto Impacto'!G95='[2]Lista preguntas'!$C$4,'[2]Lista preguntas'!$D$4,'[2]Cuestionario Norma Alto Impacto'!G95='[2]Lista preguntas'!$C$5,'[2]Lista preguntas'!$D$5,'[2]Cuestionario Norma Alto Impacto'!G95='[2]Lista preguntas'!$C$6,'[2]Lista preguntas'!$D$6,'[2]Cuestionario Norma Alto Impacto'!G95='[2]Lista preguntas'!$C$7,'[2]Lista preguntas'!$D$7,G95='[2]Lista preguntas'!$C$8,'[2]Lista preguntas'!$D$8,'[2]Cuestionario Norma Alto Impacto'!G95='[2]Lista preguntas'!$C$9,'[2]Lista preguntas'!$D$9)</f>
        <v>#N/A</v>
      </c>
      <c r="I95" s="114"/>
      <c r="J95" s="112" t="e">
        <f>+_xlfn.IFS(I95='[2]Lista preguntas'!$E$3,'[2]Lista preguntas'!$F$3,'[2]Cuestionario Norma Alto Impacto'!I95='[2]Lista preguntas'!$E$4,'[2]Lista preguntas'!$F$4,'[2]Cuestionario Norma Alto Impacto'!I95='[2]Lista preguntas'!$E$5,'[2]Lista preguntas'!$F$5,'[2]Cuestionario Norma Alto Impacto'!I95='[2]Lista preguntas'!$E$6,'[2]Lista preguntas'!$F$6,'[2]Cuestionario Norma Alto Impacto'!I95='[2]Lista preguntas'!$E$7,'[2]Lista preguntas'!$F$7,I95='[2]Lista preguntas'!$E$8,'[2]Lista preguntas'!$F$8,'[2]Cuestionario Norma Alto Impacto'!I95='[2]Lista preguntas'!$E$9,'[2]Lista preguntas'!$F$9,'[2]Cuestionario Norma Alto Impacto'!I95='[2]Lista preguntas'!$E$10,'[2]Lista preguntas'!$F$10,'[2]Cuestionario Norma Alto Impacto'!I95='[2]Lista preguntas'!$E$11,'[2]Lista preguntas'!$F$11,'[2]Cuestionario Norma Alto Impacto'!I95='[2]Lista preguntas'!$E$12,'[2]Lista preguntas'!$F$12,'[2]Cuestionario Norma Alto Impacto'!I95='[2]Lista preguntas'!$E$13,'[2]Lista preguntas'!$F$13)</f>
        <v>#N/A</v>
      </c>
      <c r="K95" s="113"/>
      <c r="L95" s="112" t="e">
        <f>+_xlfn.IFS(K95='[2]Lista preguntas'!$G$3,'[2]Lista preguntas'!$H$3,'[2]Cuestionario Norma Alto Impacto'!K95='[2]Lista preguntas'!$G$4,'[2]Lista preguntas'!$H$4,'[2]Cuestionario Norma Alto Impacto'!K95='[2]Lista preguntas'!$G$5,'[2]Lista preguntas'!$H$5,'[2]Cuestionario Norma Alto Impacto'!K95='[2]Lista preguntas'!$G$6,'[2]Lista preguntas'!$H$6,'[2]Cuestionario Norma Alto Impacto'!K95='[2]Lista preguntas'!$G$7,'[2]Lista preguntas'!$H$7)</f>
        <v>#N/A</v>
      </c>
      <c r="M95" s="114"/>
      <c r="N95" s="112" t="e">
        <f>+_xlfn.IFS(M95='[2]Lista preguntas'!$I$3,'[2]Lista preguntas'!$J$3,'[2]Cuestionario Norma Alto Impacto'!M95='[2]Lista preguntas'!$I$4,'[2]Lista preguntas'!$J$4,'[2]Cuestionario Norma Alto Impacto'!M95='[2]Lista preguntas'!$I$5,'[2]Lista preguntas'!$J$5,'[2]Cuestionario Norma Alto Impacto'!M95='[2]Lista preguntas'!$I$6,'[2]Lista preguntas'!$J$6,'[2]Cuestionario Norma Alto Impacto'!M95='[2]Lista preguntas'!$I$7,'[2]Lista preguntas'!$J$7,M95='[2]Lista preguntas'!$I$8,'[2]Lista preguntas'!$J$8,'[2]Cuestionario Norma Alto Impacto'!M95='[2]Lista preguntas'!$I$9,'[2]Lista preguntas'!$J$9,'[2]Cuestionario Norma Alto Impacto'!M95='[2]Lista preguntas'!$I$10,'[2]Lista preguntas'!$J$10,'[2]Cuestionario Norma Alto Impacto'!M95='[2]Lista preguntas'!$I$11,'[2]Lista preguntas'!$J$11,'[2]Cuestionario Norma Alto Impacto'!M95='[2]Lista preguntas'!$I$12,'[2]Lista preguntas'!$J$12,'[2]Cuestionario Norma Alto Impacto'!M95='[2]Lista preguntas'!$I$13,'[2]Lista preguntas'!$J$13)</f>
        <v>#N/A</v>
      </c>
      <c r="O95" s="113"/>
      <c r="P95" s="112" t="e">
        <f>+_xlfn.IFS(O95='[2]Lista preguntas'!$K$3,'[2]Lista preguntas'!$L$3,'[2]Cuestionario Norma Alto Impacto'!O95='[2]Lista preguntas'!$K$4,'[2]Lista preguntas'!$L$4,'[2]Cuestionario Norma Alto Impacto'!O95='[2]Lista preguntas'!$K$5,'[2]Lista preguntas'!$L$5,'[2]Cuestionario Norma Alto Impacto'!O95='[2]Lista preguntas'!$K$6,'[2]Lista preguntas'!$L$6,'[2]Cuestionario Norma Alto Impacto'!O95='[2]Lista preguntas'!$K$7,'[2]Lista preguntas'!$L$7,O95='[2]Lista preguntas'!$K$8,'[2]Lista preguntas'!$L$8,'[2]Cuestionario Norma Alto Impacto'!O95='[2]Lista preguntas'!$K$9,'[2]Lista preguntas'!$L$9)</f>
        <v>#N/A</v>
      </c>
      <c r="Q95" s="113"/>
      <c r="R95" s="112" t="e">
        <f>+_xlfn.IFS(Q95='[2]Lista preguntas'!$K$3,'[2]Lista preguntas'!$L$3,'[2]Cuestionario Norma Alto Impacto'!Q95='[2]Lista preguntas'!$K$4,'[2]Lista preguntas'!$L$4,'[2]Cuestionario Norma Alto Impacto'!Q95='[2]Lista preguntas'!$K$5,'[2]Lista preguntas'!$L$5,'[2]Cuestionario Norma Alto Impacto'!Q95='[2]Lista preguntas'!$K$6,'[2]Lista preguntas'!$L$6,'[2]Cuestionario Norma Alto Impacto'!Q95='[2]Lista preguntas'!$K$7,'[2]Lista preguntas'!$L$7,Q95='[2]Lista preguntas'!$K$8,'[2]Lista preguntas'!$L$8,'[2]Cuestionario Norma Alto Impacto'!Q95='[2]Lista preguntas'!$K$9,'[2]Lista preguntas'!$L$9)</f>
        <v>#N/A</v>
      </c>
      <c r="S95" s="114"/>
      <c r="T95" s="112" t="e">
        <f>+_xlfn.IFS(S95='[2]Lista preguntas'!$M$3,'[2]Lista preguntas'!$N$3,'[2]Cuestionario Norma Alto Impacto'!S95='[2]Lista preguntas'!$M$4,'[2]Lista preguntas'!$N$4,'[2]Cuestionario Norma Alto Impacto'!S95='[2]Lista preguntas'!$M$5,'[2]Lista preguntas'!$N$5,'[2]Cuestionario Norma Alto Impacto'!S95='[2]Lista preguntas'!$M$6,'[2]Lista preguntas'!$N$6,'[2]Cuestionario Norma Alto Impacto'!S95='[2]Lista preguntas'!$M$7,'[2]Lista preguntas'!$N$7)</f>
        <v>#N/A</v>
      </c>
      <c r="U95" s="114"/>
      <c r="V95" s="112" t="e">
        <f>+_xlfn.IFS(U95='[2]Lista preguntas'!$M$3,'[2]Lista preguntas'!$N$3,'[2]Cuestionario Norma Alto Impacto'!U95='[2]Lista preguntas'!$M$4,'[2]Lista preguntas'!$N$4,'[2]Cuestionario Norma Alto Impacto'!U95='[2]Lista preguntas'!$M$5,'[2]Lista preguntas'!$N$5,'[2]Cuestionario Norma Alto Impacto'!U95='[2]Lista preguntas'!$M$6,'[2]Lista preguntas'!$N$6,'[2]Cuestionario Norma Alto Impacto'!U95='[2]Lista preguntas'!$M$7,'[2]Lista preguntas'!$N$7)</f>
        <v>#N/A</v>
      </c>
      <c r="W95" s="114"/>
      <c r="X95" s="114" t="e">
        <f>+_xlfn.IFS(W95='[2]Lista preguntas'!$O$3,'[2]Lista preguntas'!$P$3,'[2]Cuestionario Norma Alto Impacto'!W95='[2]Lista preguntas'!$O$4,'[2]Lista preguntas'!$P$4)</f>
        <v>#N/A</v>
      </c>
      <c r="Y95" s="115" t="e">
        <f t="shared" si="1"/>
        <v>#N/A</v>
      </c>
    </row>
    <row r="96" spans="2:25">
      <c r="B96" s="112"/>
      <c r="C96" s="113"/>
      <c r="D96" s="112" t="e">
        <f>+_xlfn.IFS(C96='[2]Lista preguntas'!$A$3,'[2]Lista preguntas'!$B$3,'[2]Cuestionario Norma Alto Impacto'!C96='[2]Lista preguntas'!$A$4,'[2]Lista preguntas'!$B$4,'[2]Cuestionario Norma Alto Impacto'!C96='[2]Lista preguntas'!$A$5,'[2]Lista preguntas'!$B$5,'[2]Cuestionario Norma Alto Impacto'!C96='[2]Lista preguntas'!$A$6,'[2]Lista preguntas'!$B$6,'[2]Cuestionario Norma Alto Impacto'!C96='[2]Lista preguntas'!$A$7,'[2]Lista preguntas'!$B$7)</f>
        <v>#N/A</v>
      </c>
      <c r="E96" s="113"/>
      <c r="F96" s="112" t="e">
        <f>+_xlfn.IFS(E96='[2]Lista preguntas'!$C$3,'[2]Lista preguntas'!$D$3,'[2]Cuestionario Norma Alto Impacto'!E96='[2]Lista preguntas'!$C$4,'[2]Lista preguntas'!$D$4,'[2]Cuestionario Norma Alto Impacto'!E96='[2]Lista preguntas'!$C$5,'[2]Lista preguntas'!$D$5,'[2]Cuestionario Norma Alto Impacto'!E96='[2]Lista preguntas'!$C$6,'[2]Lista preguntas'!$D$6,'[2]Cuestionario Norma Alto Impacto'!E96='[2]Lista preguntas'!$C$7,'[2]Lista preguntas'!$D$7,E96='[2]Lista preguntas'!$C$8,'[2]Lista preguntas'!$D$8,'[2]Cuestionario Norma Alto Impacto'!E96='[2]Lista preguntas'!$C$9,'[2]Lista preguntas'!$D$9)</f>
        <v>#N/A</v>
      </c>
      <c r="G96" s="113"/>
      <c r="H96" s="112" t="e">
        <f>+_xlfn.IFS(G96='[2]Lista preguntas'!$C$3,'[2]Lista preguntas'!$D$3,'[2]Cuestionario Norma Alto Impacto'!G96='[2]Lista preguntas'!$C$4,'[2]Lista preguntas'!$D$4,'[2]Cuestionario Norma Alto Impacto'!G96='[2]Lista preguntas'!$C$5,'[2]Lista preguntas'!$D$5,'[2]Cuestionario Norma Alto Impacto'!G96='[2]Lista preguntas'!$C$6,'[2]Lista preguntas'!$D$6,'[2]Cuestionario Norma Alto Impacto'!G96='[2]Lista preguntas'!$C$7,'[2]Lista preguntas'!$D$7,G96='[2]Lista preguntas'!$C$8,'[2]Lista preguntas'!$D$8,'[2]Cuestionario Norma Alto Impacto'!G96='[2]Lista preguntas'!$C$9,'[2]Lista preguntas'!$D$9)</f>
        <v>#N/A</v>
      </c>
      <c r="I96" s="114"/>
      <c r="J96" s="112" t="e">
        <f>+_xlfn.IFS(I96='[2]Lista preguntas'!$E$3,'[2]Lista preguntas'!$F$3,'[2]Cuestionario Norma Alto Impacto'!I96='[2]Lista preguntas'!$E$4,'[2]Lista preguntas'!$F$4,'[2]Cuestionario Norma Alto Impacto'!I96='[2]Lista preguntas'!$E$5,'[2]Lista preguntas'!$F$5,'[2]Cuestionario Norma Alto Impacto'!I96='[2]Lista preguntas'!$E$6,'[2]Lista preguntas'!$F$6,'[2]Cuestionario Norma Alto Impacto'!I96='[2]Lista preguntas'!$E$7,'[2]Lista preguntas'!$F$7,I96='[2]Lista preguntas'!$E$8,'[2]Lista preguntas'!$F$8,'[2]Cuestionario Norma Alto Impacto'!I96='[2]Lista preguntas'!$E$9,'[2]Lista preguntas'!$F$9,'[2]Cuestionario Norma Alto Impacto'!I96='[2]Lista preguntas'!$E$10,'[2]Lista preguntas'!$F$10,'[2]Cuestionario Norma Alto Impacto'!I96='[2]Lista preguntas'!$E$11,'[2]Lista preguntas'!$F$11,'[2]Cuestionario Norma Alto Impacto'!I96='[2]Lista preguntas'!$E$12,'[2]Lista preguntas'!$F$12,'[2]Cuestionario Norma Alto Impacto'!I96='[2]Lista preguntas'!$E$13,'[2]Lista preguntas'!$F$13)</f>
        <v>#N/A</v>
      </c>
      <c r="K96" s="113"/>
      <c r="L96" s="112" t="e">
        <f>+_xlfn.IFS(K96='[2]Lista preguntas'!$G$3,'[2]Lista preguntas'!$H$3,'[2]Cuestionario Norma Alto Impacto'!K96='[2]Lista preguntas'!$G$4,'[2]Lista preguntas'!$H$4,'[2]Cuestionario Norma Alto Impacto'!K96='[2]Lista preguntas'!$G$5,'[2]Lista preguntas'!$H$5,'[2]Cuestionario Norma Alto Impacto'!K96='[2]Lista preguntas'!$G$6,'[2]Lista preguntas'!$H$6,'[2]Cuestionario Norma Alto Impacto'!K96='[2]Lista preguntas'!$G$7,'[2]Lista preguntas'!$H$7)</f>
        <v>#N/A</v>
      </c>
      <c r="M96" s="114"/>
      <c r="N96" s="112" t="e">
        <f>+_xlfn.IFS(M96='[2]Lista preguntas'!$I$3,'[2]Lista preguntas'!$J$3,'[2]Cuestionario Norma Alto Impacto'!M96='[2]Lista preguntas'!$I$4,'[2]Lista preguntas'!$J$4,'[2]Cuestionario Norma Alto Impacto'!M96='[2]Lista preguntas'!$I$5,'[2]Lista preguntas'!$J$5,'[2]Cuestionario Norma Alto Impacto'!M96='[2]Lista preguntas'!$I$6,'[2]Lista preguntas'!$J$6,'[2]Cuestionario Norma Alto Impacto'!M96='[2]Lista preguntas'!$I$7,'[2]Lista preguntas'!$J$7,M96='[2]Lista preguntas'!$I$8,'[2]Lista preguntas'!$J$8,'[2]Cuestionario Norma Alto Impacto'!M96='[2]Lista preguntas'!$I$9,'[2]Lista preguntas'!$J$9,'[2]Cuestionario Norma Alto Impacto'!M96='[2]Lista preguntas'!$I$10,'[2]Lista preguntas'!$J$10,'[2]Cuestionario Norma Alto Impacto'!M96='[2]Lista preguntas'!$I$11,'[2]Lista preguntas'!$J$11,'[2]Cuestionario Norma Alto Impacto'!M96='[2]Lista preguntas'!$I$12,'[2]Lista preguntas'!$J$12,'[2]Cuestionario Norma Alto Impacto'!M96='[2]Lista preguntas'!$I$13,'[2]Lista preguntas'!$J$13)</f>
        <v>#N/A</v>
      </c>
      <c r="O96" s="113"/>
      <c r="P96" s="112" t="e">
        <f>+_xlfn.IFS(O96='[2]Lista preguntas'!$K$3,'[2]Lista preguntas'!$L$3,'[2]Cuestionario Norma Alto Impacto'!O96='[2]Lista preguntas'!$K$4,'[2]Lista preguntas'!$L$4,'[2]Cuestionario Norma Alto Impacto'!O96='[2]Lista preguntas'!$K$5,'[2]Lista preguntas'!$L$5,'[2]Cuestionario Norma Alto Impacto'!O96='[2]Lista preguntas'!$K$6,'[2]Lista preguntas'!$L$6,'[2]Cuestionario Norma Alto Impacto'!O96='[2]Lista preguntas'!$K$7,'[2]Lista preguntas'!$L$7,O96='[2]Lista preguntas'!$K$8,'[2]Lista preguntas'!$L$8,'[2]Cuestionario Norma Alto Impacto'!O96='[2]Lista preguntas'!$K$9,'[2]Lista preguntas'!$L$9)</f>
        <v>#N/A</v>
      </c>
      <c r="Q96" s="113"/>
      <c r="R96" s="112" t="e">
        <f>+_xlfn.IFS(Q96='[2]Lista preguntas'!$K$3,'[2]Lista preguntas'!$L$3,'[2]Cuestionario Norma Alto Impacto'!Q96='[2]Lista preguntas'!$K$4,'[2]Lista preguntas'!$L$4,'[2]Cuestionario Norma Alto Impacto'!Q96='[2]Lista preguntas'!$K$5,'[2]Lista preguntas'!$L$5,'[2]Cuestionario Norma Alto Impacto'!Q96='[2]Lista preguntas'!$K$6,'[2]Lista preguntas'!$L$6,'[2]Cuestionario Norma Alto Impacto'!Q96='[2]Lista preguntas'!$K$7,'[2]Lista preguntas'!$L$7,Q96='[2]Lista preguntas'!$K$8,'[2]Lista preguntas'!$L$8,'[2]Cuestionario Norma Alto Impacto'!Q96='[2]Lista preguntas'!$K$9,'[2]Lista preguntas'!$L$9)</f>
        <v>#N/A</v>
      </c>
      <c r="S96" s="114"/>
      <c r="T96" s="112" t="e">
        <f>+_xlfn.IFS(S96='[2]Lista preguntas'!$M$3,'[2]Lista preguntas'!$N$3,'[2]Cuestionario Norma Alto Impacto'!S96='[2]Lista preguntas'!$M$4,'[2]Lista preguntas'!$N$4,'[2]Cuestionario Norma Alto Impacto'!S96='[2]Lista preguntas'!$M$5,'[2]Lista preguntas'!$N$5,'[2]Cuestionario Norma Alto Impacto'!S96='[2]Lista preguntas'!$M$6,'[2]Lista preguntas'!$N$6,'[2]Cuestionario Norma Alto Impacto'!S96='[2]Lista preguntas'!$M$7,'[2]Lista preguntas'!$N$7)</f>
        <v>#N/A</v>
      </c>
      <c r="U96" s="114"/>
      <c r="V96" s="112" t="e">
        <f>+_xlfn.IFS(U96='[2]Lista preguntas'!$M$3,'[2]Lista preguntas'!$N$3,'[2]Cuestionario Norma Alto Impacto'!U96='[2]Lista preguntas'!$M$4,'[2]Lista preguntas'!$N$4,'[2]Cuestionario Norma Alto Impacto'!U96='[2]Lista preguntas'!$M$5,'[2]Lista preguntas'!$N$5,'[2]Cuestionario Norma Alto Impacto'!U96='[2]Lista preguntas'!$M$6,'[2]Lista preguntas'!$N$6,'[2]Cuestionario Norma Alto Impacto'!U96='[2]Lista preguntas'!$M$7,'[2]Lista preguntas'!$N$7)</f>
        <v>#N/A</v>
      </c>
      <c r="W96" s="114"/>
      <c r="X96" s="114" t="e">
        <f>+_xlfn.IFS(W96='[2]Lista preguntas'!$O$3,'[2]Lista preguntas'!$P$3,'[2]Cuestionario Norma Alto Impacto'!W96='[2]Lista preguntas'!$O$4,'[2]Lista preguntas'!$P$4)</f>
        <v>#N/A</v>
      </c>
      <c r="Y96" s="115" t="e">
        <f t="shared" si="1"/>
        <v>#N/A</v>
      </c>
    </row>
    <row r="97" spans="2:25">
      <c r="B97" s="112"/>
      <c r="C97" s="113"/>
      <c r="D97" s="112" t="e">
        <f>+_xlfn.IFS(C97='[2]Lista preguntas'!$A$3,'[2]Lista preguntas'!$B$3,'[2]Cuestionario Norma Alto Impacto'!C97='[2]Lista preguntas'!$A$4,'[2]Lista preguntas'!$B$4,'[2]Cuestionario Norma Alto Impacto'!C97='[2]Lista preguntas'!$A$5,'[2]Lista preguntas'!$B$5,'[2]Cuestionario Norma Alto Impacto'!C97='[2]Lista preguntas'!$A$6,'[2]Lista preguntas'!$B$6,'[2]Cuestionario Norma Alto Impacto'!C97='[2]Lista preguntas'!$A$7,'[2]Lista preguntas'!$B$7)</f>
        <v>#N/A</v>
      </c>
      <c r="E97" s="113"/>
      <c r="F97" s="112" t="e">
        <f>+_xlfn.IFS(E97='[2]Lista preguntas'!$C$3,'[2]Lista preguntas'!$D$3,'[2]Cuestionario Norma Alto Impacto'!E97='[2]Lista preguntas'!$C$4,'[2]Lista preguntas'!$D$4,'[2]Cuestionario Norma Alto Impacto'!E97='[2]Lista preguntas'!$C$5,'[2]Lista preguntas'!$D$5,'[2]Cuestionario Norma Alto Impacto'!E97='[2]Lista preguntas'!$C$6,'[2]Lista preguntas'!$D$6,'[2]Cuestionario Norma Alto Impacto'!E97='[2]Lista preguntas'!$C$7,'[2]Lista preguntas'!$D$7,E97='[2]Lista preguntas'!$C$8,'[2]Lista preguntas'!$D$8,'[2]Cuestionario Norma Alto Impacto'!E97='[2]Lista preguntas'!$C$9,'[2]Lista preguntas'!$D$9)</f>
        <v>#N/A</v>
      </c>
      <c r="G97" s="113"/>
      <c r="H97" s="112" t="e">
        <f>+_xlfn.IFS(G97='[2]Lista preguntas'!$C$3,'[2]Lista preguntas'!$D$3,'[2]Cuestionario Norma Alto Impacto'!G97='[2]Lista preguntas'!$C$4,'[2]Lista preguntas'!$D$4,'[2]Cuestionario Norma Alto Impacto'!G97='[2]Lista preguntas'!$C$5,'[2]Lista preguntas'!$D$5,'[2]Cuestionario Norma Alto Impacto'!G97='[2]Lista preguntas'!$C$6,'[2]Lista preguntas'!$D$6,'[2]Cuestionario Norma Alto Impacto'!G97='[2]Lista preguntas'!$C$7,'[2]Lista preguntas'!$D$7,G97='[2]Lista preguntas'!$C$8,'[2]Lista preguntas'!$D$8,'[2]Cuestionario Norma Alto Impacto'!G97='[2]Lista preguntas'!$C$9,'[2]Lista preguntas'!$D$9)</f>
        <v>#N/A</v>
      </c>
      <c r="I97" s="114"/>
      <c r="J97" s="112" t="e">
        <f>+_xlfn.IFS(I97='[2]Lista preguntas'!$E$3,'[2]Lista preguntas'!$F$3,'[2]Cuestionario Norma Alto Impacto'!I97='[2]Lista preguntas'!$E$4,'[2]Lista preguntas'!$F$4,'[2]Cuestionario Norma Alto Impacto'!I97='[2]Lista preguntas'!$E$5,'[2]Lista preguntas'!$F$5,'[2]Cuestionario Norma Alto Impacto'!I97='[2]Lista preguntas'!$E$6,'[2]Lista preguntas'!$F$6,'[2]Cuestionario Norma Alto Impacto'!I97='[2]Lista preguntas'!$E$7,'[2]Lista preguntas'!$F$7,I97='[2]Lista preguntas'!$E$8,'[2]Lista preguntas'!$F$8,'[2]Cuestionario Norma Alto Impacto'!I97='[2]Lista preguntas'!$E$9,'[2]Lista preguntas'!$F$9,'[2]Cuestionario Norma Alto Impacto'!I97='[2]Lista preguntas'!$E$10,'[2]Lista preguntas'!$F$10,'[2]Cuestionario Norma Alto Impacto'!I97='[2]Lista preguntas'!$E$11,'[2]Lista preguntas'!$F$11,'[2]Cuestionario Norma Alto Impacto'!I97='[2]Lista preguntas'!$E$12,'[2]Lista preguntas'!$F$12,'[2]Cuestionario Norma Alto Impacto'!I97='[2]Lista preguntas'!$E$13,'[2]Lista preguntas'!$F$13)</f>
        <v>#N/A</v>
      </c>
      <c r="K97" s="113"/>
      <c r="L97" s="112" t="e">
        <f>+_xlfn.IFS(K97='[2]Lista preguntas'!$G$3,'[2]Lista preguntas'!$H$3,'[2]Cuestionario Norma Alto Impacto'!K97='[2]Lista preguntas'!$G$4,'[2]Lista preguntas'!$H$4,'[2]Cuestionario Norma Alto Impacto'!K97='[2]Lista preguntas'!$G$5,'[2]Lista preguntas'!$H$5,'[2]Cuestionario Norma Alto Impacto'!K97='[2]Lista preguntas'!$G$6,'[2]Lista preguntas'!$H$6,'[2]Cuestionario Norma Alto Impacto'!K97='[2]Lista preguntas'!$G$7,'[2]Lista preguntas'!$H$7)</f>
        <v>#N/A</v>
      </c>
      <c r="M97" s="114"/>
      <c r="N97" s="112" t="e">
        <f>+_xlfn.IFS(M97='[2]Lista preguntas'!$I$3,'[2]Lista preguntas'!$J$3,'[2]Cuestionario Norma Alto Impacto'!M97='[2]Lista preguntas'!$I$4,'[2]Lista preguntas'!$J$4,'[2]Cuestionario Norma Alto Impacto'!M97='[2]Lista preguntas'!$I$5,'[2]Lista preguntas'!$J$5,'[2]Cuestionario Norma Alto Impacto'!M97='[2]Lista preguntas'!$I$6,'[2]Lista preguntas'!$J$6,'[2]Cuestionario Norma Alto Impacto'!M97='[2]Lista preguntas'!$I$7,'[2]Lista preguntas'!$J$7,M97='[2]Lista preguntas'!$I$8,'[2]Lista preguntas'!$J$8,'[2]Cuestionario Norma Alto Impacto'!M97='[2]Lista preguntas'!$I$9,'[2]Lista preguntas'!$J$9,'[2]Cuestionario Norma Alto Impacto'!M97='[2]Lista preguntas'!$I$10,'[2]Lista preguntas'!$J$10,'[2]Cuestionario Norma Alto Impacto'!M97='[2]Lista preguntas'!$I$11,'[2]Lista preguntas'!$J$11,'[2]Cuestionario Norma Alto Impacto'!M97='[2]Lista preguntas'!$I$12,'[2]Lista preguntas'!$J$12,'[2]Cuestionario Norma Alto Impacto'!M97='[2]Lista preguntas'!$I$13,'[2]Lista preguntas'!$J$13)</f>
        <v>#N/A</v>
      </c>
      <c r="O97" s="113"/>
      <c r="P97" s="112" t="e">
        <f>+_xlfn.IFS(O97='[2]Lista preguntas'!$K$3,'[2]Lista preguntas'!$L$3,'[2]Cuestionario Norma Alto Impacto'!O97='[2]Lista preguntas'!$K$4,'[2]Lista preguntas'!$L$4,'[2]Cuestionario Norma Alto Impacto'!O97='[2]Lista preguntas'!$K$5,'[2]Lista preguntas'!$L$5,'[2]Cuestionario Norma Alto Impacto'!O97='[2]Lista preguntas'!$K$6,'[2]Lista preguntas'!$L$6,'[2]Cuestionario Norma Alto Impacto'!O97='[2]Lista preguntas'!$K$7,'[2]Lista preguntas'!$L$7,O97='[2]Lista preguntas'!$K$8,'[2]Lista preguntas'!$L$8,'[2]Cuestionario Norma Alto Impacto'!O97='[2]Lista preguntas'!$K$9,'[2]Lista preguntas'!$L$9)</f>
        <v>#N/A</v>
      </c>
      <c r="Q97" s="113"/>
      <c r="R97" s="112" t="e">
        <f>+_xlfn.IFS(Q97='[2]Lista preguntas'!$K$3,'[2]Lista preguntas'!$L$3,'[2]Cuestionario Norma Alto Impacto'!Q97='[2]Lista preguntas'!$K$4,'[2]Lista preguntas'!$L$4,'[2]Cuestionario Norma Alto Impacto'!Q97='[2]Lista preguntas'!$K$5,'[2]Lista preguntas'!$L$5,'[2]Cuestionario Norma Alto Impacto'!Q97='[2]Lista preguntas'!$K$6,'[2]Lista preguntas'!$L$6,'[2]Cuestionario Norma Alto Impacto'!Q97='[2]Lista preguntas'!$K$7,'[2]Lista preguntas'!$L$7,Q97='[2]Lista preguntas'!$K$8,'[2]Lista preguntas'!$L$8,'[2]Cuestionario Norma Alto Impacto'!Q97='[2]Lista preguntas'!$K$9,'[2]Lista preguntas'!$L$9)</f>
        <v>#N/A</v>
      </c>
      <c r="S97" s="114"/>
      <c r="T97" s="112" t="e">
        <f>+_xlfn.IFS(S97='[2]Lista preguntas'!$M$3,'[2]Lista preguntas'!$N$3,'[2]Cuestionario Norma Alto Impacto'!S97='[2]Lista preguntas'!$M$4,'[2]Lista preguntas'!$N$4,'[2]Cuestionario Norma Alto Impacto'!S97='[2]Lista preguntas'!$M$5,'[2]Lista preguntas'!$N$5,'[2]Cuestionario Norma Alto Impacto'!S97='[2]Lista preguntas'!$M$6,'[2]Lista preguntas'!$N$6,'[2]Cuestionario Norma Alto Impacto'!S97='[2]Lista preguntas'!$M$7,'[2]Lista preguntas'!$N$7)</f>
        <v>#N/A</v>
      </c>
      <c r="U97" s="114"/>
      <c r="V97" s="112" t="e">
        <f>+_xlfn.IFS(U97='[2]Lista preguntas'!$M$3,'[2]Lista preguntas'!$N$3,'[2]Cuestionario Norma Alto Impacto'!U97='[2]Lista preguntas'!$M$4,'[2]Lista preguntas'!$N$4,'[2]Cuestionario Norma Alto Impacto'!U97='[2]Lista preguntas'!$M$5,'[2]Lista preguntas'!$N$5,'[2]Cuestionario Norma Alto Impacto'!U97='[2]Lista preguntas'!$M$6,'[2]Lista preguntas'!$N$6,'[2]Cuestionario Norma Alto Impacto'!U97='[2]Lista preguntas'!$M$7,'[2]Lista preguntas'!$N$7)</f>
        <v>#N/A</v>
      </c>
      <c r="W97" s="114"/>
      <c r="X97" s="114" t="e">
        <f>+_xlfn.IFS(W97='[2]Lista preguntas'!$O$3,'[2]Lista preguntas'!$P$3,'[2]Cuestionario Norma Alto Impacto'!W97='[2]Lista preguntas'!$O$4,'[2]Lista preguntas'!$P$4)</f>
        <v>#N/A</v>
      </c>
      <c r="Y97" s="115" t="e">
        <f t="shared" si="1"/>
        <v>#N/A</v>
      </c>
    </row>
    <row r="98" spans="2:25">
      <c r="B98" s="112"/>
      <c r="C98" s="113"/>
      <c r="D98" s="112" t="e">
        <f>+_xlfn.IFS(C98='[2]Lista preguntas'!$A$3,'[2]Lista preguntas'!$B$3,'[2]Cuestionario Norma Alto Impacto'!C98='[2]Lista preguntas'!$A$4,'[2]Lista preguntas'!$B$4,'[2]Cuestionario Norma Alto Impacto'!C98='[2]Lista preguntas'!$A$5,'[2]Lista preguntas'!$B$5,'[2]Cuestionario Norma Alto Impacto'!C98='[2]Lista preguntas'!$A$6,'[2]Lista preguntas'!$B$6,'[2]Cuestionario Norma Alto Impacto'!C98='[2]Lista preguntas'!$A$7,'[2]Lista preguntas'!$B$7)</f>
        <v>#N/A</v>
      </c>
      <c r="E98" s="113"/>
      <c r="F98" s="112" t="e">
        <f>+_xlfn.IFS(E98='[2]Lista preguntas'!$C$3,'[2]Lista preguntas'!$D$3,'[2]Cuestionario Norma Alto Impacto'!E98='[2]Lista preguntas'!$C$4,'[2]Lista preguntas'!$D$4,'[2]Cuestionario Norma Alto Impacto'!E98='[2]Lista preguntas'!$C$5,'[2]Lista preguntas'!$D$5,'[2]Cuestionario Norma Alto Impacto'!E98='[2]Lista preguntas'!$C$6,'[2]Lista preguntas'!$D$6,'[2]Cuestionario Norma Alto Impacto'!E98='[2]Lista preguntas'!$C$7,'[2]Lista preguntas'!$D$7,E98='[2]Lista preguntas'!$C$8,'[2]Lista preguntas'!$D$8,'[2]Cuestionario Norma Alto Impacto'!E98='[2]Lista preguntas'!$C$9,'[2]Lista preguntas'!$D$9)</f>
        <v>#N/A</v>
      </c>
      <c r="G98" s="113"/>
      <c r="H98" s="112" t="e">
        <f>+_xlfn.IFS(G98='[2]Lista preguntas'!$C$3,'[2]Lista preguntas'!$D$3,'[2]Cuestionario Norma Alto Impacto'!G98='[2]Lista preguntas'!$C$4,'[2]Lista preguntas'!$D$4,'[2]Cuestionario Norma Alto Impacto'!G98='[2]Lista preguntas'!$C$5,'[2]Lista preguntas'!$D$5,'[2]Cuestionario Norma Alto Impacto'!G98='[2]Lista preguntas'!$C$6,'[2]Lista preguntas'!$D$6,'[2]Cuestionario Norma Alto Impacto'!G98='[2]Lista preguntas'!$C$7,'[2]Lista preguntas'!$D$7,G98='[2]Lista preguntas'!$C$8,'[2]Lista preguntas'!$D$8,'[2]Cuestionario Norma Alto Impacto'!G98='[2]Lista preguntas'!$C$9,'[2]Lista preguntas'!$D$9)</f>
        <v>#N/A</v>
      </c>
      <c r="I98" s="114"/>
      <c r="J98" s="112" t="e">
        <f>+_xlfn.IFS(I98='[2]Lista preguntas'!$E$3,'[2]Lista preguntas'!$F$3,'[2]Cuestionario Norma Alto Impacto'!I98='[2]Lista preguntas'!$E$4,'[2]Lista preguntas'!$F$4,'[2]Cuestionario Norma Alto Impacto'!I98='[2]Lista preguntas'!$E$5,'[2]Lista preguntas'!$F$5,'[2]Cuestionario Norma Alto Impacto'!I98='[2]Lista preguntas'!$E$6,'[2]Lista preguntas'!$F$6,'[2]Cuestionario Norma Alto Impacto'!I98='[2]Lista preguntas'!$E$7,'[2]Lista preguntas'!$F$7,I98='[2]Lista preguntas'!$E$8,'[2]Lista preguntas'!$F$8,'[2]Cuestionario Norma Alto Impacto'!I98='[2]Lista preguntas'!$E$9,'[2]Lista preguntas'!$F$9,'[2]Cuestionario Norma Alto Impacto'!I98='[2]Lista preguntas'!$E$10,'[2]Lista preguntas'!$F$10,'[2]Cuestionario Norma Alto Impacto'!I98='[2]Lista preguntas'!$E$11,'[2]Lista preguntas'!$F$11,'[2]Cuestionario Norma Alto Impacto'!I98='[2]Lista preguntas'!$E$12,'[2]Lista preguntas'!$F$12,'[2]Cuestionario Norma Alto Impacto'!I98='[2]Lista preguntas'!$E$13,'[2]Lista preguntas'!$F$13)</f>
        <v>#N/A</v>
      </c>
      <c r="K98" s="113"/>
      <c r="L98" s="112" t="e">
        <f>+_xlfn.IFS(K98='[2]Lista preguntas'!$G$3,'[2]Lista preguntas'!$H$3,'[2]Cuestionario Norma Alto Impacto'!K98='[2]Lista preguntas'!$G$4,'[2]Lista preguntas'!$H$4,'[2]Cuestionario Norma Alto Impacto'!K98='[2]Lista preguntas'!$G$5,'[2]Lista preguntas'!$H$5,'[2]Cuestionario Norma Alto Impacto'!K98='[2]Lista preguntas'!$G$6,'[2]Lista preguntas'!$H$6,'[2]Cuestionario Norma Alto Impacto'!K98='[2]Lista preguntas'!$G$7,'[2]Lista preguntas'!$H$7)</f>
        <v>#N/A</v>
      </c>
      <c r="M98" s="114"/>
      <c r="N98" s="112" t="e">
        <f>+_xlfn.IFS(M98='[2]Lista preguntas'!$I$3,'[2]Lista preguntas'!$J$3,'[2]Cuestionario Norma Alto Impacto'!M98='[2]Lista preguntas'!$I$4,'[2]Lista preguntas'!$J$4,'[2]Cuestionario Norma Alto Impacto'!M98='[2]Lista preguntas'!$I$5,'[2]Lista preguntas'!$J$5,'[2]Cuestionario Norma Alto Impacto'!M98='[2]Lista preguntas'!$I$6,'[2]Lista preguntas'!$J$6,'[2]Cuestionario Norma Alto Impacto'!M98='[2]Lista preguntas'!$I$7,'[2]Lista preguntas'!$J$7,M98='[2]Lista preguntas'!$I$8,'[2]Lista preguntas'!$J$8,'[2]Cuestionario Norma Alto Impacto'!M98='[2]Lista preguntas'!$I$9,'[2]Lista preguntas'!$J$9,'[2]Cuestionario Norma Alto Impacto'!M98='[2]Lista preguntas'!$I$10,'[2]Lista preguntas'!$J$10,'[2]Cuestionario Norma Alto Impacto'!M98='[2]Lista preguntas'!$I$11,'[2]Lista preguntas'!$J$11,'[2]Cuestionario Norma Alto Impacto'!M98='[2]Lista preguntas'!$I$12,'[2]Lista preguntas'!$J$12,'[2]Cuestionario Norma Alto Impacto'!M98='[2]Lista preguntas'!$I$13,'[2]Lista preguntas'!$J$13)</f>
        <v>#N/A</v>
      </c>
      <c r="O98" s="113"/>
      <c r="P98" s="112" t="e">
        <f>+_xlfn.IFS(O98='[2]Lista preguntas'!$K$3,'[2]Lista preguntas'!$L$3,'[2]Cuestionario Norma Alto Impacto'!O98='[2]Lista preguntas'!$K$4,'[2]Lista preguntas'!$L$4,'[2]Cuestionario Norma Alto Impacto'!O98='[2]Lista preguntas'!$K$5,'[2]Lista preguntas'!$L$5,'[2]Cuestionario Norma Alto Impacto'!O98='[2]Lista preguntas'!$K$6,'[2]Lista preguntas'!$L$6,'[2]Cuestionario Norma Alto Impacto'!O98='[2]Lista preguntas'!$K$7,'[2]Lista preguntas'!$L$7,O98='[2]Lista preguntas'!$K$8,'[2]Lista preguntas'!$L$8,'[2]Cuestionario Norma Alto Impacto'!O98='[2]Lista preguntas'!$K$9,'[2]Lista preguntas'!$L$9)</f>
        <v>#N/A</v>
      </c>
      <c r="Q98" s="113"/>
      <c r="R98" s="112" t="e">
        <f>+_xlfn.IFS(Q98='[2]Lista preguntas'!$K$3,'[2]Lista preguntas'!$L$3,'[2]Cuestionario Norma Alto Impacto'!Q98='[2]Lista preguntas'!$K$4,'[2]Lista preguntas'!$L$4,'[2]Cuestionario Norma Alto Impacto'!Q98='[2]Lista preguntas'!$K$5,'[2]Lista preguntas'!$L$5,'[2]Cuestionario Norma Alto Impacto'!Q98='[2]Lista preguntas'!$K$6,'[2]Lista preguntas'!$L$6,'[2]Cuestionario Norma Alto Impacto'!Q98='[2]Lista preguntas'!$K$7,'[2]Lista preguntas'!$L$7,Q98='[2]Lista preguntas'!$K$8,'[2]Lista preguntas'!$L$8,'[2]Cuestionario Norma Alto Impacto'!Q98='[2]Lista preguntas'!$K$9,'[2]Lista preguntas'!$L$9)</f>
        <v>#N/A</v>
      </c>
      <c r="S98" s="114"/>
      <c r="T98" s="112" t="e">
        <f>+_xlfn.IFS(S98='[2]Lista preguntas'!$M$3,'[2]Lista preguntas'!$N$3,'[2]Cuestionario Norma Alto Impacto'!S98='[2]Lista preguntas'!$M$4,'[2]Lista preguntas'!$N$4,'[2]Cuestionario Norma Alto Impacto'!S98='[2]Lista preguntas'!$M$5,'[2]Lista preguntas'!$N$5,'[2]Cuestionario Norma Alto Impacto'!S98='[2]Lista preguntas'!$M$6,'[2]Lista preguntas'!$N$6,'[2]Cuestionario Norma Alto Impacto'!S98='[2]Lista preguntas'!$M$7,'[2]Lista preguntas'!$N$7)</f>
        <v>#N/A</v>
      </c>
      <c r="U98" s="114"/>
      <c r="V98" s="112" t="e">
        <f>+_xlfn.IFS(U98='[2]Lista preguntas'!$M$3,'[2]Lista preguntas'!$N$3,'[2]Cuestionario Norma Alto Impacto'!U98='[2]Lista preguntas'!$M$4,'[2]Lista preguntas'!$N$4,'[2]Cuestionario Norma Alto Impacto'!U98='[2]Lista preguntas'!$M$5,'[2]Lista preguntas'!$N$5,'[2]Cuestionario Norma Alto Impacto'!U98='[2]Lista preguntas'!$M$6,'[2]Lista preguntas'!$N$6,'[2]Cuestionario Norma Alto Impacto'!U98='[2]Lista preguntas'!$M$7,'[2]Lista preguntas'!$N$7)</f>
        <v>#N/A</v>
      </c>
      <c r="W98" s="114"/>
      <c r="X98" s="114" t="e">
        <f>+_xlfn.IFS(W98='[2]Lista preguntas'!$O$3,'[2]Lista preguntas'!$P$3,'[2]Cuestionario Norma Alto Impacto'!W98='[2]Lista preguntas'!$O$4,'[2]Lista preguntas'!$P$4)</f>
        <v>#N/A</v>
      </c>
      <c r="Y98" s="115" t="e">
        <f t="shared" si="1"/>
        <v>#N/A</v>
      </c>
    </row>
    <row r="99" spans="2:25">
      <c r="B99" s="112"/>
      <c r="C99" s="113"/>
      <c r="D99" s="112" t="e">
        <f>+_xlfn.IFS(C99='[2]Lista preguntas'!$A$3,'[2]Lista preguntas'!$B$3,'[2]Cuestionario Norma Alto Impacto'!C99='[2]Lista preguntas'!$A$4,'[2]Lista preguntas'!$B$4,'[2]Cuestionario Norma Alto Impacto'!C99='[2]Lista preguntas'!$A$5,'[2]Lista preguntas'!$B$5,'[2]Cuestionario Norma Alto Impacto'!C99='[2]Lista preguntas'!$A$6,'[2]Lista preguntas'!$B$6,'[2]Cuestionario Norma Alto Impacto'!C99='[2]Lista preguntas'!$A$7,'[2]Lista preguntas'!$B$7)</f>
        <v>#N/A</v>
      </c>
      <c r="E99" s="113"/>
      <c r="F99" s="112" t="e">
        <f>+_xlfn.IFS(E99='[2]Lista preguntas'!$C$3,'[2]Lista preguntas'!$D$3,'[2]Cuestionario Norma Alto Impacto'!E99='[2]Lista preguntas'!$C$4,'[2]Lista preguntas'!$D$4,'[2]Cuestionario Norma Alto Impacto'!E99='[2]Lista preguntas'!$C$5,'[2]Lista preguntas'!$D$5,'[2]Cuestionario Norma Alto Impacto'!E99='[2]Lista preguntas'!$C$6,'[2]Lista preguntas'!$D$6,'[2]Cuestionario Norma Alto Impacto'!E99='[2]Lista preguntas'!$C$7,'[2]Lista preguntas'!$D$7,E99='[2]Lista preguntas'!$C$8,'[2]Lista preguntas'!$D$8,'[2]Cuestionario Norma Alto Impacto'!E99='[2]Lista preguntas'!$C$9,'[2]Lista preguntas'!$D$9)</f>
        <v>#N/A</v>
      </c>
      <c r="G99" s="113"/>
      <c r="H99" s="112" t="e">
        <f>+_xlfn.IFS(G99='[2]Lista preguntas'!$C$3,'[2]Lista preguntas'!$D$3,'[2]Cuestionario Norma Alto Impacto'!G99='[2]Lista preguntas'!$C$4,'[2]Lista preguntas'!$D$4,'[2]Cuestionario Norma Alto Impacto'!G99='[2]Lista preguntas'!$C$5,'[2]Lista preguntas'!$D$5,'[2]Cuestionario Norma Alto Impacto'!G99='[2]Lista preguntas'!$C$6,'[2]Lista preguntas'!$D$6,'[2]Cuestionario Norma Alto Impacto'!G99='[2]Lista preguntas'!$C$7,'[2]Lista preguntas'!$D$7,G99='[2]Lista preguntas'!$C$8,'[2]Lista preguntas'!$D$8,'[2]Cuestionario Norma Alto Impacto'!G99='[2]Lista preguntas'!$C$9,'[2]Lista preguntas'!$D$9)</f>
        <v>#N/A</v>
      </c>
      <c r="I99" s="114"/>
      <c r="J99" s="112" t="e">
        <f>+_xlfn.IFS(I99='[2]Lista preguntas'!$E$3,'[2]Lista preguntas'!$F$3,'[2]Cuestionario Norma Alto Impacto'!I99='[2]Lista preguntas'!$E$4,'[2]Lista preguntas'!$F$4,'[2]Cuestionario Norma Alto Impacto'!I99='[2]Lista preguntas'!$E$5,'[2]Lista preguntas'!$F$5,'[2]Cuestionario Norma Alto Impacto'!I99='[2]Lista preguntas'!$E$6,'[2]Lista preguntas'!$F$6,'[2]Cuestionario Norma Alto Impacto'!I99='[2]Lista preguntas'!$E$7,'[2]Lista preguntas'!$F$7,I99='[2]Lista preguntas'!$E$8,'[2]Lista preguntas'!$F$8,'[2]Cuestionario Norma Alto Impacto'!I99='[2]Lista preguntas'!$E$9,'[2]Lista preguntas'!$F$9,'[2]Cuestionario Norma Alto Impacto'!I99='[2]Lista preguntas'!$E$10,'[2]Lista preguntas'!$F$10,'[2]Cuestionario Norma Alto Impacto'!I99='[2]Lista preguntas'!$E$11,'[2]Lista preguntas'!$F$11,'[2]Cuestionario Norma Alto Impacto'!I99='[2]Lista preguntas'!$E$12,'[2]Lista preguntas'!$F$12,'[2]Cuestionario Norma Alto Impacto'!I99='[2]Lista preguntas'!$E$13,'[2]Lista preguntas'!$F$13)</f>
        <v>#N/A</v>
      </c>
      <c r="K99" s="113"/>
      <c r="L99" s="112" t="e">
        <f>+_xlfn.IFS(K99='[2]Lista preguntas'!$G$3,'[2]Lista preguntas'!$H$3,'[2]Cuestionario Norma Alto Impacto'!K99='[2]Lista preguntas'!$G$4,'[2]Lista preguntas'!$H$4,'[2]Cuestionario Norma Alto Impacto'!K99='[2]Lista preguntas'!$G$5,'[2]Lista preguntas'!$H$5,'[2]Cuestionario Norma Alto Impacto'!K99='[2]Lista preguntas'!$G$6,'[2]Lista preguntas'!$H$6,'[2]Cuestionario Norma Alto Impacto'!K99='[2]Lista preguntas'!$G$7,'[2]Lista preguntas'!$H$7)</f>
        <v>#N/A</v>
      </c>
      <c r="M99" s="114"/>
      <c r="N99" s="112" t="e">
        <f>+_xlfn.IFS(M99='[2]Lista preguntas'!$I$3,'[2]Lista preguntas'!$J$3,'[2]Cuestionario Norma Alto Impacto'!M99='[2]Lista preguntas'!$I$4,'[2]Lista preguntas'!$J$4,'[2]Cuestionario Norma Alto Impacto'!M99='[2]Lista preguntas'!$I$5,'[2]Lista preguntas'!$J$5,'[2]Cuestionario Norma Alto Impacto'!M99='[2]Lista preguntas'!$I$6,'[2]Lista preguntas'!$J$6,'[2]Cuestionario Norma Alto Impacto'!M99='[2]Lista preguntas'!$I$7,'[2]Lista preguntas'!$J$7,M99='[2]Lista preguntas'!$I$8,'[2]Lista preguntas'!$J$8,'[2]Cuestionario Norma Alto Impacto'!M99='[2]Lista preguntas'!$I$9,'[2]Lista preguntas'!$J$9,'[2]Cuestionario Norma Alto Impacto'!M99='[2]Lista preguntas'!$I$10,'[2]Lista preguntas'!$J$10,'[2]Cuestionario Norma Alto Impacto'!M99='[2]Lista preguntas'!$I$11,'[2]Lista preguntas'!$J$11,'[2]Cuestionario Norma Alto Impacto'!M99='[2]Lista preguntas'!$I$12,'[2]Lista preguntas'!$J$12,'[2]Cuestionario Norma Alto Impacto'!M99='[2]Lista preguntas'!$I$13,'[2]Lista preguntas'!$J$13)</f>
        <v>#N/A</v>
      </c>
      <c r="O99" s="113"/>
      <c r="P99" s="112" t="e">
        <f>+_xlfn.IFS(O99='[2]Lista preguntas'!$K$3,'[2]Lista preguntas'!$L$3,'[2]Cuestionario Norma Alto Impacto'!O99='[2]Lista preguntas'!$K$4,'[2]Lista preguntas'!$L$4,'[2]Cuestionario Norma Alto Impacto'!O99='[2]Lista preguntas'!$K$5,'[2]Lista preguntas'!$L$5,'[2]Cuestionario Norma Alto Impacto'!O99='[2]Lista preguntas'!$K$6,'[2]Lista preguntas'!$L$6,'[2]Cuestionario Norma Alto Impacto'!O99='[2]Lista preguntas'!$K$7,'[2]Lista preguntas'!$L$7,O99='[2]Lista preguntas'!$K$8,'[2]Lista preguntas'!$L$8,'[2]Cuestionario Norma Alto Impacto'!O99='[2]Lista preguntas'!$K$9,'[2]Lista preguntas'!$L$9)</f>
        <v>#N/A</v>
      </c>
      <c r="Q99" s="113"/>
      <c r="R99" s="112" t="e">
        <f>+_xlfn.IFS(Q99='[2]Lista preguntas'!$K$3,'[2]Lista preguntas'!$L$3,'[2]Cuestionario Norma Alto Impacto'!Q99='[2]Lista preguntas'!$K$4,'[2]Lista preguntas'!$L$4,'[2]Cuestionario Norma Alto Impacto'!Q99='[2]Lista preguntas'!$K$5,'[2]Lista preguntas'!$L$5,'[2]Cuestionario Norma Alto Impacto'!Q99='[2]Lista preguntas'!$K$6,'[2]Lista preguntas'!$L$6,'[2]Cuestionario Norma Alto Impacto'!Q99='[2]Lista preguntas'!$K$7,'[2]Lista preguntas'!$L$7,Q99='[2]Lista preguntas'!$K$8,'[2]Lista preguntas'!$L$8,'[2]Cuestionario Norma Alto Impacto'!Q99='[2]Lista preguntas'!$K$9,'[2]Lista preguntas'!$L$9)</f>
        <v>#N/A</v>
      </c>
      <c r="S99" s="114"/>
      <c r="T99" s="112" t="e">
        <f>+_xlfn.IFS(S99='[2]Lista preguntas'!$M$3,'[2]Lista preguntas'!$N$3,'[2]Cuestionario Norma Alto Impacto'!S99='[2]Lista preguntas'!$M$4,'[2]Lista preguntas'!$N$4,'[2]Cuestionario Norma Alto Impacto'!S99='[2]Lista preguntas'!$M$5,'[2]Lista preguntas'!$N$5,'[2]Cuestionario Norma Alto Impacto'!S99='[2]Lista preguntas'!$M$6,'[2]Lista preguntas'!$N$6,'[2]Cuestionario Norma Alto Impacto'!S99='[2]Lista preguntas'!$M$7,'[2]Lista preguntas'!$N$7)</f>
        <v>#N/A</v>
      </c>
      <c r="U99" s="114"/>
      <c r="V99" s="112" t="e">
        <f>+_xlfn.IFS(U99='[2]Lista preguntas'!$M$3,'[2]Lista preguntas'!$N$3,'[2]Cuestionario Norma Alto Impacto'!U99='[2]Lista preguntas'!$M$4,'[2]Lista preguntas'!$N$4,'[2]Cuestionario Norma Alto Impacto'!U99='[2]Lista preguntas'!$M$5,'[2]Lista preguntas'!$N$5,'[2]Cuestionario Norma Alto Impacto'!U99='[2]Lista preguntas'!$M$6,'[2]Lista preguntas'!$N$6,'[2]Cuestionario Norma Alto Impacto'!U99='[2]Lista preguntas'!$M$7,'[2]Lista preguntas'!$N$7)</f>
        <v>#N/A</v>
      </c>
      <c r="W99" s="114"/>
      <c r="X99" s="114" t="e">
        <f>+_xlfn.IFS(W99='[2]Lista preguntas'!$O$3,'[2]Lista preguntas'!$P$3,'[2]Cuestionario Norma Alto Impacto'!W99='[2]Lista preguntas'!$O$4,'[2]Lista preguntas'!$P$4)</f>
        <v>#N/A</v>
      </c>
      <c r="Y99" s="115" t="e">
        <f t="shared" si="1"/>
        <v>#N/A</v>
      </c>
    </row>
    <row r="100" spans="2:25">
      <c r="B100" s="112"/>
      <c r="C100" s="113"/>
      <c r="D100" s="112" t="e">
        <f>+_xlfn.IFS(C100='[2]Lista preguntas'!$A$3,'[2]Lista preguntas'!$B$3,'[2]Cuestionario Norma Alto Impacto'!C100='[2]Lista preguntas'!$A$4,'[2]Lista preguntas'!$B$4,'[2]Cuestionario Norma Alto Impacto'!C100='[2]Lista preguntas'!$A$5,'[2]Lista preguntas'!$B$5,'[2]Cuestionario Norma Alto Impacto'!C100='[2]Lista preguntas'!$A$6,'[2]Lista preguntas'!$B$6,'[2]Cuestionario Norma Alto Impacto'!C100='[2]Lista preguntas'!$A$7,'[2]Lista preguntas'!$B$7)</f>
        <v>#N/A</v>
      </c>
      <c r="E100" s="113"/>
      <c r="F100" s="112" t="e">
        <f>+_xlfn.IFS(E100='[2]Lista preguntas'!$C$3,'[2]Lista preguntas'!$D$3,'[2]Cuestionario Norma Alto Impacto'!E100='[2]Lista preguntas'!$C$4,'[2]Lista preguntas'!$D$4,'[2]Cuestionario Norma Alto Impacto'!E100='[2]Lista preguntas'!$C$5,'[2]Lista preguntas'!$D$5,'[2]Cuestionario Norma Alto Impacto'!E100='[2]Lista preguntas'!$C$6,'[2]Lista preguntas'!$D$6,'[2]Cuestionario Norma Alto Impacto'!E100='[2]Lista preguntas'!$C$7,'[2]Lista preguntas'!$D$7,E100='[2]Lista preguntas'!$C$8,'[2]Lista preguntas'!$D$8,'[2]Cuestionario Norma Alto Impacto'!E100='[2]Lista preguntas'!$C$9,'[2]Lista preguntas'!$D$9)</f>
        <v>#N/A</v>
      </c>
      <c r="G100" s="113"/>
      <c r="H100" s="112" t="e">
        <f>+_xlfn.IFS(G100='[2]Lista preguntas'!$C$3,'[2]Lista preguntas'!$D$3,'[2]Cuestionario Norma Alto Impacto'!G100='[2]Lista preguntas'!$C$4,'[2]Lista preguntas'!$D$4,'[2]Cuestionario Norma Alto Impacto'!G100='[2]Lista preguntas'!$C$5,'[2]Lista preguntas'!$D$5,'[2]Cuestionario Norma Alto Impacto'!G100='[2]Lista preguntas'!$C$6,'[2]Lista preguntas'!$D$6,'[2]Cuestionario Norma Alto Impacto'!G100='[2]Lista preguntas'!$C$7,'[2]Lista preguntas'!$D$7,G100='[2]Lista preguntas'!$C$8,'[2]Lista preguntas'!$D$8,'[2]Cuestionario Norma Alto Impacto'!G100='[2]Lista preguntas'!$C$9,'[2]Lista preguntas'!$D$9)</f>
        <v>#N/A</v>
      </c>
      <c r="I100" s="114"/>
      <c r="J100" s="112" t="e">
        <f>+_xlfn.IFS(I100='[2]Lista preguntas'!$E$3,'[2]Lista preguntas'!$F$3,'[2]Cuestionario Norma Alto Impacto'!I100='[2]Lista preguntas'!$E$4,'[2]Lista preguntas'!$F$4,'[2]Cuestionario Norma Alto Impacto'!I100='[2]Lista preguntas'!$E$5,'[2]Lista preguntas'!$F$5,'[2]Cuestionario Norma Alto Impacto'!I100='[2]Lista preguntas'!$E$6,'[2]Lista preguntas'!$F$6,'[2]Cuestionario Norma Alto Impacto'!I100='[2]Lista preguntas'!$E$7,'[2]Lista preguntas'!$F$7,I100='[2]Lista preguntas'!$E$8,'[2]Lista preguntas'!$F$8,'[2]Cuestionario Norma Alto Impacto'!I100='[2]Lista preguntas'!$E$9,'[2]Lista preguntas'!$F$9,'[2]Cuestionario Norma Alto Impacto'!I100='[2]Lista preguntas'!$E$10,'[2]Lista preguntas'!$F$10,'[2]Cuestionario Norma Alto Impacto'!I100='[2]Lista preguntas'!$E$11,'[2]Lista preguntas'!$F$11,'[2]Cuestionario Norma Alto Impacto'!I100='[2]Lista preguntas'!$E$12,'[2]Lista preguntas'!$F$12,'[2]Cuestionario Norma Alto Impacto'!I100='[2]Lista preguntas'!$E$13,'[2]Lista preguntas'!$F$13)</f>
        <v>#N/A</v>
      </c>
      <c r="K100" s="113"/>
      <c r="L100" s="112" t="e">
        <f>+_xlfn.IFS(K100='[2]Lista preguntas'!$G$3,'[2]Lista preguntas'!$H$3,'[2]Cuestionario Norma Alto Impacto'!K100='[2]Lista preguntas'!$G$4,'[2]Lista preguntas'!$H$4,'[2]Cuestionario Norma Alto Impacto'!K100='[2]Lista preguntas'!$G$5,'[2]Lista preguntas'!$H$5,'[2]Cuestionario Norma Alto Impacto'!K100='[2]Lista preguntas'!$G$6,'[2]Lista preguntas'!$H$6,'[2]Cuestionario Norma Alto Impacto'!K100='[2]Lista preguntas'!$G$7,'[2]Lista preguntas'!$H$7)</f>
        <v>#N/A</v>
      </c>
      <c r="M100" s="114"/>
      <c r="N100" s="112" t="e">
        <f>+_xlfn.IFS(M100='[2]Lista preguntas'!$I$3,'[2]Lista preguntas'!$J$3,'[2]Cuestionario Norma Alto Impacto'!M100='[2]Lista preguntas'!$I$4,'[2]Lista preguntas'!$J$4,'[2]Cuestionario Norma Alto Impacto'!M100='[2]Lista preguntas'!$I$5,'[2]Lista preguntas'!$J$5,'[2]Cuestionario Norma Alto Impacto'!M100='[2]Lista preguntas'!$I$6,'[2]Lista preguntas'!$J$6,'[2]Cuestionario Norma Alto Impacto'!M100='[2]Lista preguntas'!$I$7,'[2]Lista preguntas'!$J$7,M100='[2]Lista preguntas'!$I$8,'[2]Lista preguntas'!$J$8,'[2]Cuestionario Norma Alto Impacto'!M100='[2]Lista preguntas'!$I$9,'[2]Lista preguntas'!$J$9,'[2]Cuestionario Norma Alto Impacto'!M100='[2]Lista preguntas'!$I$10,'[2]Lista preguntas'!$J$10,'[2]Cuestionario Norma Alto Impacto'!M100='[2]Lista preguntas'!$I$11,'[2]Lista preguntas'!$J$11,'[2]Cuestionario Norma Alto Impacto'!M100='[2]Lista preguntas'!$I$12,'[2]Lista preguntas'!$J$12,'[2]Cuestionario Norma Alto Impacto'!M100='[2]Lista preguntas'!$I$13,'[2]Lista preguntas'!$J$13)</f>
        <v>#N/A</v>
      </c>
      <c r="O100" s="113"/>
      <c r="P100" s="112" t="e">
        <f>+_xlfn.IFS(O100='[2]Lista preguntas'!$K$3,'[2]Lista preguntas'!$L$3,'[2]Cuestionario Norma Alto Impacto'!O100='[2]Lista preguntas'!$K$4,'[2]Lista preguntas'!$L$4,'[2]Cuestionario Norma Alto Impacto'!O100='[2]Lista preguntas'!$K$5,'[2]Lista preguntas'!$L$5,'[2]Cuestionario Norma Alto Impacto'!O100='[2]Lista preguntas'!$K$6,'[2]Lista preguntas'!$L$6,'[2]Cuestionario Norma Alto Impacto'!O100='[2]Lista preguntas'!$K$7,'[2]Lista preguntas'!$L$7,O100='[2]Lista preguntas'!$K$8,'[2]Lista preguntas'!$L$8,'[2]Cuestionario Norma Alto Impacto'!O100='[2]Lista preguntas'!$K$9,'[2]Lista preguntas'!$L$9)</f>
        <v>#N/A</v>
      </c>
      <c r="Q100" s="113"/>
      <c r="R100" s="112" t="e">
        <f>+_xlfn.IFS(Q100='[2]Lista preguntas'!$K$3,'[2]Lista preguntas'!$L$3,'[2]Cuestionario Norma Alto Impacto'!Q100='[2]Lista preguntas'!$K$4,'[2]Lista preguntas'!$L$4,'[2]Cuestionario Norma Alto Impacto'!Q100='[2]Lista preguntas'!$K$5,'[2]Lista preguntas'!$L$5,'[2]Cuestionario Norma Alto Impacto'!Q100='[2]Lista preguntas'!$K$6,'[2]Lista preguntas'!$L$6,'[2]Cuestionario Norma Alto Impacto'!Q100='[2]Lista preguntas'!$K$7,'[2]Lista preguntas'!$L$7,Q100='[2]Lista preguntas'!$K$8,'[2]Lista preguntas'!$L$8,'[2]Cuestionario Norma Alto Impacto'!Q100='[2]Lista preguntas'!$K$9,'[2]Lista preguntas'!$L$9)</f>
        <v>#N/A</v>
      </c>
      <c r="S100" s="114"/>
      <c r="T100" s="112" t="e">
        <f>+_xlfn.IFS(S100='[2]Lista preguntas'!$M$3,'[2]Lista preguntas'!$N$3,'[2]Cuestionario Norma Alto Impacto'!S100='[2]Lista preguntas'!$M$4,'[2]Lista preguntas'!$N$4,'[2]Cuestionario Norma Alto Impacto'!S100='[2]Lista preguntas'!$M$5,'[2]Lista preguntas'!$N$5,'[2]Cuestionario Norma Alto Impacto'!S100='[2]Lista preguntas'!$M$6,'[2]Lista preguntas'!$N$6,'[2]Cuestionario Norma Alto Impacto'!S100='[2]Lista preguntas'!$M$7,'[2]Lista preguntas'!$N$7)</f>
        <v>#N/A</v>
      </c>
      <c r="U100" s="114"/>
      <c r="V100" s="112" t="e">
        <f>+_xlfn.IFS(U100='[2]Lista preguntas'!$M$3,'[2]Lista preguntas'!$N$3,'[2]Cuestionario Norma Alto Impacto'!U100='[2]Lista preguntas'!$M$4,'[2]Lista preguntas'!$N$4,'[2]Cuestionario Norma Alto Impacto'!U100='[2]Lista preguntas'!$M$5,'[2]Lista preguntas'!$N$5,'[2]Cuestionario Norma Alto Impacto'!U100='[2]Lista preguntas'!$M$6,'[2]Lista preguntas'!$N$6,'[2]Cuestionario Norma Alto Impacto'!U100='[2]Lista preguntas'!$M$7,'[2]Lista preguntas'!$N$7)</f>
        <v>#N/A</v>
      </c>
      <c r="W100" s="114"/>
      <c r="X100" s="114" t="e">
        <f>+_xlfn.IFS(W100='[2]Lista preguntas'!$O$3,'[2]Lista preguntas'!$P$3,'[2]Cuestionario Norma Alto Impacto'!W100='[2]Lista preguntas'!$O$4,'[2]Lista preguntas'!$P$4)</f>
        <v>#N/A</v>
      </c>
      <c r="Y100" s="115" t="e">
        <f t="shared" si="1"/>
        <v>#N/A</v>
      </c>
    </row>
    <row r="101" spans="2:25">
      <c r="B101" s="112"/>
      <c r="C101" s="113"/>
      <c r="D101" s="112" t="e">
        <f>+_xlfn.IFS(C101='[2]Lista preguntas'!$A$3,'[2]Lista preguntas'!$B$3,'[2]Cuestionario Norma Alto Impacto'!C101='[2]Lista preguntas'!$A$4,'[2]Lista preguntas'!$B$4,'[2]Cuestionario Norma Alto Impacto'!C101='[2]Lista preguntas'!$A$5,'[2]Lista preguntas'!$B$5,'[2]Cuestionario Norma Alto Impacto'!C101='[2]Lista preguntas'!$A$6,'[2]Lista preguntas'!$B$6,'[2]Cuestionario Norma Alto Impacto'!C101='[2]Lista preguntas'!$A$7,'[2]Lista preguntas'!$B$7)</f>
        <v>#N/A</v>
      </c>
      <c r="E101" s="113"/>
      <c r="F101" s="112" t="e">
        <f>+_xlfn.IFS(E101='[2]Lista preguntas'!$C$3,'[2]Lista preguntas'!$D$3,'[2]Cuestionario Norma Alto Impacto'!E101='[2]Lista preguntas'!$C$4,'[2]Lista preguntas'!$D$4,'[2]Cuestionario Norma Alto Impacto'!E101='[2]Lista preguntas'!$C$5,'[2]Lista preguntas'!$D$5,'[2]Cuestionario Norma Alto Impacto'!E101='[2]Lista preguntas'!$C$6,'[2]Lista preguntas'!$D$6,'[2]Cuestionario Norma Alto Impacto'!E101='[2]Lista preguntas'!$C$7,'[2]Lista preguntas'!$D$7,E101='[2]Lista preguntas'!$C$8,'[2]Lista preguntas'!$D$8,'[2]Cuestionario Norma Alto Impacto'!E101='[2]Lista preguntas'!$C$9,'[2]Lista preguntas'!$D$9)</f>
        <v>#N/A</v>
      </c>
      <c r="G101" s="113"/>
      <c r="H101" s="112" t="e">
        <f>+_xlfn.IFS(G101='[2]Lista preguntas'!$C$3,'[2]Lista preguntas'!$D$3,'[2]Cuestionario Norma Alto Impacto'!G101='[2]Lista preguntas'!$C$4,'[2]Lista preguntas'!$D$4,'[2]Cuestionario Norma Alto Impacto'!G101='[2]Lista preguntas'!$C$5,'[2]Lista preguntas'!$D$5,'[2]Cuestionario Norma Alto Impacto'!G101='[2]Lista preguntas'!$C$6,'[2]Lista preguntas'!$D$6,'[2]Cuestionario Norma Alto Impacto'!G101='[2]Lista preguntas'!$C$7,'[2]Lista preguntas'!$D$7,G101='[2]Lista preguntas'!$C$8,'[2]Lista preguntas'!$D$8,'[2]Cuestionario Norma Alto Impacto'!G101='[2]Lista preguntas'!$C$9,'[2]Lista preguntas'!$D$9)</f>
        <v>#N/A</v>
      </c>
      <c r="I101" s="114"/>
      <c r="J101" s="112" t="e">
        <f>+_xlfn.IFS(I101='[2]Lista preguntas'!$E$3,'[2]Lista preguntas'!$F$3,'[2]Cuestionario Norma Alto Impacto'!I101='[2]Lista preguntas'!$E$4,'[2]Lista preguntas'!$F$4,'[2]Cuestionario Norma Alto Impacto'!I101='[2]Lista preguntas'!$E$5,'[2]Lista preguntas'!$F$5,'[2]Cuestionario Norma Alto Impacto'!I101='[2]Lista preguntas'!$E$6,'[2]Lista preguntas'!$F$6,'[2]Cuestionario Norma Alto Impacto'!I101='[2]Lista preguntas'!$E$7,'[2]Lista preguntas'!$F$7,I101='[2]Lista preguntas'!$E$8,'[2]Lista preguntas'!$F$8,'[2]Cuestionario Norma Alto Impacto'!I101='[2]Lista preguntas'!$E$9,'[2]Lista preguntas'!$F$9,'[2]Cuestionario Norma Alto Impacto'!I101='[2]Lista preguntas'!$E$10,'[2]Lista preguntas'!$F$10,'[2]Cuestionario Norma Alto Impacto'!I101='[2]Lista preguntas'!$E$11,'[2]Lista preguntas'!$F$11,'[2]Cuestionario Norma Alto Impacto'!I101='[2]Lista preguntas'!$E$12,'[2]Lista preguntas'!$F$12,'[2]Cuestionario Norma Alto Impacto'!I101='[2]Lista preguntas'!$E$13,'[2]Lista preguntas'!$F$13)</f>
        <v>#N/A</v>
      </c>
      <c r="K101" s="113"/>
      <c r="L101" s="112" t="e">
        <f>+_xlfn.IFS(K101='[2]Lista preguntas'!$G$3,'[2]Lista preguntas'!$H$3,'[2]Cuestionario Norma Alto Impacto'!K101='[2]Lista preguntas'!$G$4,'[2]Lista preguntas'!$H$4,'[2]Cuestionario Norma Alto Impacto'!K101='[2]Lista preguntas'!$G$5,'[2]Lista preguntas'!$H$5,'[2]Cuestionario Norma Alto Impacto'!K101='[2]Lista preguntas'!$G$6,'[2]Lista preguntas'!$H$6,'[2]Cuestionario Norma Alto Impacto'!K101='[2]Lista preguntas'!$G$7,'[2]Lista preguntas'!$H$7)</f>
        <v>#N/A</v>
      </c>
      <c r="M101" s="114"/>
      <c r="N101" s="112" t="e">
        <f>+_xlfn.IFS(M101='[2]Lista preguntas'!$I$3,'[2]Lista preguntas'!$J$3,'[2]Cuestionario Norma Alto Impacto'!M101='[2]Lista preguntas'!$I$4,'[2]Lista preguntas'!$J$4,'[2]Cuestionario Norma Alto Impacto'!M101='[2]Lista preguntas'!$I$5,'[2]Lista preguntas'!$J$5,'[2]Cuestionario Norma Alto Impacto'!M101='[2]Lista preguntas'!$I$6,'[2]Lista preguntas'!$J$6,'[2]Cuestionario Norma Alto Impacto'!M101='[2]Lista preguntas'!$I$7,'[2]Lista preguntas'!$J$7,M101='[2]Lista preguntas'!$I$8,'[2]Lista preguntas'!$J$8,'[2]Cuestionario Norma Alto Impacto'!M101='[2]Lista preguntas'!$I$9,'[2]Lista preguntas'!$J$9,'[2]Cuestionario Norma Alto Impacto'!M101='[2]Lista preguntas'!$I$10,'[2]Lista preguntas'!$J$10,'[2]Cuestionario Norma Alto Impacto'!M101='[2]Lista preguntas'!$I$11,'[2]Lista preguntas'!$J$11,'[2]Cuestionario Norma Alto Impacto'!M101='[2]Lista preguntas'!$I$12,'[2]Lista preguntas'!$J$12,'[2]Cuestionario Norma Alto Impacto'!M101='[2]Lista preguntas'!$I$13,'[2]Lista preguntas'!$J$13)</f>
        <v>#N/A</v>
      </c>
      <c r="O101" s="113"/>
      <c r="P101" s="112" t="e">
        <f>+_xlfn.IFS(O101='[2]Lista preguntas'!$K$3,'[2]Lista preguntas'!$L$3,'[2]Cuestionario Norma Alto Impacto'!O101='[2]Lista preguntas'!$K$4,'[2]Lista preguntas'!$L$4,'[2]Cuestionario Norma Alto Impacto'!O101='[2]Lista preguntas'!$K$5,'[2]Lista preguntas'!$L$5,'[2]Cuestionario Norma Alto Impacto'!O101='[2]Lista preguntas'!$K$6,'[2]Lista preguntas'!$L$6,'[2]Cuestionario Norma Alto Impacto'!O101='[2]Lista preguntas'!$K$7,'[2]Lista preguntas'!$L$7,O101='[2]Lista preguntas'!$K$8,'[2]Lista preguntas'!$L$8,'[2]Cuestionario Norma Alto Impacto'!O101='[2]Lista preguntas'!$K$9,'[2]Lista preguntas'!$L$9)</f>
        <v>#N/A</v>
      </c>
      <c r="Q101" s="113"/>
      <c r="R101" s="112" t="e">
        <f>+_xlfn.IFS(Q101='[2]Lista preguntas'!$K$3,'[2]Lista preguntas'!$L$3,'[2]Cuestionario Norma Alto Impacto'!Q101='[2]Lista preguntas'!$K$4,'[2]Lista preguntas'!$L$4,'[2]Cuestionario Norma Alto Impacto'!Q101='[2]Lista preguntas'!$K$5,'[2]Lista preguntas'!$L$5,'[2]Cuestionario Norma Alto Impacto'!Q101='[2]Lista preguntas'!$K$6,'[2]Lista preguntas'!$L$6,'[2]Cuestionario Norma Alto Impacto'!Q101='[2]Lista preguntas'!$K$7,'[2]Lista preguntas'!$L$7,Q101='[2]Lista preguntas'!$K$8,'[2]Lista preguntas'!$L$8,'[2]Cuestionario Norma Alto Impacto'!Q101='[2]Lista preguntas'!$K$9,'[2]Lista preguntas'!$L$9)</f>
        <v>#N/A</v>
      </c>
      <c r="S101" s="114"/>
      <c r="T101" s="112" t="e">
        <f>+_xlfn.IFS(S101='[2]Lista preguntas'!$M$3,'[2]Lista preguntas'!$N$3,'[2]Cuestionario Norma Alto Impacto'!S101='[2]Lista preguntas'!$M$4,'[2]Lista preguntas'!$N$4,'[2]Cuestionario Norma Alto Impacto'!S101='[2]Lista preguntas'!$M$5,'[2]Lista preguntas'!$N$5,'[2]Cuestionario Norma Alto Impacto'!S101='[2]Lista preguntas'!$M$6,'[2]Lista preguntas'!$N$6,'[2]Cuestionario Norma Alto Impacto'!S101='[2]Lista preguntas'!$M$7,'[2]Lista preguntas'!$N$7)</f>
        <v>#N/A</v>
      </c>
      <c r="U101" s="114"/>
      <c r="V101" s="112" t="e">
        <f>+_xlfn.IFS(U101='[2]Lista preguntas'!$M$3,'[2]Lista preguntas'!$N$3,'[2]Cuestionario Norma Alto Impacto'!U101='[2]Lista preguntas'!$M$4,'[2]Lista preguntas'!$N$4,'[2]Cuestionario Norma Alto Impacto'!U101='[2]Lista preguntas'!$M$5,'[2]Lista preguntas'!$N$5,'[2]Cuestionario Norma Alto Impacto'!U101='[2]Lista preguntas'!$M$6,'[2]Lista preguntas'!$N$6,'[2]Cuestionario Norma Alto Impacto'!U101='[2]Lista preguntas'!$M$7,'[2]Lista preguntas'!$N$7)</f>
        <v>#N/A</v>
      </c>
      <c r="W101" s="114"/>
      <c r="X101" s="114" t="e">
        <f>+_xlfn.IFS(W101='[2]Lista preguntas'!$O$3,'[2]Lista preguntas'!$P$3,'[2]Cuestionario Norma Alto Impacto'!W101='[2]Lista preguntas'!$O$4,'[2]Lista preguntas'!$P$4)</f>
        <v>#N/A</v>
      </c>
      <c r="Y101" s="115" t="e">
        <f t="shared" si="1"/>
        <v>#N/A</v>
      </c>
    </row>
    <row r="102" spans="2:25">
      <c r="B102" s="112"/>
      <c r="C102" s="113"/>
      <c r="D102" s="112" t="e">
        <f>+_xlfn.IFS(C102='[2]Lista preguntas'!$A$3,'[2]Lista preguntas'!$B$3,'[2]Cuestionario Norma Alto Impacto'!C102='[2]Lista preguntas'!$A$4,'[2]Lista preguntas'!$B$4,'[2]Cuestionario Norma Alto Impacto'!C102='[2]Lista preguntas'!$A$5,'[2]Lista preguntas'!$B$5,'[2]Cuestionario Norma Alto Impacto'!C102='[2]Lista preguntas'!$A$6,'[2]Lista preguntas'!$B$6,'[2]Cuestionario Norma Alto Impacto'!C102='[2]Lista preguntas'!$A$7,'[2]Lista preguntas'!$B$7)</f>
        <v>#N/A</v>
      </c>
      <c r="E102" s="113"/>
      <c r="F102" s="112" t="e">
        <f>+_xlfn.IFS(E102='[2]Lista preguntas'!$C$3,'[2]Lista preguntas'!$D$3,'[2]Cuestionario Norma Alto Impacto'!E102='[2]Lista preguntas'!$C$4,'[2]Lista preguntas'!$D$4,'[2]Cuestionario Norma Alto Impacto'!E102='[2]Lista preguntas'!$C$5,'[2]Lista preguntas'!$D$5,'[2]Cuestionario Norma Alto Impacto'!E102='[2]Lista preguntas'!$C$6,'[2]Lista preguntas'!$D$6,'[2]Cuestionario Norma Alto Impacto'!E102='[2]Lista preguntas'!$C$7,'[2]Lista preguntas'!$D$7,E102='[2]Lista preguntas'!$C$8,'[2]Lista preguntas'!$D$8,'[2]Cuestionario Norma Alto Impacto'!E102='[2]Lista preguntas'!$C$9,'[2]Lista preguntas'!$D$9)</f>
        <v>#N/A</v>
      </c>
      <c r="G102" s="113"/>
      <c r="H102" s="112" t="e">
        <f>+_xlfn.IFS(G102='[2]Lista preguntas'!$C$3,'[2]Lista preguntas'!$D$3,'[2]Cuestionario Norma Alto Impacto'!G102='[2]Lista preguntas'!$C$4,'[2]Lista preguntas'!$D$4,'[2]Cuestionario Norma Alto Impacto'!G102='[2]Lista preguntas'!$C$5,'[2]Lista preguntas'!$D$5,'[2]Cuestionario Norma Alto Impacto'!G102='[2]Lista preguntas'!$C$6,'[2]Lista preguntas'!$D$6,'[2]Cuestionario Norma Alto Impacto'!G102='[2]Lista preguntas'!$C$7,'[2]Lista preguntas'!$D$7,G102='[2]Lista preguntas'!$C$8,'[2]Lista preguntas'!$D$8,'[2]Cuestionario Norma Alto Impacto'!G102='[2]Lista preguntas'!$C$9,'[2]Lista preguntas'!$D$9)</f>
        <v>#N/A</v>
      </c>
      <c r="I102" s="114"/>
      <c r="J102" s="112" t="e">
        <f>+_xlfn.IFS(I102='[2]Lista preguntas'!$E$3,'[2]Lista preguntas'!$F$3,'[2]Cuestionario Norma Alto Impacto'!I102='[2]Lista preguntas'!$E$4,'[2]Lista preguntas'!$F$4,'[2]Cuestionario Norma Alto Impacto'!I102='[2]Lista preguntas'!$E$5,'[2]Lista preguntas'!$F$5,'[2]Cuestionario Norma Alto Impacto'!I102='[2]Lista preguntas'!$E$6,'[2]Lista preguntas'!$F$6,'[2]Cuestionario Norma Alto Impacto'!I102='[2]Lista preguntas'!$E$7,'[2]Lista preguntas'!$F$7,I102='[2]Lista preguntas'!$E$8,'[2]Lista preguntas'!$F$8,'[2]Cuestionario Norma Alto Impacto'!I102='[2]Lista preguntas'!$E$9,'[2]Lista preguntas'!$F$9,'[2]Cuestionario Norma Alto Impacto'!I102='[2]Lista preguntas'!$E$10,'[2]Lista preguntas'!$F$10,'[2]Cuestionario Norma Alto Impacto'!I102='[2]Lista preguntas'!$E$11,'[2]Lista preguntas'!$F$11,'[2]Cuestionario Norma Alto Impacto'!I102='[2]Lista preguntas'!$E$12,'[2]Lista preguntas'!$F$12,'[2]Cuestionario Norma Alto Impacto'!I102='[2]Lista preguntas'!$E$13,'[2]Lista preguntas'!$F$13)</f>
        <v>#N/A</v>
      </c>
      <c r="K102" s="113"/>
      <c r="L102" s="112" t="e">
        <f>+_xlfn.IFS(K102='[2]Lista preguntas'!$G$3,'[2]Lista preguntas'!$H$3,'[2]Cuestionario Norma Alto Impacto'!K102='[2]Lista preguntas'!$G$4,'[2]Lista preguntas'!$H$4,'[2]Cuestionario Norma Alto Impacto'!K102='[2]Lista preguntas'!$G$5,'[2]Lista preguntas'!$H$5,'[2]Cuestionario Norma Alto Impacto'!K102='[2]Lista preguntas'!$G$6,'[2]Lista preguntas'!$H$6,'[2]Cuestionario Norma Alto Impacto'!K102='[2]Lista preguntas'!$G$7,'[2]Lista preguntas'!$H$7)</f>
        <v>#N/A</v>
      </c>
      <c r="M102" s="114"/>
      <c r="N102" s="112" t="e">
        <f>+_xlfn.IFS(M102='[2]Lista preguntas'!$I$3,'[2]Lista preguntas'!$J$3,'[2]Cuestionario Norma Alto Impacto'!M102='[2]Lista preguntas'!$I$4,'[2]Lista preguntas'!$J$4,'[2]Cuestionario Norma Alto Impacto'!M102='[2]Lista preguntas'!$I$5,'[2]Lista preguntas'!$J$5,'[2]Cuestionario Norma Alto Impacto'!M102='[2]Lista preguntas'!$I$6,'[2]Lista preguntas'!$J$6,'[2]Cuestionario Norma Alto Impacto'!M102='[2]Lista preguntas'!$I$7,'[2]Lista preguntas'!$J$7,M102='[2]Lista preguntas'!$I$8,'[2]Lista preguntas'!$J$8,'[2]Cuestionario Norma Alto Impacto'!M102='[2]Lista preguntas'!$I$9,'[2]Lista preguntas'!$J$9,'[2]Cuestionario Norma Alto Impacto'!M102='[2]Lista preguntas'!$I$10,'[2]Lista preguntas'!$J$10,'[2]Cuestionario Norma Alto Impacto'!M102='[2]Lista preguntas'!$I$11,'[2]Lista preguntas'!$J$11,'[2]Cuestionario Norma Alto Impacto'!M102='[2]Lista preguntas'!$I$12,'[2]Lista preguntas'!$J$12,'[2]Cuestionario Norma Alto Impacto'!M102='[2]Lista preguntas'!$I$13,'[2]Lista preguntas'!$J$13)</f>
        <v>#N/A</v>
      </c>
      <c r="O102" s="113"/>
      <c r="P102" s="112" t="e">
        <f>+_xlfn.IFS(O102='[2]Lista preguntas'!$K$3,'[2]Lista preguntas'!$L$3,'[2]Cuestionario Norma Alto Impacto'!O102='[2]Lista preguntas'!$K$4,'[2]Lista preguntas'!$L$4,'[2]Cuestionario Norma Alto Impacto'!O102='[2]Lista preguntas'!$K$5,'[2]Lista preguntas'!$L$5,'[2]Cuestionario Norma Alto Impacto'!O102='[2]Lista preguntas'!$K$6,'[2]Lista preguntas'!$L$6,'[2]Cuestionario Norma Alto Impacto'!O102='[2]Lista preguntas'!$K$7,'[2]Lista preguntas'!$L$7,O102='[2]Lista preguntas'!$K$8,'[2]Lista preguntas'!$L$8,'[2]Cuestionario Norma Alto Impacto'!O102='[2]Lista preguntas'!$K$9,'[2]Lista preguntas'!$L$9)</f>
        <v>#N/A</v>
      </c>
      <c r="Q102" s="113"/>
      <c r="R102" s="112" t="e">
        <f>+_xlfn.IFS(Q102='[2]Lista preguntas'!$K$3,'[2]Lista preguntas'!$L$3,'[2]Cuestionario Norma Alto Impacto'!Q102='[2]Lista preguntas'!$K$4,'[2]Lista preguntas'!$L$4,'[2]Cuestionario Norma Alto Impacto'!Q102='[2]Lista preguntas'!$K$5,'[2]Lista preguntas'!$L$5,'[2]Cuestionario Norma Alto Impacto'!Q102='[2]Lista preguntas'!$K$6,'[2]Lista preguntas'!$L$6,'[2]Cuestionario Norma Alto Impacto'!Q102='[2]Lista preguntas'!$K$7,'[2]Lista preguntas'!$L$7,Q102='[2]Lista preguntas'!$K$8,'[2]Lista preguntas'!$L$8,'[2]Cuestionario Norma Alto Impacto'!Q102='[2]Lista preguntas'!$K$9,'[2]Lista preguntas'!$L$9)</f>
        <v>#N/A</v>
      </c>
      <c r="S102" s="114"/>
      <c r="T102" s="112" t="e">
        <f>+_xlfn.IFS(S102='[2]Lista preguntas'!$M$3,'[2]Lista preguntas'!$N$3,'[2]Cuestionario Norma Alto Impacto'!S102='[2]Lista preguntas'!$M$4,'[2]Lista preguntas'!$N$4,'[2]Cuestionario Norma Alto Impacto'!S102='[2]Lista preguntas'!$M$5,'[2]Lista preguntas'!$N$5,'[2]Cuestionario Norma Alto Impacto'!S102='[2]Lista preguntas'!$M$6,'[2]Lista preguntas'!$N$6,'[2]Cuestionario Norma Alto Impacto'!S102='[2]Lista preguntas'!$M$7,'[2]Lista preguntas'!$N$7)</f>
        <v>#N/A</v>
      </c>
      <c r="U102" s="114"/>
      <c r="V102" s="112" t="e">
        <f>+_xlfn.IFS(U102='[2]Lista preguntas'!$M$3,'[2]Lista preguntas'!$N$3,'[2]Cuestionario Norma Alto Impacto'!U102='[2]Lista preguntas'!$M$4,'[2]Lista preguntas'!$N$4,'[2]Cuestionario Norma Alto Impacto'!U102='[2]Lista preguntas'!$M$5,'[2]Lista preguntas'!$N$5,'[2]Cuestionario Norma Alto Impacto'!U102='[2]Lista preguntas'!$M$6,'[2]Lista preguntas'!$N$6,'[2]Cuestionario Norma Alto Impacto'!U102='[2]Lista preguntas'!$M$7,'[2]Lista preguntas'!$N$7)</f>
        <v>#N/A</v>
      </c>
      <c r="W102" s="114"/>
      <c r="X102" s="114" t="e">
        <f>+_xlfn.IFS(W102='[2]Lista preguntas'!$O$3,'[2]Lista preguntas'!$P$3,'[2]Cuestionario Norma Alto Impacto'!W102='[2]Lista preguntas'!$O$4,'[2]Lista preguntas'!$P$4)</f>
        <v>#N/A</v>
      </c>
      <c r="Y102" s="115" t="e">
        <f t="shared" si="1"/>
        <v>#N/A</v>
      </c>
    </row>
    <row r="103" spans="2:25">
      <c r="B103" s="112"/>
      <c r="C103" s="113"/>
      <c r="D103" s="112" t="e">
        <f>+_xlfn.IFS(C103='[2]Lista preguntas'!$A$3,'[2]Lista preguntas'!$B$3,'[2]Cuestionario Norma Alto Impacto'!C103='[2]Lista preguntas'!$A$4,'[2]Lista preguntas'!$B$4,'[2]Cuestionario Norma Alto Impacto'!C103='[2]Lista preguntas'!$A$5,'[2]Lista preguntas'!$B$5,'[2]Cuestionario Norma Alto Impacto'!C103='[2]Lista preguntas'!$A$6,'[2]Lista preguntas'!$B$6,'[2]Cuestionario Norma Alto Impacto'!C103='[2]Lista preguntas'!$A$7,'[2]Lista preguntas'!$B$7)</f>
        <v>#N/A</v>
      </c>
      <c r="E103" s="113"/>
      <c r="F103" s="112" t="e">
        <f>+_xlfn.IFS(E103='[2]Lista preguntas'!$C$3,'[2]Lista preguntas'!$D$3,'[2]Cuestionario Norma Alto Impacto'!E103='[2]Lista preguntas'!$C$4,'[2]Lista preguntas'!$D$4,'[2]Cuestionario Norma Alto Impacto'!E103='[2]Lista preguntas'!$C$5,'[2]Lista preguntas'!$D$5,'[2]Cuestionario Norma Alto Impacto'!E103='[2]Lista preguntas'!$C$6,'[2]Lista preguntas'!$D$6,'[2]Cuestionario Norma Alto Impacto'!E103='[2]Lista preguntas'!$C$7,'[2]Lista preguntas'!$D$7,E103='[2]Lista preguntas'!$C$8,'[2]Lista preguntas'!$D$8,'[2]Cuestionario Norma Alto Impacto'!E103='[2]Lista preguntas'!$C$9,'[2]Lista preguntas'!$D$9)</f>
        <v>#N/A</v>
      </c>
      <c r="G103" s="113"/>
      <c r="H103" s="112" t="e">
        <f>+_xlfn.IFS(G103='[2]Lista preguntas'!$C$3,'[2]Lista preguntas'!$D$3,'[2]Cuestionario Norma Alto Impacto'!G103='[2]Lista preguntas'!$C$4,'[2]Lista preguntas'!$D$4,'[2]Cuestionario Norma Alto Impacto'!G103='[2]Lista preguntas'!$C$5,'[2]Lista preguntas'!$D$5,'[2]Cuestionario Norma Alto Impacto'!G103='[2]Lista preguntas'!$C$6,'[2]Lista preguntas'!$D$6,'[2]Cuestionario Norma Alto Impacto'!G103='[2]Lista preguntas'!$C$7,'[2]Lista preguntas'!$D$7,G103='[2]Lista preguntas'!$C$8,'[2]Lista preguntas'!$D$8,'[2]Cuestionario Norma Alto Impacto'!G103='[2]Lista preguntas'!$C$9,'[2]Lista preguntas'!$D$9)</f>
        <v>#N/A</v>
      </c>
      <c r="I103" s="114"/>
      <c r="J103" s="112" t="e">
        <f>+_xlfn.IFS(I103='[2]Lista preguntas'!$E$3,'[2]Lista preguntas'!$F$3,'[2]Cuestionario Norma Alto Impacto'!I103='[2]Lista preguntas'!$E$4,'[2]Lista preguntas'!$F$4,'[2]Cuestionario Norma Alto Impacto'!I103='[2]Lista preguntas'!$E$5,'[2]Lista preguntas'!$F$5,'[2]Cuestionario Norma Alto Impacto'!I103='[2]Lista preguntas'!$E$6,'[2]Lista preguntas'!$F$6,'[2]Cuestionario Norma Alto Impacto'!I103='[2]Lista preguntas'!$E$7,'[2]Lista preguntas'!$F$7,I103='[2]Lista preguntas'!$E$8,'[2]Lista preguntas'!$F$8,'[2]Cuestionario Norma Alto Impacto'!I103='[2]Lista preguntas'!$E$9,'[2]Lista preguntas'!$F$9,'[2]Cuestionario Norma Alto Impacto'!I103='[2]Lista preguntas'!$E$10,'[2]Lista preguntas'!$F$10,'[2]Cuestionario Norma Alto Impacto'!I103='[2]Lista preguntas'!$E$11,'[2]Lista preguntas'!$F$11,'[2]Cuestionario Norma Alto Impacto'!I103='[2]Lista preguntas'!$E$12,'[2]Lista preguntas'!$F$12,'[2]Cuestionario Norma Alto Impacto'!I103='[2]Lista preguntas'!$E$13,'[2]Lista preguntas'!$F$13)</f>
        <v>#N/A</v>
      </c>
      <c r="K103" s="113"/>
      <c r="L103" s="112" t="e">
        <f>+_xlfn.IFS(K103='[2]Lista preguntas'!$G$3,'[2]Lista preguntas'!$H$3,'[2]Cuestionario Norma Alto Impacto'!K103='[2]Lista preguntas'!$G$4,'[2]Lista preguntas'!$H$4,'[2]Cuestionario Norma Alto Impacto'!K103='[2]Lista preguntas'!$G$5,'[2]Lista preguntas'!$H$5,'[2]Cuestionario Norma Alto Impacto'!K103='[2]Lista preguntas'!$G$6,'[2]Lista preguntas'!$H$6,'[2]Cuestionario Norma Alto Impacto'!K103='[2]Lista preguntas'!$G$7,'[2]Lista preguntas'!$H$7)</f>
        <v>#N/A</v>
      </c>
      <c r="M103" s="114"/>
      <c r="N103" s="112" t="e">
        <f>+_xlfn.IFS(M103='[2]Lista preguntas'!$I$3,'[2]Lista preguntas'!$J$3,'[2]Cuestionario Norma Alto Impacto'!M103='[2]Lista preguntas'!$I$4,'[2]Lista preguntas'!$J$4,'[2]Cuestionario Norma Alto Impacto'!M103='[2]Lista preguntas'!$I$5,'[2]Lista preguntas'!$J$5,'[2]Cuestionario Norma Alto Impacto'!M103='[2]Lista preguntas'!$I$6,'[2]Lista preguntas'!$J$6,'[2]Cuestionario Norma Alto Impacto'!M103='[2]Lista preguntas'!$I$7,'[2]Lista preguntas'!$J$7,M103='[2]Lista preguntas'!$I$8,'[2]Lista preguntas'!$J$8,'[2]Cuestionario Norma Alto Impacto'!M103='[2]Lista preguntas'!$I$9,'[2]Lista preguntas'!$J$9,'[2]Cuestionario Norma Alto Impacto'!M103='[2]Lista preguntas'!$I$10,'[2]Lista preguntas'!$J$10,'[2]Cuestionario Norma Alto Impacto'!M103='[2]Lista preguntas'!$I$11,'[2]Lista preguntas'!$J$11,'[2]Cuestionario Norma Alto Impacto'!M103='[2]Lista preguntas'!$I$12,'[2]Lista preguntas'!$J$12,'[2]Cuestionario Norma Alto Impacto'!M103='[2]Lista preguntas'!$I$13,'[2]Lista preguntas'!$J$13)</f>
        <v>#N/A</v>
      </c>
      <c r="O103" s="113"/>
      <c r="P103" s="112" t="e">
        <f>+_xlfn.IFS(O103='[2]Lista preguntas'!$K$3,'[2]Lista preguntas'!$L$3,'[2]Cuestionario Norma Alto Impacto'!O103='[2]Lista preguntas'!$K$4,'[2]Lista preguntas'!$L$4,'[2]Cuestionario Norma Alto Impacto'!O103='[2]Lista preguntas'!$K$5,'[2]Lista preguntas'!$L$5,'[2]Cuestionario Norma Alto Impacto'!O103='[2]Lista preguntas'!$K$6,'[2]Lista preguntas'!$L$6,'[2]Cuestionario Norma Alto Impacto'!O103='[2]Lista preguntas'!$K$7,'[2]Lista preguntas'!$L$7,O103='[2]Lista preguntas'!$K$8,'[2]Lista preguntas'!$L$8,'[2]Cuestionario Norma Alto Impacto'!O103='[2]Lista preguntas'!$K$9,'[2]Lista preguntas'!$L$9)</f>
        <v>#N/A</v>
      </c>
      <c r="Q103" s="113"/>
      <c r="R103" s="112" t="e">
        <f>+_xlfn.IFS(Q103='[2]Lista preguntas'!$K$3,'[2]Lista preguntas'!$L$3,'[2]Cuestionario Norma Alto Impacto'!Q103='[2]Lista preguntas'!$K$4,'[2]Lista preguntas'!$L$4,'[2]Cuestionario Norma Alto Impacto'!Q103='[2]Lista preguntas'!$K$5,'[2]Lista preguntas'!$L$5,'[2]Cuestionario Norma Alto Impacto'!Q103='[2]Lista preguntas'!$K$6,'[2]Lista preguntas'!$L$6,'[2]Cuestionario Norma Alto Impacto'!Q103='[2]Lista preguntas'!$K$7,'[2]Lista preguntas'!$L$7,Q103='[2]Lista preguntas'!$K$8,'[2]Lista preguntas'!$L$8,'[2]Cuestionario Norma Alto Impacto'!Q103='[2]Lista preguntas'!$K$9,'[2]Lista preguntas'!$L$9)</f>
        <v>#N/A</v>
      </c>
      <c r="S103" s="114"/>
      <c r="T103" s="112" t="e">
        <f>+_xlfn.IFS(S103='[2]Lista preguntas'!$M$3,'[2]Lista preguntas'!$N$3,'[2]Cuestionario Norma Alto Impacto'!S103='[2]Lista preguntas'!$M$4,'[2]Lista preguntas'!$N$4,'[2]Cuestionario Norma Alto Impacto'!S103='[2]Lista preguntas'!$M$5,'[2]Lista preguntas'!$N$5,'[2]Cuestionario Norma Alto Impacto'!S103='[2]Lista preguntas'!$M$6,'[2]Lista preguntas'!$N$6,'[2]Cuestionario Norma Alto Impacto'!S103='[2]Lista preguntas'!$M$7,'[2]Lista preguntas'!$N$7)</f>
        <v>#N/A</v>
      </c>
      <c r="U103" s="114"/>
      <c r="V103" s="112" t="e">
        <f>+_xlfn.IFS(U103='[2]Lista preguntas'!$M$3,'[2]Lista preguntas'!$N$3,'[2]Cuestionario Norma Alto Impacto'!U103='[2]Lista preguntas'!$M$4,'[2]Lista preguntas'!$N$4,'[2]Cuestionario Norma Alto Impacto'!U103='[2]Lista preguntas'!$M$5,'[2]Lista preguntas'!$N$5,'[2]Cuestionario Norma Alto Impacto'!U103='[2]Lista preguntas'!$M$6,'[2]Lista preguntas'!$N$6,'[2]Cuestionario Norma Alto Impacto'!U103='[2]Lista preguntas'!$M$7,'[2]Lista preguntas'!$N$7)</f>
        <v>#N/A</v>
      </c>
      <c r="W103" s="114"/>
      <c r="X103" s="114" t="e">
        <f>+_xlfn.IFS(W103='[2]Lista preguntas'!$O$3,'[2]Lista preguntas'!$P$3,'[2]Cuestionario Norma Alto Impacto'!W103='[2]Lista preguntas'!$O$4,'[2]Lista preguntas'!$P$4)</f>
        <v>#N/A</v>
      </c>
      <c r="Y103" s="115" t="e">
        <f t="shared" si="1"/>
        <v>#N/A</v>
      </c>
    </row>
    <row r="104" spans="2:25">
      <c r="B104" s="112"/>
      <c r="C104" s="113"/>
      <c r="D104" s="112" t="e">
        <f>+_xlfn.IFS(C104='[2]Lista preguntas'!$A$3,'[2]Lista preguntas'!$B$3,'[2]Cuestionario Norma Alto Impacto'!C104='[2]Lista preguntas'!$A$4,'[2]Lista preguntas'!$B$4,'[2]Cuestionario Norma Alto Impacto'!C104='[2]Lista preguntas'!$A$5,'[2]Lista preguntas'!$B$5,'[2]Cuestionario Norma Alto Impacto'!C104='[2]Lista preguntas'!$A$6,'[2]Lista preguntas'!$B$6,'[2]Cuestionario Norma Alto Impacto'!C104='[2]Lista preguntas'!$A$7,'[2]Lista preguntas'!$B$7)</f>
        <v>#N/A</v>
      </c>
      <c r="E104" s="113"/>
      <c r="F104" s="112" t="e">
        <f>+_xlfn.IFS(E104='[2]Lista preguntas'!$C$3,'[2]Lista preguntas'!$D$3,'[2]Cuestionario Norma Alto Impacto'!E104='[2]Lista preguntas'!$C$4,'[2]Lista preguntas'!$D$4,'[2]Cuestionario Norma Alto Impacto'!E104='[2]Lista preguntas'!$C$5,'[2]Lista preguntas'!$D$5,'[2]Cuestionario Norma Alto Impacto'!E104='[2]Lista preguntas'!$C$6,'[2]Lista preguntas'!$D$6,'[2]Cuestionario Norma Alto Impacto'!E104='[2]Lista preguntas'!$C$7,'[2]Lista preguntas'!$D$7,E104='[2]Lista preguntas'!$C$8,'[2]Lista preguntas'!$D$8,'[2]Cuestionario Norma Alto Impacto'!E104='[2]Lista preguntas'!$C$9,'[2]Lista preguntas'!$D$9)</f>
        <v>#N/A</v>
      </c>
      <c r="G104" s="113"/>
      <c r="H104" s="112" t="e">
        <f>+_xlfn.IFS(G104='[2]Lista preguntas'!$C$3,'[2]Lista preguntas'!$D$3,'[2]Cuestionario Norma Alto Impacto'!G104='[2]Lista preguntas'!$C$4,'[2]Lista preguntas'!$D$4,'[2]Cuestionario Norma Alto Impacto'!G104='[2]Lista preguntas'!$C$5,'[2]Lista preguntas'!$D$5,'[2]Cuestionario Norma Alto Impacto'!G104='[2]Lista preguntas'!$C$6,'[2]Lista preguntas'!$D$6,'[2]Cuestionario Norma Alto Impacto'!G104='[2]Lista preguntas'!$C$7,'[2]Lista preguntas'!$D$7,G104='[2]Lista preguntas'!$C$8,'[2]Lista preguntas'!$D$8,'[2]Cuestionario Norma Alto Impacto'!G104='[2]Lista preguntas'!$C$9,'[2]Lista preguntas'!$D$9)</f>
        <v>#N/A</v>
      </c>
      <c r="I104" s="114"/>
      <c r="J104" s="112" t="e">
        <f>+_xlfn.IFS(I104='[2]Lista preguntas'!$E$3,'[2]Lista preguntas'!$F$3,'[2]Cuestionario Norma Alto Impacto'!I104='[2]Lista preguntas'!$E$4,'[2]Lista preguntas'!$F$4,'[2]Cuestionario Norma Alto Impacto'!I104='[2]Lista preguntas'!$E$5,'[2]Lista preguntas'!$F$5,'[2]Cuestionario Norma Alto Impacto'!I104='[2]Lista preguntas'!$E$6,'[2]Lista preguntas'!$F$6,'[2]Cuestionario Norma Alto Impacto'!I104='[2]Lista preguntas'!$E$7,'[2]Lista preguntas'!$F$7,I104='[2]Lista preguntas'!$E$8,'[2]Lista preguntas'!$F$8,'[2]Cuestionario Norma Alto Impacto'!I104='[2]Lista preguntas'!$E$9,'[2]Lista preguntas'!$F$9,'[2]Cuestionario Norma Alto Impacto'!I104='[2]Lista preguntas'!$E$10,'[2]Lista preguntas'!$F$10,'[2]Cuestionario Norma Alto Impacto'!I104='[2]Lista preguntas'!$E$11,'[2]Lista preguntas'!$F$11,'[2]Cuestionario Norma Alto Impacto'!I104='[2]Lista preguntas'!$E$12,'[2]Lista preguntas'!$F$12,'[2]Cuestionario Norma Alto Impacto'!I104='[2]Lista preguntas'!$E$13,'[2]Lista preguntas'!$F$13)</f>
        <v>#N/A</v>
      </c>
      <c r="K104" s="113"/>
      <c r="L104" s="112" t="e">
        <f>+_xlfn.IFS(K104='[2]Lista preguntas'!$G$3,'[2]Lista preguntas'!$H$3,'[2]Cuestionario Norma Alto Impacto'!K104='[2]Lista preguntas'!$G$4,'[2]Lista preguntas'!$H$4,'[2]Cuestionario Norma Alto Impacto'!K104='[2]Lista preguntas'!$G$5,'[2]Lista preguntas'!$H$5,'[2]Cuestionario Norma Alto Impacto'!K104='[2]Lista preguntas'!$G$6,'[2]Lista preguntas'!$H$6,'[2]Cuestionario Norma Alto Impacto'!K104='[2]Lista preguntas'!$G$7,'[2]Lista preguntas'!$H$7)</f>
        <v>#N/A</v>
      </c>
      <c r="M104" s="114"/>
      <c r="N104" s="112" t="e">
        <f>+_xlfn.IFS(M104='[2]Lista preguntas'!$I$3,'[2]Lista preguntas'!$J$3,'[2]Cuestionario Norma Alto Impacto'!M104='[2]Lista preguntas'!$I$4,'[2]Lista preguntas'!$J$4,'[2]Cuestionario Norma Alto Impacto'!M104='[2]Lista preguntas'!$I$5,'[2]Lista preguntas'!$J$5,'[2]Cuestionario Norma Alto Impacto'!M104='[2]Lista preguntas'!$I$6,'[2]Lista preguntas'!$J$6,'[2]Cuestionario Norma Alto Impacto'!M104='[2]Lista preguntas'!$I$7,'[2]Lista preguntas'!$J$7,M104='[2]Lista preguntas'!$I$8,'[2]Lista preguntas'!$J$8,'[2]Cuestionario Norma Alto Impacto'!M104='[2]Lista preguntas'!$I$9,'[2]Lista preguntas'!$J$9,'[2]Cuestionario Norma Alto Impacto'!M104='[2]Lista preguntas'!$I$10,'[2]Lista preguntas'!$J$10,'[2]Cuestionario Norma Alto Impacto'!M104='[2]Lista preguntas'!$I$11,'[2]Lista preguntas'!$J$11,'[2]Cuestionario Norma Alto Impacto'!M104='[2]Lista preguntas'!$I$12,'[2]Lista preguntas'!$J$12,'[2]Cuestionario Norma Alto Impacto'!M104='[2]Lista preguntas'!$I$13,'[2]Lista preguntas'!$J$13)</f>
        <v>#N/A</v>
      </c>
      <c r="O104" s="113"/>
      <c r="P104" s="112" t="e">
        <f>+_xlfn.IFS(O104='[2]Lista preguntas'!$K$3,'[2]Lista preguntas'!$L$3,'[2]Cuestionario Norma Alto Impacto'!O104='[2]Lista preguntas'!$K$4,'[2]Lista preguntas'!$L$4,'[2]Cuestionario Norma Alto Impacto'!O104='[2]Lista preguntas'!$K$5,'[2]Lista preguntas'!$L$5,'[2]Cuestionario Norma Alto Impacto'!O104='[2]Lista preguntas'!$K$6,'[2]Lista preguntas'!$L$6,'[2]Cuestionario Norma Alto Impacto'!O104='[2]Lista preguntas'!$K$7,'[2]Lista preguntas'!$L$7,O104='[2]Lista preguntas'!$K$8,'[2]Lista preguntas'!$L$8,'[2]Cuestionario Norma Alto Impacto'!O104='[2]Lista preguntas'!$K$9,'[2]Lista preguntas'!$L$9)</f>
        <v>#N/A</v>
      </c>
      <c r="Q104" s="113"/>
      <c r="R104" s="112" t="e">
        <f>+_xlfn.IFS(Q104='[2]Lista preguntas'!$K$3,'[2]Lista preguntas'!$L$3,'[2]Cuestionario Norma Alto Impacto'!Q104='[2]Lista preguntas'!$K$4,'[2]Lista preguntas'!$L$4,'[2]Cuestionario Norma Alto Impacto'!Q104='[2]Lista preguntas'!$K$5,'[2]Lista preguntas'!$L$5,'[2]Cuestionario Norma Alto Impacto'!Q104='[2]Lista preguntas'!$K$6,'[2]Lista preguntas'!$L$6,'[2]Cuestionario Norma Alto Impacto'!Q104='[2]Lista preguntas'!$K$7,'[2]Lista preguntas'!$L$7,Q104='[2]Lista preguntas'!$K$8,'[2]Lista preguntas'!$L$8,'[2]Cuestionario Norma Alto Impacto'!Q104='[2]Lista preguntas'!$K$9,'[2]Lista preguntas'!$L$9)</f>
        <v>#N/A</v>
      </c>
      <c r="S104" s="114"/>
      <c r="T104" s="112" t="e">
        <f>+_xlfn.IFS(S104='[2]Lista preguntas'!$M$3,'[2]Lista preguntas'!$N$3,'[2]Cuestionario Norma Alto Impacto'!S104='[2]Lista preguntas'!$M$4,'[2]Lista preguntas'!$N$4,'[2]Cuestionario Norma Alto Impacto'!S104='[2]Lista preguntas'!$M$5,'[2]Lista preguntas'!$N$5,'[2]Cuestionario Norma Alto Impacto'!S104='[2]Lista preguntas'!$M$6,'[2]Lista preguntas'!$N$6,'[2]Cuestionario Norma Alto Impacto'!S104='[2]Lista preguntas'!$M$7,'[2]Lista preguntas'!$N$7)</f>
        <v>#N/A</v>
      </c>
      <c r="U104" s="114"/>
      <c r="V104" s="112" t="e">
        <f>+_xlfn.IFS(U104='[2]Lista preguntas'!$M$3,'[2]Lista preguntas'!$N$3,'[2]Cuestionario Norma Alto Impacto'!U104='[2]Lista preguntas'!$M$4,'[2]Lista preguntas'!$N$4,'[2]Cuestionario Norma Alto Impacto'!U104='[2]Lista preguntas'!$M$5,'[2]Lista preguntas'!$N$5,'[2]Cuestionario Norma Alto Impacto'!U104='[2]Lista preguntas'!$M$6,'[2]Lista preguntas'!$N$6,'[2]Cuestionario Norma Alto Impacto'!U104='[2]Lista preguntas'!$M$7,'[2]Lista preguntas'!$N$7)</f>
        <v>#N/A</v>
      </c>
      <c r="W104" s="114"/>
      <c r="X104" s="114" t="e">
        <f>+_xlfn.IFS(W104='[2]Lista preguntas'!$O$3,'[2]Lista preguntas'!$P$3,'[2]Cuestionario Norma Alto Impacto'!W104='[2]Lista preguntas'!$O$4,'[2]Lista preguntas'!$P$4)</f>
        <v>#N/A</v>
      </c>
      <c r="Y104" s="115" t="e">
        <f t="shared" si="1"/>
        <v>#N/A</v>
      </c>
    </row>
    <row r="105" spans="2:25">
      <c r="B105" s="112"/>
      <c r="C105" s="113"/>
      <c r="D105" s="112" t="e">
        <f>+_xlfn.IFS(C105='[2]Lista preguntas'!$A$3,'[2]Lista preguntas'!$B$3,'[2]Cuestionario Norma Alto Impacto'!C105='[2]Lista preguntas'!$A$4,'[2]Lista preguntas'!$B$4,'[2]Cuestionario Norma Alto Impacto'!C105='[2]Lista preguntas'!$A$5,'[2]Lista preguntas'!$B$5,'[2]Cuestionario Norma Alto Impacto'!C105='[2]Lista preguntas'!$A$6,'[2]Lista preguntas'!$B$6,'[2]Cuestionario Norma Alto Impacto'!C105='[2]Lista preguntas'!$A$7,'[2]Lista preguntas'!$B$7)</f>
        <v>#N/A</v>
      </c>
      <c r="E105" s="113"/>
      <c r="F105" s="112" t="e">
        <f>+_xlfn.IFS(E105='[2]Lista preguntas'!$C$3,'[2]Lista preguntas'!$D$3,'[2]Cuestionario Norma Alto Impacto'!E105='[2]Lista preguntas'!$C$4,'[2]Lista preguntas'!$D$4,'[2]Cuestionario Norma Alto Impacto'!E105='[2]Lista preguntas'!$C$5,'[2]Lista preguntas'!$D$5,'[2]Cuestionario Norma Alto Impacto'!E105='[2]Lista preguntas'!$C$6,'[2]Lista preguntas'!$D$6,'[2]Cuestionario Norma Alto Impacto'!E105='[2]Lista preguntas'!$C$7,'[2]Lista preguntas'!$D$7,E105='[2]Lista preguntas'!$C$8,'[2]Lista preguntas'!$D$8,'[2]Cuestionario Norma Alto Impacto'!E105='[2]Lista preguntas'!$C$9,'[2]Lista preguntas'!$D$9)</f>
        <v>#N/A</v>
      </c>
      <c r="G105" s="113"/>
      <c r="H105" s="112" t="e">
        <f>+_xlfn.IFS(G105='[2]Lista preguntas'!$C$3,'[2]Lista preguntas'!$D$3,'[2]Cuestionario Norma Alto Impacto'!G105='[2]Lista preguntas'!$C$4,'[2]Lista preguntas'!$D$4,'[2]Cuestionario Norma Alto Impacto'!G105='[2]Lista preguntas'!$C$5,'[2]Lista preguntas'!$D$5,'[2]Cuestionario Norma Alto Impacto'!G105='[2]Lista preguntas'!$C$6,'[2]Lista preguntas'!$D$6,'[2]Cuestionario Norma Alto Impacto'!G105='[2]Lista preguntas'!$C$7,'[2]Lista preguntas'!$D$7,G105='[2]Lista preguntas'!$C$8,'[2]Lista preguntas'!$D$8,'[2]Cuestionario Norma Alto Impacto'!G105='[2]Lista preguntas'!$C$9,'[2]Lista preguntas'!$D$9)</f>
        <v>#N/A</v>
      </c>
      <c r="I105" s="114"/>
      <c r="J105" s="112" t="e">
        <f>+_xlfn.IFS(I105='[2]Lista preguntas'!$E$3,'[2]Lista preguntas'!$F$3,'[2]Cuestionario Norma Alto Impacto'!I105='[2]Lista preguntas'!$E$4,'[2]Lista preguntas'!$F$4,'[2]Cuestionario Norma Alto Impacto'!I105='[2]Lista preguntas'!$E$5,'[2]Lista preguntas'!$F$5,'[2]Cuestionario Norma Alto Impacto'!I105='[2]Lista preguntas'!$E$6,'[2]Lista preguntas'!$F$6,'[2]Cuestionario Norma Alto Impacto'!I105='[2]Lista preguntas'!$E$7,'[2]Lista preguntas'!$F$7,I105='[2]Lista preguntas'!$E$8,'[2]Lista preguntas'!$F$8,'[2]Cuestionario Norma Alto Impacto'!I105='[2]Lista preguntas'!$E$9,'[2]Lista preguntas'!$F$9,'[2]Cuestionario Norma Alto Impacto'!I105='[2]Lista preguntas'!$E$10,'[2]Lista preguntas'!$F$10,'[2]Cuestionario Norma Alto Impacto'!I105='[2]Lista preguntas'!$E$11,'[2]Lista preguntas'!$F$11,'[2]Cuestionario Norma Alto Impacto'!I105='[2]Lista preguntas'!$E$12,'[2]Lista preguntas'!$F$12,'[2]Cuestionario Norma Alto Impacto'!I105='[2]Lista preguntas'!$E$13,'[2]Lista preguntas'!$F$13)</f>
        <v>#N/A</v>
      </c>
      <c r="K105" s="113"/>
      <c r="L105" s="112" t="e">
        <f>+_xlfn.IFS(K105='[2]Lista preguntas'!$G$3,'[2]Lista preguntas'!$H$3,'[2]Cuestionario Norma Alto Impacto'!K105='[2]Lista preguntas'!$G$4,'[2]Lista preguntas'!$H$4,'[2]Cuestionario Norma Alto Impacto'!K105='[2]Lista preguntas'!$G$5,'[2]Lista preguntas'!$H$5,'[2]Cuestionario Norma Alto Impacto'!K105='[2]Lista preguntas'!$G$6,'[2]Lista preguntas'!$H$6,'[2]Cuestionario Norma Alto Impacto'!K105='[2]Lista preguntas'!$G$7,'[2]Lista preguntas'!$H$7)</f>
        <v>#N/A</v>
      </c>
      <c r="M105" s="114"/>
      <c r="N105" s="112" t="e">
        <f>+_xlfn.IFS(M105='[2]Lista preguntas'!$I$3,'[2]Lista preguntas'!$J$3,'[2]Cuestionario Norma Alto Impacto'!M105='[2]Lista preguntas'!$I$4,'[2]Lista preguntas'!$J$4,'[2]Cuestionario Norma Alto Impacto'!M105='[2]Lista preguntas'!$I$5,'[2]Lista preguntas'!$J$5,'[2]Cuestionario Norma Alto Impacto'!M105='[2]Lista preguntas'!$I$6,'[2]Lista preguntas'!$J$6,'[2]Cuestionario Norma Alto Impacto'!M105='[2]Lista preguntas'!$I$7,'[2]Lista preguntas'!$J$7,M105='[2]Lista preguntas'!$I$8,'[2]Lista preguntas'!$J$8,'[2]Cuestionario Norma Alto Impacto'!M105='[2]Lista preguntas'!$I$9,'[2]Lista preguntas'!$J$9,'[2]Cuestionario Norma Alto Impacto'!M105='[2]Lista preguntas'!$I$10,'[2]Lista preguntas'!$J$10,'[2]Cuestionario Norma Alto Impacto'!M105='[2]Lista preguntas'!$I$11,'[2]Lista preguntas'!$J$11,'[2]Cuestionario Norma Alto Impacto'!M105='[2]Lista preguntas'!$I$12,'[2]Lista preguntas'!$J$12,'[2]Cuestionario Norma Alto Impacto'!M105='[2]Lista preguntas'!$I$13,'[2]Lista preguntas'!$J$13)</f>
        <v>#N/A</v>
      </c>
      <c r="O105" s="113"/>
      <c r="P105" s="112" t="e">
        <f>+_xlfn.IFS(O105='[2]Lista preguntas'!$K$3,'[2]Lista preguntas'!$L$3,'[2]Cuestionario Norma Alto Impacto'!O105='[2]Lista preguntas'!$K$4,'[2]Lista preguntas'!$L$4,'[2]Cuestionario Norma Alto Impacto'!O105='[2]Lista preguntas'!$K$5,'[2]Lista preguntas'!$L$5,'[2]Cuestionario Norma Alto Impacto'!O105='[2]Lista preguntas'!$K$6,'[2]Lista preguntas'!$L$6,'[2]Cuestionario Norma Alto Impacto'!O105='[2]Lista preguntas'!$K$7,'[2]Lista preguntas'!$L$7,O105='[2]Lista preguntas'!$K$8,'[2]Lista preguntas'!$L$8,'[2]Cuestionario Norma Alto Impacto'!O105='[2]Lista preguntas'!$K$9,'[2]Lista preguntas'!$L$9)</f>
        <v>#N/A</v>
      </c>
      <c r="Q105" s="113"/>
      <c r="R105" s="112" t="e">
        <f>+_xlfn.IFS(Q105='[2]Lista preguntas'!$K$3,'[2]Lista preguntas'!$L$3,'[2]Cuestionario Norma Alto Impacto'!Q105='[2]Lista preguntas'!$K$4,'[2]Lista preguntas'!$L$4,'[2]Cuestionario Norma Alto Impacto'!Q105='[2]Lista preguntas'!$K$5,'[2]Lista preguntas'!$L$5,'[2]Cuestionario Norma Alto Impacto'!Q105='[2]Lista preguntas'!$K$6,'[2]Lista preguntas'!$L$6,'[2]Cuestionario Norma Alto Impacto'!Q105='[2]Lista preguntas'!$K$7,'[2]Lista preguntas'!$L$7,Q105='[2]Lista preguntas'!$K$8,'[2]Lista preguntas'!$L$8,'[2]Cuestionario Norma Alto Impacto'!Q105='[2]Lista preguntas'!$K$9,'[2]Lista preguntas'!$L$9)</f>
        <v>#N/A</v>
      </c>
      <c r="S105" s="114"/>
      <c r="T105" s="112" t="e">
        <f>+_xlfn.IFS(S105='[2]Lista preguntas'!$M$3,'[2]Lista preguntas'!$N$3,'[2]Cuestionario Norma Alto Impacto'!S105='[2]Lista preguntas'!$M$4,'[2]Lista preguntas'!$N$4,'[2]Cuestionario Norma Alto Impacto'!S105='[2]Lista preguntas'!$M$5,'[2]Lista preguntas'!$N$5,'[2]Cuestionario Norma Alto Impacto'!S105='[2]Lista preguntas'!$M$6,'[2]Lista preguntas'!$N$6,'[2]Cuestionario Norma Alto Impacto'!S105='[2]Lista preguntas'!$M$7,'[2]Lista preguntas'!$N$7)</f>
        <v>#N/A</v>
      </c>
      <c r="U105" s="114"/>
      <c r="V105" s="112" t="e">
        <f>+_xlfn.IFS(U105='[2]Lista preguntas'!$M$3,'[2]Lista preguntas'!$N$3,'[2]Cuestionario Norma Alto Impacto'!U105='[2]Lista preguntas'!$M$4,'[2]Lista preguntas'!$N$4,'[2]Cuestionario Norma Alto Impacto'!U105='[2]Lista preguntas'!$M$5,'[2]Lista preguntas'!$N$5,'[2]Cuestionario Norma Alto Impacto'!U105='[2]Lista preguntas'!$M$6,'[2]Lista preguntas'!$N$6,'[2]Cuestionario Norma Alto Impacto'!U105='[2]Lista preguntas'!$M$7,'[2]Lista preguntas'!$N$7)</f>
        <v>#N/A</v>
      </c>
      <c r="W105" s="114"/>
      <c r="X105" s="114" t="e">
        <f>+_xlfn.IFS(W105='[2]Lista preguntas'!$O$3,'[2]Lista preguntas'!$P$3,'[2]Cuestionario Norma Alto Impacto'!W105='[2]Lista preguntas'!$O$4,'[2]Lista preguntas'!$P$4)</f>
        <v>#N/A</v>
      </c>
      <c r="Y105" s="115" t="e">
        <f t="shared" si="1"/>
        <v>#N/A</v>
      </c>
    </row>
    <row r="106" spans="2:25">
      <c r="B106" s="112"/>
      <c r="C106" s="113"/>
      <c r="D106" s="112" t="e">
        <f>+_xlfn.IFS(C106='[2]Lista preguntas'!$A$3,'[2]Lista preguntas'!$B$3,'[2]Cuestionario Norma Alto Impacto'!C106='[2]Lista preguntas'!$A$4,'[2]Lista preguntas'!$B$4,'[2]Cuestionario Norma Alto Impacto'!C106='[2]Lista preguntas'!$A$5,'[2]Lista preguntas'!$B$5,'[2]Cuestionario Norma Alto Impacto'!C106='[2]Lista preguntas'!$A$6,'[2]Lista preguntas'!$B$6,'[2]Cuestionario Norma Alto Impacto'!C106='[2]Lista preguntas'!$A$7,'[2]Lista preguntas'!$B$7)</f>
        <v>#N/A</v>
      </c>
      <c r="E106" s="113"/>
      <c r="F106" s="112" t="e">
        <f>+_xlfn.IFS(E106='[2]Lista preguntas'!$C$3,'[2]Lista preguntas'!$D$3,'[2]Cuestionario Norma Alto Impacto'!E106='[2]Lista preguntas'!$C$4,'[2]Lista preguntas'!$D$4,'[2]Cuestionario Norma Alto Impacto'!E106='[2]Lista preguntas'!$C$5,'[2]Lista preguntas'!$D$5,'[2]Cuestionario Norma Alto Impacto'!E106='[2]Lista preguntas'!$C$6,'[2]Lista preguntas'!$D$6,'[2]Cuestionario Norma Alto Impacto'!E106='[2]Lista preguntas'!$C$7,'[2]Lista preguntas'!$D$7,E106='[2]Lista preguntas'!$C$8,'[2]Lista preguntas'!$D$8,'[2]Cuestionario Norma Alto Impacto'!E106='[2]Lista preguntas'!$C$9,'[2]Lista preguntas'!$D$9)</f>
        <v>#N/A</v>
      </c>
      <c r="G106" s="113"/>
      <c r="H106" s="112" t="e">
        <f>+_xlfn.IFS(G106='[2]Lista preguntas'!$C$3,'[2]Lista preguntas'!$D$3,'[2]Cuestionario Norma Alto Impacto'!G106='[2]Lista preguntas'!$C$4,'[2]Lista preguntas'!$D$4,'[2]Cuestionario Norma Alto Impacto'!G106='[2]Lista preguntas'!$C$5,'[2]Lista preguntas'!$D$5,'[2]Cuestionario Norma Alto Impacto'!G106='[2]Lista preguntas'!$C$6,'[2]Lista preguntas'!$D$6,'[2]Cuestionario Norma Alto Impacto'!G106='[2]Lista preguntas'!$C$7,'[2]Lista preguntas'!$D$7,G106='[2]Lista preguntas'!$C$8,'[2]Lista preguntas'!$D$8,'[2]Cuestionario Norma Alto Impacto'!G106='[2]Lista preguntas'!$C$9,'[2]Lista preguntas'!$D$9)</f>
        <v>#N/A</v>
      </c>
      <c r="I106" s="114"/>
      <c r="J106" s="112" t="e">
        <f>+_xlfn.IFS(I106='[2]Lista preguntas'!$E$3,'[2]Lista preguntas'!$F$3,'[2]Cuestionario Norma Alto Impacto'!I106='[2]Lista preguntas'!$E$4,'[2]Lista preguntas'!$F$4,'[2]Cuestionario Norma Alto Impacto'!I106='[2]Lista preguntas'!$E$5,'[2]Lista preguntas'!$F$5,'[2]Cuestionario Norma Alto Impacto'!I106='[2]Lista preguntas'!$E$6,'[2]Lista preguntas'!$F$6,'[2]Cuestionario Norma Alto Impacto'!I106='[2]Lista preguntas'!$E$7,'[2]Lista preguntas'!$F$7,I106='[2]Lista preguntas'!$E$8,'[2]Lista preguntas'!$F$8,'[2]Cuestionario Norma Alto Impacto'!I106='[2]Lista preguntas'!$E$9,'[2]Lista preguntas'!$F$9,'[2]Cuestionario Norma Alto Impacto'!I106='[2]Lista preguntas'!$E$10,'[2]Lista preguntas'!$F$10,'[2]Cuestionario Norma Alto Impacto'!I106='[2]Lista preguntas'!$E$11,'[2]Lista preguntas'!$F$11,'[2]Cuestionario Norma Alto Impacto'!I106='[2]Lista preguntas'!$E$12,'[2]Lista preguntas'!$F$12,'[2]Cuestionario Norma Alto Impacto'!I106='[2]Lista preguntas'!$E$13,'[2]Lista preguntas'!$F$13)</f>
        <v>#N/A</v>
      </c>
      <c r="K106" s="113"/>
      <c r="L106" s="112" t="e">
        <f>+_xlfn.IFS(K106='[2]Lista preguntas'!$G$3,'[2]Lista preguntas'!$H$3,'[2]Cuestionario Norma Alto Impacto'!K106='[2]Lista preguntas'!$G$4,'[2]Lista preguntas'!$H$4,'[2]Cuestionario Norma Alto Impacto'!K106='[2]Lista preguntas'!$G$5,'[2]Lista preguntas'!$H$5,'[2]Cuestionario Norma Alto Impacto'!K106='[2]Lista preguntas'!$G$6,'[2]Lista preguntas'!$H$6,'[2]Cuestionario Norma Alto Impacto'!K106='[2]Lista preguntas'!$G$7,'[2]Lista preguntas'!$H$7)</f>
        <v>#N/A</v>
      </c>
      <c r="M106" s="114"/>
      <c r="N106" s="112" t="e">
        <f>+_xlfn.IFS(M106='[2]Lista preguntas'!$I$3,'[2]Lista preguntas'!$J$3,'[2]Cuestionario Norma Alto Impacto'!M106='[2]Lista preguntas'!$I$4,'[2]Lista preguntas'!$J$4,'[2]Cuestionario Norma Alto Impacto'!M106='[2]Lista preguntas'!$I$5,'[2]Lista preguntas'!$J$5,'[2]Cuestionario Norma Alto Impacto'!M106='[2]Lista preguntas'!$I$6,'[2]Lista preguntas'!$J$6,'[2]Cuestionario Norma Alto Impacto'!M106='[2]Lista preguntas'!$I$7,'[2]Lista preguntas'!$J$7,M106='[2]Lista preguntas'!$I$8,'[2]Lista preguntas'!$J$8,'[2]Cuestionario Norma Alto Impacto'!M106='[2]Lista preguntas'!$I$9,'[2]Lista preguntas'!$J$9,'[2]Cuestionario Norma Alto Impacto'!M106='[2]Lista preguntas'!$I$10,'[2]Lista preguntas'!$J$10,'[2]Cuestionario Norma Alto Impacto'!M106='[2]Lista preguntas'!$I$11,'[2]Lista preguntas'!$J$11,'[2]Cuestionario Norma Alto Impacto'!M106='[2]Lista preguntas'!$I$12,'[2]Lista preguntas'!$J$12,'[2]Cuestionario Norma Alto Impacto'!M106='[2]Lista preguntas'!$I$13,'[2]Lista preguntas'!$J$13)</f>
        <v>#N/A</v>
      </c>
      <c r="O106" s="113"/>
      <c r="P106" s="112" t="e">
        <f>+_xlfn.IFS(O106='[2]Lista preguntas'!$K$3,'[2]Lista preguntas'!$L$3,'[2]Cuestionario Norma Alto Impacto'!O106='[2]Lista preguntas'!$K$4,'[2]Lista preguntas'!$L$4,'[2]Cuestionario Norma Alto Impacto'!O106='[2]Lista preguntas'!$K$5,'[2]Lista preguntas'!$L$5,'[2]Cuestionario Norma Alto Impacto'!O106='[2]Lista preguntas'!$K$6,'[2]Lista preguntas'!$L$6,'[2]Cuestionario Norma Alto Impacto'!O106='[2]Lista preguntas'!$K$7,'[2]Lista preguntas'!$L$7,O106='[2]Lista preguntas'!$K$8,'[2]Lista preguntas'!$L$8,'[2]Cuestionario Norma Alto Impacto'!O106='[2]Lista preguntas'!$K$9,'[2]Lista preguntas'!$L$9)</f>
        <v>#N/A</v>
      </c>
      <c r="Q106" s="113"/>
      <c r="R106" s="112" t="e">
        <f>+_xlfn.IFS(Q106='[2]Lista preguntas'!$K$3,'[2]Lista preguntas'!$L$3,'[2]Cuestionario Norma Alto Impacto'!Q106='[2]Lista preguntas'!$K$4,'[2]Lista preguntas'!$L$4,'[2]Cuestionario Norma Alto Impacto'!Q106='[2]Lista preguntas'!$K$5,'[2]Lista preguntas'!$L$5,'[2]Cuestionario Norma Alto Impacto'!Q106='[2]Lista preguntas'!$K$6,'[2]Lista preguntas'!$L$6,'[2]Cuestionario Norma Alto Impacto'!Q106='[2]Lista preguntas'!$K$7,'[2]Lista preguntas'!$L$7,Q106='[2]Lista preguntas'!$K$8,'[2]Lista preguntas'!$L$8,'[2]Cuestionario Norma Alto Impacto'!Q106='[2]Lista preguntas'!$K$9,'[2]Lista preguntas'!$L$9)</f>
        <v>#N/A</v>
      </c>
      <c r="S106" s="114"/>
      <c r="T106" s="112" t="e">
        <f>+_xlfn.IFS(S106='[2]Lista preguntas'!$M$3,'[2]Lista preguntas'!$N$3,'[2]Cuestionario Norma Alto Impacto'!S106='[2]Lista preguntas'!$M$4,'[2]Lista preguntas'!$N$4,'[2]Cuestionario Norma Alto Impacto'!S106='[2]Lista preguntas'!$M$5,'[2]Lista preguntas'!$N$5,'[2]Cuestionario Norma Alto Impacto'!S106='[2]Lista preguntas'!$M$6,'[2]Lista preguntas'!$N$6,'[2]Cuestionario Norma Alto Impacto'!S106='[2]Lista preguntas'!$M$7,'[2]Lista preguntas'!$N$7)</f>
        <v>#N/A</v>
      </c>
      <c r="U106" s="114"/>
      <c r="V106" s="112" t="e">
        <f>+_xlfn.IFS(U106='[2]Lista preguntas'!$M$3,'[2]Lista preguntas'!$N$3,'[2]Cuestionario Norma Alto Impacto'!U106='[2]Lista preguntas'!$M$4,'[2]Lista preguntas'!$N$4,'[2]Cuestionario Norma Alto Impacto'!U106='[2]Lista preguntas'!$M$5,'[2]Lista preguntas'!$N$5,'[2]Cuestionario Norma Alto Impacto'!U106='[2]Lista preguntas'!$M$6,'[2]Lista preguntas'!$N$6,'[2]Cuestionario Norma Alto Impacto'!U106='[2]Lista preguntas'!$M$7,'[2]Lista preguntas'!$N$7)</f>
        <v>#N/A</v>
      </c>
      <c r="W106" s="114"/>
      <c r="X106" s="114" t="e">
        <f>+_xlfn.IFS(W106='[2]Lista preguntas'!$O$3,'[2]Lista preguntas'!$P$3,'[2]Cuestionario Norma Alto Impacto'!W106='[2]Lista preguntas'!$O$4,'[2]Lista preguntas'!$P$4)</f>
        <v>#N/A</v>
      </c>
      <c r="Y106" s="115" t="e">
        <f t="shared" si="1"/>
        <v>#N/A</v>
      </c>
    </row>
    <row r="107" spans="2:25">
      <c r="B107" s="112"/>
      <c r="C107" s="113"/>
      <c r="D107" s="112" t="e">
        <f>+_xlfn.IFS(C107='[2]Lista preguntas'!$A$3,'[2]Lista preguntas'!$B$3,'[2]Cuestionario Norma Alto Impacto'!C107='[2]Lista preguntas'!$A$4,'[2]Lista preguntas'!$B$4,'[2]Cuestionario Norma Alto Impacto'!C107='[2]Lista preguntas'!$A$5,'[2]Lista preguntas'!$B$5,'[2]Cuestionario Norma Alto Impacto'!C107='[2]Lista preguntas'!$A$6,'[2]Lista preguntas'!$B$6,'[2]Cuestionario Norma Alto Impacto'!C107='[2]Lista preguntas'!$A$7,'[2]Lista preguntas'!$B$7)</f>
        <v>#N/A</v>
      </c>
      <c r="E107" s="113"/>
      <c r="F107" s="112" t="e">
        <f>+_xlfn.IFS(E107='[2]Lista preguntas'!$C$3,'[2]Lista preguntas'!$D$3,'[2]Cuestionario Norma Alto Impacto'!E107='[2]Lista preguntas'!$C$4,'[2]Lista preguntas'!$D$4,'[2]Cuestionario Norma Alto Impacto'!E107='[2]Lista preguntas'!$C$5,'[2]Lista preguntas'!$D$5,'[2]Cuestionario Norma Alto Impacto'!E107='[2]Lista preguntas'!$C$6,'[2]Lista preguntas'!$D$6,'[2]Cuestionario Norma Alto Impacto'!E107='[2]Lista preguntas'!$C$7,'[2]Lista preguntas'!$D$7,E107='[2]Lista preguntas'!$C$8,'[2]Lista preguntas'!$D$8,'[2]Cuestionario Norma Alto Impacto'!E107='[2]Lista preguntas'!$C$9,'[2]Lista preguntas'!$D$9)</f>
        <v>#N/A</v>
      </c>
      <c r="G107" s="113"/>
      <c r="H107" s="112" t="e">
        <f>+_xlfn.IFS(G107='[2]Lista preguntas'!$C$3,'[2]Lista preguntas'!$D$3,'[2]Cuestionario Norma Alto Impacto'!G107='[2]Lista preguntas'!$C$4,'[2]Lista preguntas'!$D$4,'[2]Cuestionario Norma Alto Impacto'!G107='[2]Lista preguntas'!$C$5,'[2]Lista preguntas'!$D$5,'[2]Cuestionario Norma Alto Impacto'!G107='[2]Lista preguntas'!$C$6,'[2]Lista preguntas'!$D$6,'[2]Cuestionario Norma Alto Impacto'!G107='[2]Lista preguntas'!$C$7,'[2]Lista preguntas'!$D$7,G107='[2]Lista preguntas'!$C$8,'[2]Lista preguntas'!$D$8,'[2]Cuestionario Norma Alto Impacto'!G107='[2]Lista preguntas'!$C$9,'[2]Lista preguntas'!$D$9)</f>
        <v>#N/A</v>
      </c>
      <c r="I107" s="114"/>
      <c r="J107" s="112" t="e">
        <f>+_xlfn.IFS(I107='[2]Lista preguntas'!$E$3,'[2]Lista preguntas'!$F$3,'[2]Cuestionario Norma Alto Impacto'!I107='[2]Lista preguntas'!$E$4,'[2]Lista preguntas'!$F$4,'[2]Cuestionario Norma Alto Impacto'!I107='[2]Lista preguntas'!$E$5,'[2]Lista preguntas'!$F$5,'[2]Cuestionario Norma Alto Impacto'!I107='[2]Lista preguntas'!$E$6,'[2]Lista preguntas'!$F$6,'[2]Cuestionario Norma Alto Impacto'!I107='[2]Lista preguntas'!$E$7,'[2]Lista preguntas'!$F$7,I107='[2]Lista preguntas'!$E$8,'[2]Lista preguntas'!$F$8,'[2]Cuestionario Norma Alto Impacto'!I107='[2]Lista preguntas'!$E$9,'[2]Lista preguntas'!$F$9,'[2]Cuestionario Norma Alto Impacto'!I107='[2]Lista preguntas'!$E$10,'[2]Lista preguntas'!$F$10,'[2]Cuestionario Norma Alto Impacto'!I107='[2]Lista preguntas'!$E$11,'[2]Lista preguntas'!$F$11,'[2]Cuestionario Norma Alto Impacto'!I107='[2]Lista preguntas'!$E$12,'[2]Lista preguntas'!$F$12,'[2]Cuestionario Norma Alto Impacto'!I107='[2]Lista preguntas'!$E$13,'[2]Lista preguntas'!$F$13)</f>
        <v>#N/A</v>
      </c>
      <c r="K107" s="113"/>
      <c r="L107" s="112" t="e">
        <f>+_xlfn.IFS(K107='[2]Lista preguntas'!$G$3,'[2]Lista preguntas'!$H$3,'[2]Cuestionario Norma Alto Impacto'!K107='[2]Lista preguntas'!$G$4,'[2]Lista preguntas'!$H$4,'[2]Cuestionario Norma Alto Impacto'!K107='[2]Lista preguntas'!$G$5,'[2]Lista preguntas'!$H$5,'[2]Cuestionario Norma Alto Impacto'!K107='[2]Lista preguntas'!$G$6,'[2]Lista preguntas'!$H$6,'[2]Cuestionario Norma Alto Impacto'!K107='[2]Lista preguntas'!$G$7,'[2]Lista preguntas'!$H$7)</f>
        <v>#N/A</v>
      </c>
      <c r="M107" s="114"/>
      <c r="N107" s="112" t="e">
        <f>+_xlfn.IFS(M107='[2]Lista preguntas'!$I$3,'[2]Lista preguntas'!$J$3,'[2]Cuestionario Norma Alto Impacto'!M107='[2]Lista preguntas'!$I$4,'[2]Lista preguntas'!$J$4,'[2]Cuestionario Norma Alto Impacto'!M107='[2]Lista preguntas'!$I$5,'[2]Lista preguntas'!$J$5,'[2]Cuestionario Norma Alto Impacto'!M107='[2]Lista preguntas'!$I$6,'[2]Lista preguntas'!$J$6,'[2]Cuestionario Norma Alto Impacto'!M107='[2]Lista preguntas'!$I$7,'[2]Lista preguntas'!$J$7,M107='[2]Lista preguntas'!$I$8,'[2]Lista preguntas'!$J$8,'[2]Cuestionario Norma Alto Impacto'!M107='[2]Lista preguntas'!$I$9,'[2]Lista preguntas'!$J$9,'[2]Cuestionario Norma Alto Impacto'!M107='[2]Lista preguntas'!$I$10,'[2]Lista preguntas'!$J$10,'[2]Cuestionario Norma Alto Impacto'!M107='[2]Lista preguntas'!$I$11,'[2]Lista preguntas'!$J$11,'[2]Cuestionario Norma Alto Impacto'!M107='[2]Lista preguntas'!$I$12,'[2]Lista preguntas'!$J$12,'[2]Cuestionario Norma Alto Impacto'!M107='[2]Lista preguntas'!$I$13,'[2]Lista preguntas'!$J$13)</f>
        <v>#N/A</v>
      </c>
      <c r="O107" s="113"/>
      <c r="P107" s="112" t="e">
        <f>+_xlfn.IFS(O107='[2]Lista preguntas'!$K$3,'[2]Lista preguntas'!$L$3,'[2]Cuestionario Norma Alto Impacto'!O107='[2]Lista preguntas'!$K$4,'[2]Lista preguntas'!$L$4,'[2]Cuestionario Norma Alto Impacto'!O107='[2]Lista preguntas'!$K$5,'[2]Lista preguntas'!$L$5,'[2]Cuestionario Norma Alto Impacto'!O107='[2]Lista preguntas'!$K$6,'[2]Lista preguntas'!$L$6,'[2]Cuestionario Norma Alto Impacto'!O107='[2]Lista preguntas'!$K$7,'[2]Lista preguntas'!$L$7,O107='[2]Lista preguntas'!$K$8,'[2]Lista preguntas'!$L$8,'[2]Cuestionario Norma Alto Impacto'!O107='[2]Lista preguntas'!$K$9,'[2]Lista preguntas'!$L$9)</f>
        <v>#N/A</v>
      </c>
      <c r="Q107" s="113"/>
      <c r="R107" s="112" t="e">
        <f>+_xlfn.IFS(Q107='[2]Lista preguntas'!$K$3,'[2]Lista preguntas'!$L$3,'[2]Cuestionario Norma Alto Impacto'!Q107='[2]Lista preguntas'!$K$4,'[2]Lista preguntas'!$L$4,'[2]Cuestionario Norma Alto Impacto'!Q107='[2]Lista preguntas'!$K$5,'[2]Lista preguntas'!$L$5,'[2]Cuestionario Norma Alto Impacto'!Q107='[2]Lista preguntas'!$K$6,'[2]Lista preguntas'!$L$6,'[2]Cuestionario Norma Alto Impacto'!Q107='[2]Lista preguntas'!$K$7,'[2]Lista preguntas'!$L$7,Q107='[2]Lista preguntas'!$K$8,'[2]Lista preguntas'!$L$8,'[2]Cuestionario Norma Alto Impacto'!Q107='[2]Lista preguntas'!$K$9,'[2]Lista preguntas'!$L$9)</f>
        <v>#N/A</v>
      </c>
      <c r="S107" s="114"/>
      <c r="T107" s="112" t="e">
        <f>+_xlfn.IFS(S107='[2]Lista preguntas'!$M$3,'[2]Lista preguntas'!$N$3,'[2]Cuestionario Norma Alto Impacto'!S107='[2]Lista preguntas'!$M$4,'[2]Lista preguntas'!$N$4,'[2]Cuestionario Norma Alto Impacto'!S107='[2]Lista preguntas'!$M$5,'[2]Lista preguntas'!$N$5,'[2]Cuestionario Norma Alto Impacto'!S107='[2]Lista preguntas'!$M$6,'[2]Lista preguntas'!$N$6,'[2]Cuestionario Norma Alto Impacto'!S107='[2]Lista preguntas'!$M$7,'[2]Lista preguntas'!$N$7)</f>
        <v>#N/A</v>
      </c>
      <c r="U107" s="114"/>
      <c r="V107" s="112" t="e">
        <f>+_xlfn.IFS(U107='[2]Lista preguntas'!$M$3,'[2]Lista preguntas'!$N$3,'[2]Cuestionario Norma Alto Impacto'!U107='[2]Lista preguntas'!$M$4,'[2]Lista preguntas'!$N$4,'[2]Cuestionario Norma Alto Impacto'!U107='[2]Lista preguntas'!$M$5,'[2]Lista preguntas'!$N$5,'[2]Cuestionario Norma Alto Impacto'!U107='[2]Lista preguntas'!$M$6,'[2]Lista preguntas'!$N$6,'[2]Cuestionario Norma Alto Impacto'!U107='[2]Lista preguntas'!$M$7,'[2]Lista preguntas'!$N$7)</f>
        <v>#N/A</v>
      </c>
      <c r="W107" s="114"/>
      <c r="X107" s="114" t="e">
        <f>+_xlfn.IFS(W107='[2]Lista preguntas'!$O$3,'[2]Lista preguntas'!$P$3,'[2]Cuestionario Norma Alto Impacto'!W107='[2]Lista preguntas'!$O$4,'[2]Lista preguntas'!$P$4)</f>
        <v>#N/A</v>
      </c>
      <c r="Y107" s="115" t="e">
        <f t="shared" si="1"/>
        <v>#N/A</v>
      </c>
    </row>
    <row r="108" spans="2:25">
      <c r="B108" s="112"/>
      <c r="C108" s="113"/>
      <c r="D108" s="112" t="e">
        <f>+_xlfn.IFS(C108='[2]Lista preguntas'!$A$3,'[2]Lista preguntas'!$B$3,'[2]Cuestionario Norma Alto Impacto'!C108='[2]Lista preguntas'!$A$4,'[2]Lista preguntas'!$B$4,'[2]Cuestionario Norma Alto Impacto'!C108='[2]Lista preguntas'!$A$5,'[2]Lista preguntas'!$B$5,'[2]Cuestionario Norma Alto Impacto'!C108='[2]Lista preguntas'!$A$6,'[2]Lista preguntas'!$B$6,'[2]Cuestionario Norma Alto Impacto'!C108='[2]Lista preguntas'!$A$7,'[2]Lista preguntas'!$B$7)</f>
        <v>#N/A</v>
      </c>
      <c r="E108" s="113"/>
      <c r="F108" s="112" t="e">
        <f>+_xlfn.IFS(E108='[2]Lista preguntas'!$C$3,'[2]Lista preguntas'!$D$3,'[2]Cuestionario Norma Alto Impacto'!E108='[2]Lista preguntas'!$C$4,'[2]Lista preguntas'!$D$4,'[2]Cuestionario Norma Alto Impacto'!E108='[2]Lista preguntas'!$C$5,'[2]Lista preguntas'!$D$5,'[2]Cuestionario Norma Alto Impacto'!E108='[2]Lista preguntas'!$C$6,'[2]Lista preguntas'!$D$6,'[2]Cuestionario Norma Alto Impacto'!E108='[2]Lista preguntas'!$C$7,'[2]Lista preguntas'!$D$7,E108='[2]Lista preguntas'!$C$8,'[2]Lista preguntas'!$D$8,'[2]Cuestionario Norma Alto Impacto'!E108='[2]Lista preguntas'!$C$9,'[2]Lista preguntas'!$D$9)</f>
        <v>#N/A</v>
      </c>
      <c r="G108" s="113"/>
      <c r="H108" s="112" t="e">
        <f>+_xlfn.IFS(G108='[2]Lista preguntas'!$C$3,'[2]Lista preguntas'!$D$3,'[2]Cuestionario Norma Alto Impacto'!G108='[2]Lista preguntas'!$C$4,'[2]Lista preguntas'!$D$4,'[2]Cuestionario Norma Alto Impacto'!G108='[2]Lista preguntas'!$C$5,'[2]Lista preguntas'!$D$5,'[2]Cuestionario Norma Alto Impacto'!G108='[2]Lista preguntas'!$C$6,'[2]Lista preguntas'!$D$6,'[2]Cuestionario Norma Alto Impacto'!G108='[2]Lista preguntas'!$C$7,'[2]Lista preguntas'!$D$7,G108='[2]Lista preguntas'!$C$8,'[2]Lista preguntas'!$D$8,'[2]Cuestionario Norma Alto Impacto'!G108='[2]Lista preguntas'!$C$9,'[2]Lista preguntas'!$D$9)</f>
        <v>#N/A</v>
      </c>
      <c r="I108" s="114"/>
      <c r="J108" s="112" t="e">
        <f>+_xlfn.IFS(I108='[2]Lista preguntas'!$E$3,'[2]Lista preguntas'!$F$3,'[2]Cuestionario Norma Alto Impacto'!I108='[2]Lista preguntas'!$E$4,'[2]Lista preguntas'!$F$4,'[2]Cuestionario Norma Alto Impacto'!I108='[2]Lista preguntas'!$E$5,'[2]Lista preguntas'!$F$5,'[2]Cuestionario Norma Alto Impacto'!I108='[2]Lista preguntas'!$E$6,'[2]Lista preguntas'!$F$6,'[2]Cuestionario Norma Alto Impacto'!I108='[2]Lista preguntas'!$E$7,'[2]Lista preguntas'!$F$7,I108='[2]Lista preguntas'!$E$8,'[2]Lista preguntas'!$F$8,'[2]Cuestionario Norma Alto Impacto'!I108='[2]Lista preguntas'!$E$9,'[2]Lista preguntas'!$F$9,'[2]Cuestionario Norma Alto Impacto'!I108='[2]Lista preguntas'!$E$10,'[2]Lista preguntas'!$F$10,'[2]Cuestionario Norma Alto Impacto'!I108='[2]Lista preguntas'!$E$11,'[2]Lista preguntas'!$F$11,'[2]Cuestionario Norma Alto Impacto'!I108='[2]Lista preguntas'!$E$12,'[2]Lista preguntas'!$F$12,'[2]Cuestionario Norma Alto Impacto'!I108='[2]Lista preguntas'!$E$13,'[2]Lista preguntas'!$F$13)</f>
        <v>#N/A</v>
      </c>
      <c r="K108" s="113"/>
      <c r="L108" s="112" t="e">
        <f>+_xlfn.IFS(K108='[2]Lista preguntas'!$G$3,'[2]Lista preguntas'!$H$3,'[2]Cuestionario Norma Alto Impacto'!K108='[2]Lista preguntas'!$G$4,'[2]Lista preguntas'!$H$4,'[2]Cuestionario Norma Alto Impacto'!K108='[2]Lista preguntas'!$G$5,'[2]Lista preguntas'!$H$5,'[2]Cuestionario Norma Alto Impacto'!K108='[2]Lista preguntas'!$G$6,'[2]Lista preguntas'!$H$6,'[2]Cuestionario Norma Alto Impacto'!K108='[2]Lista preguntas'!$G$7,'[2]Lista preguntas'!$H$7)</f>
        <v>#N/A</v>
      </c>
      <c r="M108" s="114"/>
      <c r="N108" s="112" t="e">
        <f>+_xlfn.IFS(M108='[2]Lista preguntas'!$I$3,'[2]Lista preguntas'!$J$3,'[2]Cuestionario Norma Alto Impacto'!M108='[2]Lista preguntas'!$I$4,'[2]Lista preguntas'!$J$4,'[2]Cuestionario Norma Alto Impacto'!M108='[2]Lista preguntas'!$I$5,'[2]Lista preguntas'!$J$5,'[2]Cuestionario Norma Alto Impacto'!M108='[2]Lista preguntas'!$I$6,'[2]Lista preguntas'!$J$6,'[2]Cuestionario Norma Alto Impacto'!M108='[2]Lista preguntas'!$I$7,'[2]Lista preguntas'!$J$7,M108='[2]Lista preguntas'!$I$8,'[2]Lista preguntas'!$J$8,'[2]Cuestionario Norma Alto Impacto'!M108='[2]Lista preguntas'!$I$9,'[2]Lista preguntas'!$J$9,'[2]Cuestionario Norma Alto Impacto'!M108='[2]Lista preguntas'!$I$10,'[2]Lista preguntas'!$J$10,'[2]Cuestionario Norma Alto Impacto'!M108='[2]Lista preguntas'!$I$11,'[2]Lista preguntas'!$J$11,'[2]Cuestionario Norma Alto Impacto'!M108='[2]Lista preguntas'!$I$12,'[2]Lista preguntas'!$J$12,'[2]Cuestionario Norma Alto Impacto'!M108='[2]Lista preguntas'!$I$13,'[2]Lista preguntas'!$J$13)</f>
        <v>#N/A</v>
      </c>
      <c r="O108" s="113"/>
      <c r="P108" s="112" t="e">
        <f>+_xlfn.IFS(O108='[2]Lista preguntas'!$K$3,'[2]Lista preguntas'!$L$3,'[2]Cuestionario Norma Alto Impacto'!O108='[2]Lista preguntas'!$K$4,'[2]Lista preguntas'!$L$4,'[2]Cuestionario Norma Alto Impacto'!O108='[2]Lista preguntas'!$K$5,'[2]Lista preguntas'!$L$5,'[2]Cuestionario Norma Alto Impacto'!O108='[2]Lista preguntas'!$K$6,'[2]Lista preguntas'!$L$6,'[2]Cuestionario Norma Alto Impacto'!O108='[2]Lista preguntas'!$K$7,'[2]Lista preguntas'!$L$7,O108='[2]Lista preguntas'!$K$8,'[2]Lista preguntas'!$L$8,'[2]Cuestionario Norma Alto Impacto'!O108='[2]Lista preguntas'!$K$9,'[2]Lista preguntas'!$L$9)</f>
        <v>#N/A</v>
      </c>
      <c r="Q108" s="113"/>
      <c r="R108" s="112" t="e">
        <f>+_xlfn.IFS(Q108='[2]Lista preguntas'!$K$3,'[2]Lista preguntas'!$L$3,'[2]Cuestionario Norma Alto Impacto'!Q108='[2]Lista preguntas'!$K$4,'[2]Lista preguntas'!$L$4,'[2]Cuestionario Norma Alto Impacto'!Q108='[2]Lista preguntas'!$K$5,'[2]Lista preguntas'!$L$5,'[2]Cuestionario Norma Alto Impacto'!Q108='[2]Lista preguntas'!$K$6,'[2]Lista preguntas'!$L$6,'[2]Cuestionario Norma Alto Impacto'!Q108='[2]Lista preguntas'!$K$7,'[2]Lista preguntas'!$L$7,Q108='[2]Lista preguntas'!$K$8,'[2]Lista preguntas'!$L$8,'[2]Cuestionario Norma Alto Impacto'!Q108='[2]Lista preguntas'!$K$9,'[2]Lista preguntas'!$L$9)</f>
        <v>#N/A</v>
      </c>
      <c r="S108" s="114"/>
      <c r="T108" s="112" t="e">
        <f>+_xlfn.IFS(S108='[2]Lista preguntas'!$M$3,'[2]Lista preguntas'!$N$3,'[2]Cuestionario Norma Alto Impacto'!S108='[2]Lista preguntas'!$M$4,'[2]Lista preguntas'!$N$4,'[2]Cuestionario Norma Alto Impacto'!S108='[2]Lista preguntas'!$M$5,'[2]Lista preguntas'!$N$5,'[2]Cuestionario Norma Alto Impacto'!S108='[2]Lista preguntas'!$M$6,'[2]Lista preguntas'!$N$6,'[2]Cuestionario Norma Alto Impacto'!S108='[2]Lista preguntas'!$M$7,'[2]Lista preguntas'!$N$7)</f>
        <v>#N/A</v>
      </c>
      <c r="U108" s="114"/>
      <c r="V108" s="112" t="e">
        <f>+_xlfn.IFS(U108='[2]Lista preguntas'!$M$3,'[2]Lista preguntas'!$N$3,'[2]Cuestionario Norma Alto Impacto'!U108='[2]Lista preguntas'!$M$4,'[2]Lista preguntas'!$N$4,'[2]Cuestionario Norma Alto Impacto'!U108='[2]Lista preguntas'!$M$5,'[2]Lista preguntas'!$N$5,'[2]Cuestionario Norma Alto Impacto'!U108='[2]Lista preguntas'!$M$6,'[2]Lista preguntas'!$N$6,'[2]Cuestionario Norma Alto Impacto'!U108='[2]Lista preguntas'!$M$7,'[2]Lista preguntas'!$N$7)</f>
        <v>#N/A</v>
      </c>
      <c r="W108" s="114"/>
      <c r="X108" s="114" t="e">
        <f>+_xlfn.IFS(W108='[2]Lista preguntas'!$O$3,'[2]Lista preguntas'!$P$3,'[2]Cuestionario Norma Alto Impacto'!W108='[2]Lista preguntas'!$O$4,'[2]Lista preguntas'!$P$4)</f>
        <v>#N/A</v>
      </c>
      <c r="Y108" s="115" t="e">
        <f t="shared" si="1"/>
        <v>#N/A</v>
      </c>
    </row>
    <row r="109" spans="2:25">
      <c r="B109" s="112"/>
      <c r="C109" s="113"/>
      <c r="D109" s="112" t="e">
        <f>+_xlfn.IFS(C109='[2]Lista preguntas'!$A$3,'[2]Lista preguntas'!$B$3,'[2]Cuestionario Norma Alto Impacto'!C109='[2]Lista preguntas'!$A$4,'[2]Lista preguntas'!$B$4,'[2]Cuestionario Norma Alto Impacto'!C109='[2]Lista preguntas'!$A$5,'[2]Lista preguntas'!$B$5,'[2]Cuestionario Norma Alto Impacto'!C109='[2]Lista preguntas'!$A$6,'[2]Lista preguntas'!$B$6,'[2]Cuestionario Norma Alto Impacto'!C109='[2]Lista preguntas'!$A$7,'[2]Lista preguntas'!$B$7)</f>
        <v>#N/A</v>
      </c>
      <c r="E109" s="113"/>
      <c r="F109" s="112" t="e">
        <f>+_xlfn.IFS(E109='[2]Lista preguntas'!$C$3,'[2]Lista preguntas'!$D$3,'[2]Cuestionario Norma Alto Impacto'!E109='[2]Lista preguntas'!$C$4,'[2]Lista preguntas'!$D$4,'[2]Cuestionario Norma Alto Impacto'!E109='[2]Lista preguntas'!$C$5,'[2]Lista preguntas'!$D$5,'[2]Cuestionario Norma Alto Impacto'!E109='[2]Lista preguntas'!$C$6,'[2]Lista preguntas'!$D$6,'[2]Cuestionario Norma Alto Impacto'!E109='[2]Lista preguntas'!$C$7,'[2]Lista preguntas'!$D$7,E109='[2]Lista preguntas'!$C$8,'[2]Lista preguntas'!$D$8,'[2]Cuestionario Norma Alto Impacto'!E109='[2]Lista preguntas'!$C$9,'[2]Lista preguntas'!$D$9)</f>
        <v>#N/A</v>
      </c>
      <c r="G109" s="113"/>
      <c r="H109" s="112" t="e">
        <f>+_xlfn.IFS(G109='[2]Lista preguntas'!$C$3,'[2]Lista preguntas'!$D$3,'[2]Cuestionario Norma Alto Impacto'!G109='[2]Lista preguntas'!$C$4,'[2]Lista preguntas'!$D$4,'[2]Cuestionario Norma Alto Impacto'!G109='[2]Lista preguntas'!$C$5,'[2]Lista preguntas'!$D$5,'[2]Cuestionario Norma Alto Impacto'!G109='[2]Lista preguntas'!$C$6,'[2]Lista preguntas'!$D$6,'[2]Cuestionario Norma Alto Impacto'!G109='[2]Lista preguntas'!$C$7,'[2]Lista preguntas'!$D$7,G109='[2]Lista preguntas'!$C$8,'[2]Lista preguntas'!$D$8,'[2]Cuestionario Norma Alto Impacto'!G109='[2]Lista preguntas'!$C$9,'[2]Lista preguntas'!$D$9)</f>
        <v>#N/A</v>
      </c>
      <c r="I109" s="114"/>
      <c r="J109" s="112" t="e">
        <f>+_xlfn.IFS(I109='[2]Lista preguntas'!$E$3,'[2]Lista preguntas'!$F$3,'[2]Cuestionario Norma Alto Impacto'!I109='[2]Lista preguntas'!$E$4,'[2]Lista preguntas'!$F$4,'[2]Cuestionario Norma Alto Impacto'!I109='[2]Lista preguntas'!$E$5,'[2]Lista preguntas'!$F$5,'[2]Cuestionario Norma Alto Impacto'!I109='[2]Lista preguntas'!$E$6,'[2]Lista preguntas'!$F$6,'[2]Cuestionario Norma Alto Impacto'!I109='[2]Lista preguntas'!$E$7,'[2]Lista preguntas'!$F$7,I109='[2]Lista preguntas'!$E$8,'[2]Lista preguntas'!$F$8,'[2]Cuestionario Norma Alto Impacto'!I109='[2]Lista preguntas'!$E$9,'[2]Lista preguntas'!$F$9,'[2]Cuestionario Norma Alto Impacto'!I109='[2]Lista preguntas'!$E$10,'[2]Lista preguntas'!$F$10,'[2]Cuestionario Norma Alto Impacto'!I109='[2]Lista preguntas'!$E$11,'[2]Lista preguntas'!$F$11,'[2]Cuestionario Norma Alto Impacto'!I109='[2]Lista preguntas'!$E$12,'[2]Lista preguntas'!$F$12,'[2]Cuestionario Norma Alto Impacto'!I109='[2]Lista preguntas'!$E$13,'[2]Lista preguntas'!$F$13)</f>
        <v>#N/A</v>
      </c>
      <c r="K109" s="113"/>
      <c r="L109" s="112" t="e">
        <f>+_xlfn.IFS(K109='[2]Lista preguntas'!$G$3,'[2]Lista preguntas'!$H$3,'[2]Cuestionario Norma Alto Impacto'!K109='[2]Lista preguntas'!$G$4,'[2]Lista preguntas'!$H$4,'[2]Cuestionario Norma Alto Impacto'!K109='[2]Lista preguntas'!$G$5,'[2]Lista preguntas'!$H$5,'[2]Cuestionario Norma Alto Impacto'!K109='[2]Lista preguntas'!$G$6,'[2]Lista preguntas'!$H$6,'[2]Cuestionario Norma Alto Impacto'!K109='[2]Lista preguntas'!$G$7,'[2]Lista preguntas'!$H$7)</f>
        <v>#N/A</v>
      </c>
      <c r="M109" s="114"/>
      <c r="N109" s="112" t="e">
        <f>+_xlfn.IFS(M109='[2]Lista preguntas'!$I$3,'[2]Lista preguntas'!$J$3,'[2]Cuestionario Norma Alto Impacto'!M109='[2]Lista preguntas'!$I$4,'[2]Lista preguntas'!$J$4,'[2]Cuestionario Norma Alto Impacto'!M109='[2]Lista preguntas'!$I$5,'[2]Lista preguntas'!$J$5,'[2]Cuestionario Norma Alto Impacto'!M109='[2]Lista preguntas'!$I$6,'[2]Lista preguntas'!$J$6,'[2]Cuestionario Norma Alto Impacto'!M109='[2]Lista preguntas'!$I$7,'[2]Lista preguntas'!$J$7,M109='[2]Lista preguntas'!$I$8,'[2]Lista preguntas'!$J$8,'[2]Cuestionario Norma Alto Impacto'!M109='[2]Lista preguntas'!$I$9,'[2]Lista preguntas'!$J$9,'[2]Cuestionario Norma Alto Impacto'!M109='[2]Lista preguntas'!$I$10,'[2]Lista preguntas'!$J$10,'[2]Cuestionario Norma Alto Impacto'!M109='[2]Lista preguntas'!$I$11,'[2]Lista preguntas'!$J$11,'[2]Cuestionario Norma Alto Impacto'!M109='[2]Lista preguntas'!$I$12,'[2]Lista preguntas'!$J$12,'[2]Cuestionario Norma Alto Impacto'!M109='[2]Lista preguntas'!$I$13,'[2]Lista preguntas'!$J$13)</f>
        <v>#N/A</v>
      </c>
      <c r="O109" s="113"/>
      <c r="P109" s="112" t="e">
        <f>+_xlfn.IFS(O109='[2]Lista preguntas'!$K$3,'[2]Lista preguntas'!$L$3,'[2]Cuestionario Norma Alto Impacto'!O109='[2]Lista preguntas'!$K$4,'[2]Lista preguntas'!$L$4,'[2]Cuestionario Norma Alto Impacto'!O109='[2]Lista preguntas'!$K$5,'[2]Lista preguntas'!$L$5,'[2]Cuestionario Norma Alto Impacto'!O109='[2]Lista preguntas'!$K$6,'[2]Lista preguntas'!$L$6,'[2]Cuestionario Norma Alto Impacto'!O109='[2]Lista preguntas'!$K$7,'[2]Lista preguntas'!$L$7,O109='[2]Lista preguntas'!$K$8,'[2]Lista preguntas'!$L$8,'[2]Cuestionario Norma Alto Impacto'!O109='[2]Lista preguntas'!$K$9,'[2]Lista preguntas'!$L$9)</f>
        <v>#N/A</v>
      </c>
      <c r="Q109" s="113"/>
      <c r="R109" s="112" t="e">
        <f>+_xlfn.IFS(Q109='[2]Lista preguntas'!$K$3,'[2]Lista preguntas'!$L$3,'[2]Cuestionario Norma Alto Impacto'!Q109='[2]Lista preguntas'!$K$4,'[2]Lista preguntas'!$L$4,'[2]Cuestionario Norma Alto Impacto'!Q109='[2]Lista preguntas'!$K$5,'[2]Lista preguntas'!$L$5,'[2]Cuestionario Norma Alto Impacto'!Q109='[2]Lista preguntas'!$K$6,'[2]Lista preguntas'!$L$6,'[2]Cuestionario Norma Alto Impacto'!Q109='[2]Lista preguntas'!$K$7,'[2]Lista preguntas'!$L$7,Q109='[2]Lista preguntas'!$K$8,'[2]Lista preguntas'!$L$8,'[2]Cuestionario Norma Alto Impacto'!Q109='[2]Lista preguntas'!$K$9,'[2]Lista preguntas'!$L$9)</f>
        <v>#N/A</v>
      </c>
      <c r="S109" s="114"/>
      <c r="T109" s="112" t="e">
        <f>+_xlfn.IFS(S109='[2]Lista preguntas'!$M$3,'[2]Lista preguntas'!$N$3,'[2]Cuestionario Norma Alto Impacto'!S109='[2]Lista preguntas'!$M$4,'[2]Lista preguntas'!$N$4,'[2]Cuestionario Norma Alto Impacto'!S109='[2]Lista preguntas'!$M$5,'[2]Lista preguntas'!$N$5,'[2]Cuestionario Norma Alto Impacto'!S109='[2]Lista preguntas'!$M$6,'[2]Lista preguntas'!$N$6,'[2]Cuestionario Norma Alto Impacto'!S109='[2]Lista preguntas'!$M$7,'[2]Lista preguntas'!$N$7)</f>
        <v>#N/A</v>
      </c>
      <c r="U109" s="114"/>
      <c r="V109" s="112" t="e">
        <f>+_xlfn.IFS(U109='[2]Lista preguntas'!$M$3,'[2]Lista preguntas'!$N$3,'[2]Cuestionario Norma Alto Impacto'!U109='[2]Lista preguntas'!$M$4,'[2]Lista preguntas'!$N$4,'[2]Cuestionario Norma Alto Impacto'!U109='[2]Lista preguntas'!$M$5,'[2]Lista preguntas'!$N$5,'[2]Cuestionario Norma Alto Impacto'!U109='[2]Lista preguntas'!$M$6,'[2]Lista preguntas'!$N$6,'[2]Cuestionario Norma Alto Impacto'!U109='[2]Lista preguntas'!$M$7,'[2]Lista preguntas'!$N$7)</f>
        <v>#N/A</v>
      </c>
      <c r="W109" s="114"/>
      <c r="X109" s="114" t="e">
        <f>+_xlfn.IFS(W109='[2]Lista preguntas'!$O$3,'[2]Lista preguntas'!$P$3,'[2]Cuestionario Norma Alto Impacto'!W109='[2]Lista preguntas'!$O$4,'[2]Lista preguntas'!$P$4)</f>
        <v>#N/A</v>
      </c>
      <c r="Y109" s="115" t="e">
        <f t="shared" si="1"/>
        <v>#N/A</v>
      </c>
    </row>
    <row r="110" spans="2:25">
      <c r="B110" s="112"/>
      <c r="C110" s="113"/>
      <c r="D110" s="112" t="e">
        <f>+_xlfn.IFS(C110='[2]Lista preguntas'!$A$3,'[2]Lista preguntas'!$B$3,'[2]Cuestionario Norma Alto Impacto'!C110='[2]Lista preguntas'!$A$4,'[2]Lista preguntas'!$B$4,'[2]Cuestionario Norma Alto Impacto'!C110='[2]Lista preguntas'!$A$5,'[2]Lista preguntas'!$B$5,'[2]Cuestionario Norma Alto Impacto'!C110='[2]Lista preguntas'!$A$6,'[2]Lista preguntas'!$B$6,'[2]Cuestionario Norma Alto Impacto'!C110='[2]Lista preguntas'!$A$7,'[2]Lista preguntas'!$B$7)</f>
        <v>#N/A</v>
      </c>
      <c r="E110" s="113"/>
      <c r="F110" s="112" t="e">
        <f>+_xlfn.IFS(E110='[2]Lista preguntas'!$C$3,'[2]Lista preguntas'!$D$3,'[2]Cuestionario Norma Alto Impacto'!E110='[2]Lista preguntas'!$C$4,'[2]Lista preguntas'!$D$4,'[2]Cuestionario Norma Alto Impacto'!E110='[2]Lista preguntas'!$C$5,'[2]Lista preguntas'!$D$5,'[2]Cuestionario Norma Alto Impacto'!E110='[2]Lista preguntas'!$C$6,'[2]Lista preguntas'!$D$6,'[2]Cuestionario Norma Alto Impacto'!E110='[2]Lista preguntas'!$C$7,'[2]Lista preguntas'!$D$7,E110='[2]Lista preguntas'!$C$8,'[2]Lista preguntas'!$D$8,'[2]Cuestionario Norma Alto Impacto'!E110='[2]Lista preguntas'!$C$9,'[2]Lista preguntas'!$D$9)</f>
        <v>#N/A</v>
      </c>
      <c r="G110" s="113"/>
      <c r="H110" s="112" t="e">
        <f>+_xlfn.IFS(G110='[2]Lista preguntas'!$C$3,'[2]Lista preguntas'!$D$3,'[2]Cuestionario Norma Alto Impacto'!G110='[2]Lista preguntas'!$C$4,'[2]Lista preguntas'!$D$4,'[2]Cuestionario Norma Alto Impacto'!G110='[2]Lista preguntas'!$C$5,'[2]Lista preguntas'!$D$5,'[2]Cuestionario Norma Alto Impacto'!G110='[2]Lista preguntas'!$C$6,'[2]Lista preguntas'!$D$6,'[2]Cuestionario Norma Alto Impacto'!G110='[2]Lista preguntas'!$C$7,'[2]Lista preguntas'!$D$7,G110='[2]Lista preguntas'!$C$8,'[2]Lista preguntas'!$D$8,'[2]Cuestionario Norma Alto Impacto'!G110='[2]Lista preguntas'!$C$9,'[2]Lista preguntas'!$D$9)</f>
        <v>#N/A</v>
      </c>
      <c r="I110" s="114"/>
      <c r="J110" s="112" t="e">
        <f>+_xlfn.IFS(I110='[2]Lista preguntas'!$E$3,'[2]Lista preguntas'!$F$3,'[2]Cuestionario Norma Alto Impacto'!I110='[2]Lista preguntas'!$E$4,'[2]Lista preguntas'!$F$4,'[2]Cuestionario Norma Alto Impacto'!I110='[2]Lista preguntas'!$E$5,'[2]Lista preguntas'!$F$5,'[2]Cuestionario Norma Alto Impacto'!I110='[2]Lista preguntas'!$E$6,'[2]Lista preguntas'!$F$6,'[2]Cuestionario Norma Alto Impacto'!I110='[2]Lista preguntas'!$E$7,'[2]Lista preguntas'!$F$7,I110='[2]Lista preguntas'!$E$8,'[2]Lista preguntas'!$F$8,'[2]Cuestionario Norma Alto Impacto'!I110='[2]Lista preguntas'!$E$9,'[2]Lista preguntas'!$F$9,'[2]Cuestionario Norma Alto Impacto'!I110='[2]Lista preguntas'!$E$10,'[2]Lista preguntas'!$F$10,'[2]Cuestionario Norma Alto Impacto'!I110='[2]Lista preguntas'!$E$11,'[2]Lista preguntas'!$F$11,'[2]Cuestionario Norma Alto Impacto'!I110='[2]Lista preguntas'!$E$12,'[2]Lista preguntas'!$F$12,'[2]Cuestionario Norma Alto Impacto'!I110='[2]Lista preguntas'!$E$13,'[2]Lista preguntas'!$F$13)</f>
        <v>#N/A</v>
      </c>
      <c r="K110" s="113"/>
      <c r="L110" s="112" t="e">
        <f>+_xlfn.IFS(K110='[2]Lista preguntas'!$G$3,'[2]Lista preguntas'!$H$3,'[2]Cuestionario Norma Alto Impacto'!K110='[2]Lista preguntas'!$G$4,'[2]Lista preguntas'!$H$4,'[2]Cuestionario Norma Alto Impacto'!K110='[2]Lista preguntas'!$G$5,'[2]Lista preguntas'!$H$5,'[2]Cuestionario Norma Alto Impacto'!K110='[2]Lista preguntas'!$G$6,'[2]Lista preguntas'!$H$6,'[2]Cuestionario Norma Alto Impacto'!K110='[2]Lista preguntas'!$G$7,'[2]Lista preguntas'!$H$7)</f>
        <v>#N/A</v>
      </c>
      <c r="M110" s="114"/>
      <c r="N110" s="112" t="e">
        <f>+_xlfn.IFS(M110='[2]Lista preguntas'!$I$3,'[2]Lista preguntas'!$J$3,'[2]Cuestionario Norma Alto Impacto'!M110='[2]Lista preguntas'!$I$4,'[2]Lista preguntas'!$J$4,'[2]Cuestionario Norma Alto Impacto'!M110='[2]Lista preguntas'!$I$5,'[2]Lista preguntas'!$J$5,'[2]Cuestionario Norma Alto Impacto'!M110='[2]Lista preguntas'!$I$6,'[2]Lista preguntas'!$J$6,'[2]Cuestionario Norma Alto Impacto'!M110='[2]Lista preguntas'!$I$7,'[2]Lista preguntas'!$J$7,M110='[2]Lista preguntas'!$I$8,'[2]Lista preguntas'!$J$8,'[2]Cuestionario Norma Alto Impacto'!M110='[2]Lista preguntas'!$I$9,'[2]Lista preguntas'!$J$9,'[2]Cuestionario Norma Alto Impacto'!M110='[2]Lista preguntas'!$I$10,'[2]Lista preguntas'!$J$10,'[2]Cuestionario Norma Alto Impacto'!M110='[2]Lista preguntas'!$I$11,'[2]Lista preguntas'!$J$11,'[2]Cuestionario Norma Alto Impacto'!M110='[2]Lista preguntas'!$I$12,'[2]Lista preguntas'!$J$12,'[2]Cuestionario Norma Alto Impacto'!M110='[2]Lista preguntas'!$I$13,'[2]Lista preguntas'!$J$13)</f>
        <v>#N/A</v>
      </c>
      <c r="O110" s="113"/>
      <c r="P110" s="112" t="e">
        <f>+_xlfn.IFS(O110='[2]Lista preguntas'!$K$3,'[2]Lista preguntas'!$L$3,'[2]Cuestionario Norma Alto Impacto'!O110='[2]Lista preguntas'!$K$4,'[2]Lista preguntas'!$L$4,'[2]Cuestionario Norma Alto Impacto'!O110='[2]Lista preguntas'!$K$5,'[2]Lista preguntas'!$L$5,'[2]Cuestionario Norma Alto Impacto'!O110='[2]Lista preguntas'!$K$6,'[2]Lista preguntas'!$L$6,'[2]Cuestionario Norma Alto Impacto'!O110='[2]Lista preguntas'!$K$7,'[2]Lista preguntas'!$L$7,O110='[2]Lista preguntas'!$K$8,'[2]Lista preguntas'!$L$8,'[2]Cuestionario Norma Alto Impacto'!O110='[2]Lista preguntas'!$K$9,'[2]Lista preguntas'!$L$9)</f>
        <v>#N/A</v>
      </c>
      <c r="Q110" s="113"/>
      <c r="R110" s="112" t="e">
        <f>+_xlfn.IFS(Q110='[2]Lista preguntas'!$K$3,'[2]Lista preguntas'!$L$3,'[2]Cuestionario Norma Alto Impacto'!Q110='[2]Lista preguntas'!$K$4,'[2]Lista preguntas'!$L$4,'[2]Cuestionario Norma Alto Impacto'!Q110='[2]Lista preguntas'!$K$5,'[2]Lista preguntas'!$L$5,'[2]Cuestionario Norma Alto Impacto'!Q110='[2]Lista preguntas'!$K$6,'[2]Lista preguntas'!$L$6,'[2]Cuestionario Norma Alto Impacto'!Q110='[2]Lista preguntas'!$K$7,'[2]Lista preguntas'!$L$7,Q110='[2]Lista preguntas'!$K$8,'[2]Lista preguntas'!$L$8,'[2]Cuestionario Norma Alto Impacto'!Q110='[2]Lista preguntas'!$K$9,'[2]Lista preguntas'!$L$9)</f>
        <v>#N/A</v>
      </c>
      <c r="S110" s="114"/>
      <c r="T110" s="112" t="e">
        <f>+_xlfn.IFS(S110='[2]Lista preguntas'!$M$3,'[2]Lista preguntas'!$N$3,'[2]Cuestionario Norma Alto Impacto'!S110='[2]Lista preguntas'!$M$4,'[2]Lista preguntas'!$N$4,'[2]Cuestionario Norma Alto Impacto'!S110='[2]Lista preguntas'!$M$5,'[2]Lista preguntas'!$N$5,'[2]Cuestionario Norma Alto Impacto'!S110='[2]Lista preguntas'!$M$6,'[2]Lista preguntas'!$N$6,'[2]Cuestionario Norma Alto Impacto'!S110='[2]Lista preguntas'!$M$7,'[2]Lista preguntas'!$N$7)</f>
        <v>#N/A</v>
      </c>
      <c r="U110" s="114"/>
      <c r="V110" s="112" t="e">
        <f>+_xlfn.IFS(U110='[2]Lista preguntas'!$M$3,'[2]Lista preguntas'!$N$3,'[2]Cuestionario Norma Alto Impacto'!U110='[2]Lista preguntas'!$M$4,'[2]Lista preguntas'!$N$4,'[2]Cuestionario Norma Alto Impacto'!U110='[2]Lista preguntas'!$M$5,'[2]Lista preguntas'!$N$5,'[2]Cuestionario Norma Alto Impacto'!U110='[2]Lista preguntas'!$M$6,'[2]Lista preguntas'!$N$6,'[2]Cuestionario Norma Alto Impacto'!U110='[2]Lista preguntas'!$M$7,'[2]Lista preguntas'!$N$7)</f>
        <v>#N/A</v>
      </c>
      <c r="W110" s="114"/>
      <c r="X110" s="114" t="e">
        <f>+_xlfn.IFS(W110='[2]Lista preguntas'!$O$3,'[2]Lista preguntas'!$P$3,'[2]Cuestionario Norma Alto Impacto'!W110='[2]Lista preguntas'!$O$4,'[2]Lista preguntas'!$P$4)</f>
        <v>#N/A</v>
      </c>
      <c r="Y110" s="115" t="e">
        <f t="shared" si="1"/>
        <v>#N/A</v>
      </c>
    </row>
    <row r="111" spans="2:25">
      <c r="B111" s="112"/>
      <c r="C111" s="113"/>
      <c r="D111" s="112" t="e">
        <f>+_xlfn.IFS(C111='[2]Lista preguntas'!$A$3,'[2]Lista preguntas'!$B$3,'[2]Cuestionario Norma Alto Impacto'!C111='[2]Lista preguntas'!$A$4,'[2]Lista preguntas'!$B$4,'[2]Cuestionario Norma Alto Impacto'!C111='[2]Lista preguntas'!$A$5,'[2]Lista preguntas'!$B$5,'[2]Cuestionario Norma Alto Impacto'!C111='[2]Lista preguntas'!$A$6,'[2]Lista preguntas'!$B$6,'[2]Cuestionario Norma Alto Impacto'!C111='[2]Lista preguntas'!$A$7,'[2]Lista preguntas'!$B$7)</f>
        <v>#N/A</v>
      </c>
      <c r="E111" s="113"/>
      <c r="F111" s="112" t="e">
        <f>+_xlfn.IFS(E111='[2]Lista preguntas'!$C$3,'[2]Lista preguntas'!$D$3,'[2]Cuestionario Norma Alto Impacto'!E111='[2]Lista preguntas'!$C$4,'[2]Lista preguntas'!$D$4,'[2]Cuestionario Norma Alto Impacto'!E111='[2]Lista preguntas'!$C$5,'[2]Lista preguntas'!$D$5,'[2]Cuestionario Norma Alto Impacto'!E111='[2]Lista preguntas'!$C$6,'[2]Lista preguntas'!$D$6,'[2]Cuestionario Norma Alto Impacto'!E111='[2]Lista preguntas'!$C$7,'[2]Lista preguntas'!$D$7,E111='[2]Lista preguntas'!$C$8,'[2]Lista preguntas'!$D$8,'[2]Cuestionario Norma Alto Impacto'!E111='[2]Lista preguntas'!$C$9,'[2]Lista preguntas'!$D$9)</f>
        <v>#N/A</v>
      </c>
      <c r="G111" s="113"/>
      <c r="H111" s="112" t="e">
        <f>+_xlfn.IFS(G111='[2]Lista preguntas'!$C$3,'[2]Lista preguntas'!$D$3,'[2]Cuestionario Norma Alto Impacto'!G111='[2]Lista preguntas'!$C$4,'[2]Lista preguntas'!$D$4,'[2]Cuestionario Norma Alto Impacto'!G111='[2]Lista preguntas'!$C$5,'[2]Lista preguntas'!$D$5,'[2]Cuestionario Norma Alto Impacto'!G111='[2]Lista preguntas'!$C$6,'[2]Lista preguntas'!$D$6,'[2]Cuestionario Norma Alto Impacto'!G111='[2]Lista preguntas'!$C$7,'[2]Lista preguntas'!$D$7,G111='[2]Lista preguntas'!$C$8,'[2]Lista preguntas'!$D$8,'[2]Cuestionario Norma Alto Impacto'!G111='[2]Lista preguntas'!$C$9,'[2]Lista preguntas'!$D$9)</f>
        <v>#N/A</v>
      </c>
      <c r="I111" s="114"/>
      <c r="J111" s="112" t="e">
        <f>+_xlfn.IFS(I111='[2]Lista preguntas'!$E$3,'[2]Lista preguntas'!$F$3,'[2]Cuestionario Norma Alto Impacto'!I111='[2]Lista preguntas'!$E$4,'[2]Lista preguntas'!$F$4,'[2]Cuestionario Norma Alto Impacto'!I111='[2]Lista preguntas'!$E$5,'[2]Lista preguntas'!$F$5,'[2]Cuestionario Norma Alto Impacto'!I111='[2]Lista preguntas'!$E$6,'[2]Lista preguntas'!$F$6,'[2]Cuestionario Norma Alto Impacto'!I111='[2]Lista preguntas'!$E$7,'[2]Lista preguntas'!$F$7,I111='[2]Lista preguntas'!$E$8,'[2]Lista preguntas'!$F$8,'[2]Cuestionario Norma Alto Impacto'!I111='[2]Lista preguntas'!$E$9,'[2]Lista preguntas'!$F$9,'[2]Cuestionario Norma Alto Impacto'!I111='[2]Lista preguntas'!$E$10,'[2]Lista preguntas'!$F$10,'[2]Cuestionario Norma Alto Impacto'!I111='[2]Lista preguntas'!$E$11,'[2]Lista preguntas'!$F$11,'[2]Cuestionario Norma Alto Impacto'!I111='[2]Lista preguntas'!$E$12,'[2]Lista preguntas'!$F$12,'[2]Cuestionario Norma Alto Impacto'!I111='[2]Lista preguntas'!$E$13,'[2]Lista preguntas'!$F$13)</f>
        <v>#N/A</v>
      </c>
      <c r="K111" s="113"/>
      <c r="L111" s="112" t="e">
        <f>+_xlfn.IFS(K111='[2]Lista preguntas'!$G$3,'[2]Lista preguntas'!$H$3,'[2]Cuestionario Norma Alto Impacto'!K111='[2]Lista preguntas'!$G$4,'[2]Lista preguntas'!$H$4,'[2]Cuestionario Norma Alto Impacto'!K111='[2]Lista preguntas'!$G$5,'[2]Lista preguntas'!$H$5,'[2]Cuestionario Norma Alto Impacto'!K111='[2]Lista preguntas'!$G$6,'[2]Lista preguntas'!$H$6,'[2]Cuestionario Norma Alto Impacto'!K111='[2]Lista preguntas'!$G$7,'[2]Lista preguntas'!$H$7)</f>
        <v>#N/A</v>
      </c>
      <c r="M111" s="114"/>
      <c r="N111" s="112" t="e">
        <f>+_xlfn.IFS(M111='[2]Lista preguntas'!$I$3,'[2]Lista preguntas'!$J$3,'[2]Cuestionario Norma Alto Impacto'!M111='[2]Lista preguntas'!$I$4,'[2]Lista preguntas'!$J$4,'[2]Cuestionario Norma Alto Impacto'!M111='[2]Lista preguntas'!$I$5,'[2]Lista preguntas'!$J$5,'[2]Cuestionario Norma Alto Impacto'!M111='[2]Lista preguntas'!$I$6,'[2]Lista preguntas'!$J$6,'[2]Cuestionario Norma Alto Impacto'!M111='[2]Lista preguntas'!$I$7,'[2]Lista preguntas'!$J$7,M111='[2]Lista preguntas'!$I$8,'[2]Lista preguntas'!$J$8,'[2]Cuestionario Norma Alto Impacto'!M111='[2]Lista preguntas'!$I$9,'[2]Lista preguntas'!$J$9,'[2]Cuestionario Norma Alto Impacto'!M111='[2]Lista preguntas'!$I$10,'[2]Lista preguntas'!$J$10,'[2]Cuestionario Norma Alto Impacto'!M111='[2]Lista preguntas'!$I$11,'[2]Lista preguntas'!$J$11,'[2]Cuestionario Norma Alto Impacto'!M111='[2]Lista preguntas'!$I$12,'[2]Lista preguntas'!$J$12,'[2]Cuestionario Norma Alto Impacto'!M111='[2]Lista preguntas'!$I$13,'[2]Lista preguntas'!$J$13)</f>
        <v>#N/A</v>
      </c>
      <c r="O111" s="113"/>
      <c r="P111" s="112" t="e">
        <f>+_xlfn.IFS(O111='[2]Lista preguntas'!$K$3,'[2]Lista preguntas'!$L$3,'[2]Cuestionario Norma Alto Impacto'!O111='[2]Lista preguntas'!$K$4,'[2]Lista preguntas'!$L$4,'[2]Cuestionario Norma Alto Impacto'!O111='[2]Lista preguntas'!$K$5,'[2]Lista preguntas'!$L$5,'[2]Cuestionario Norma Alto Impacto'!O111='[2]Lista preguntas'!$K$6,'[2]Lista preguntas'!$L$6,'[2]Cuestionario Norma Alto Impacto'!O111='[2]Lista preguntas'!$K$7,'[2]Lista preguntas'!$L$7,O111='[2]Lista preguntas'!$K$8,'[2]Lista preguntas'!$L$8,'[2]Cuestionario Norma Alto Impacto'!O111='[2]Lista preguntas'!$K$9,'[2]Lista preguntas'!$L$9)</f>
        <v>#N/A</v>
      </c>
      <c r="Q111" s="113"/>
      <c r="R111" s="112" t="e">
        <f>+_xlfn.IFS(Q111='[2]Lista preguntas'!$K$3,'[2]Lista preguntas'!$L$3,'[2]Cuestionario Norma Alto Impacto'!Q111='[2]Lista preguntas'!$K$4,'[2]Lista preguntas'!$L$4,'[2]Cuestionario Norma Alto Impacto'!Q111='[2]Lista preguntas'!$K$5,'[2]Lista preguntas'!$L$5,'[2]Cuestionario Norma Alto Impacto'!Q111='[2]Lista preguntas'!$K$6,'[2]Lista preguntas'!$L$6,'[2]Cuestionario Norma Alto Impacto'!Q111='[2]Lista preguntas'!$K$7,'[2]Lista preguntas'!$L$7,Q111='[2]Lista preguntas'!$K$8,'[2]Lista preguntas'!$L$8,'[2]Cuestionario Norma Alto Impacto'!Q111='[2]Lista preguntas'!$K$9,'[2]Lista preguntas'!$L$9)</f>
        <v>#N/A</v>
      </c>
      <c r="S111" s="114"/>
      <c r="T111" s="112" t="e">
        <f>+_xlfn.IFS(S111='[2]Lista preguntas'!$M$3,'[2]Lista preguntas'!$N$3,'[2]Cuestionario Norma Alto Impacto'!S111='[2]Lista preguntas'!$M$4,'[2]Lista preguntas'!$N$4,'[2]Cuestionario Norma Alto Impacto'!S111='[2]Lista preguntas'!$M$5,'[2]Lista preguntas'!$N$5,'[2]Cuestionario Norma Alto Impacto'!S111='[2]Lista preguntas'!$M$6,'[2]Lista preguntas'!$N$6,'[2]Cuestionario Norma Alto Impacto'!S111='[2]Lista preguntas'!$M$7,'[2]Lista preguntas'!$N$7)</f>
        <v>#N/A</v>
      </c>
      <c r="U111" s="114"/>
      <c r="V111" s="112" t="e">
        <f>+_xlfn.IFS(U111='[2]Lista preguntas'!$M$3,'[2]Lista preguntas'!$N$3,'[2]Cuestionario Norma Alto Impacto'!U111='[2]Lista preguntas'!$M$4,'[2]Lista preguntas'!$N$4,'[2]Cuestionario Norma Alto Impacto'!U111='[2]Lista preguntas'!$M$5,'[2]Lista preguntas'!$N$5,'[2]Cuestionario Norma Alto Impacto'!U111='[2]Lista preguntas'!$M$6,'[2]Lista preguntas'!$N$6,'[2]Cuestionario Norma Alto Impacto'!U111='[2]Lista preguntas'!$M$7,'[2]Lista preguntas'!$N$7)</f>
        <v>#N/A</v>
      </c>
      <c r="W111" s="114"/>
      <c r="X111" s="114" t="e">
        <f>+_xlfn.IFS(W111='[2]Lista preguntas'!$O$3,'[2]Lista preguntas'!$P$3,'[2]Cuestionario Norma Alto Impacto'!W111='[2]Lista preguntas'!$O$4,'[2]Lista preguntas'!$P$4)</f>
        <v>#N/A</v>
      </c>
      <c r="Y111" s="115" t="e">
        <f t="shared" si="1"/>
        <v>#N/A</v>
      </c>
    </row>
    <row r="112" spans="2:25">
      <c r="B112" s="112"/>
      <c r="C112" s="113"/>
      <c r="D112" s="112" t="e">
        <f>+_xlfn.IFS(C112='[2]Lista preguntas'!$A$3,'[2]Lista preguntas'!$B$3,'[2]Cuestionario Norma Alto Impacto'!C112='[2]Lista preguntas'!$A$4,'[2]Lista preguntas'!$B$4,'[2]Cuestionario Norma Alto Impacto'!C112='[2]Lista preguntas'!$A$5,'[2]Lista preguntas'!$B$5,'[2]Cuestionario Norma Alto Impacto'!C112='[2]Lista preguntas'!$A$6,'[2]Lista preguntas'!$B$6,'[2]Cuestionario Norma Alto Impacto'!C112='[2]Lista preguntas'!$A$7,'[2]Lista preguntas'!$B$7)</f>
        <v>#N/A</v>
      </c>
      <c r="E112" s="113"/>
      <c r="F112" s="112" t="e">
        <f>+_xlfn.IFS(E112='[2]Lista preguntas'!$C$3,'[2]Lista preguntas'!$D$3,'[2]Cuestionario Norma Alto Impacto'!E112='[2]Lista preguntas'!$C$4,'[2]Lista preguntas'!$D$4,'[2]Cuestionario Norma Alto Impacto'!E112='[2]Lista preguntas'!$C$5,'[2]Lista preguntas'!$D$5,'[2]Cuestionario Norma Alto Impacto'!E112='[2]Lista preguntas'!$C$6,'[2]Lista preguntas'!$D$6,'[2]Cuestionario Norma Alto Impacto'!E112='[2]Lista preguntas'!$C$7,'[2]Lista preguntas'!$D$7,E112='[2]Lista preguntas'!$C$8,'[2]Lista preguntas'!$D$8,'[2]Cuestionario Norma Alto Impacto'!E112='[2]Lista preguntas'!$C$9,'[2]Lista preguntas'!$D$9)</f>
        <v>#N/A</v>
      </c>
      <c r="G112" s="113"/>
      <c r="H112" s="112" t="e">
        <f>+_xlfn.IFS(G112='[2]Lista preguntas'!$C$3,'[2]Lista preguntas'!$D$3,'[2]Cuestionario Norma Alto Impacto'!G112='[2]Lista preguntas'!$C$4,'[2]Lista preguntas'!$D$4,'[2]Cuestionario Norma Alto Impacto'!G112='[2]Lista preguntas'!$C$5,'[2]Lista preguntas'!$D$5,'[2]Cuestionario Norma Alto Impacto'!G112='[2]Lista preguntas'!$C$6,'[2]Lista preguntas'!$D$6,'[2]Cuestionario Norma Alto Impacto'!G112='[2]Lista preguntas'!$C$7,'[2]Lista preguntas'!$D$7,G112='[2]Lista preguntas'!$C$8,'[2]Lista preguntas'!$D$8,'[2]Cuestionario Norma Alto Impacto'!G112='[2]Lista preguntas'!$C$9,'[2]Lista preguntas'!$D$9)</f>
        <v>#N/A</v>
      </c>
      <c r="I112" s="114"/>
      <c r="J112" s="112" t="e">
        <f>+_xlfn.IFS(I112='[2]Lista preguntas'!$E$3,'[2]Lista preguntas'!$F$3,'[2]Cuestionario Norma Alto Impacto'!I112='[2]Lista preguntas'!$E$4,'[2]Lista preguntas'!$F$4,'[2]Cuestionario Norma Alto Impacto'!I112='[2]Lista preguntas'!$E$5,'[2]Lista preguntas'!$F$5,'[2]Cuestionario Norma Alto Impacto'!I112='[2]Lista preguntas'!$E$6,'[2]Lista preguntas'!$F$6,'[2]Cuestionario Norma Alto Impacto'!I112='[2]Lista preguntas'!$E$7,'[2]Lista preguntas'!$F$7,I112='[2]Lista preguntas'!$E$8,'[2]Lista preguntas'!$F$8,'[2]Cuestionario Norma Alto Impacto'!I112='[2]Lista preguntas'!$E$9,'[2]Lista preguntas'!$F$9,'[2]Cuestionario Norma Alto Impacto'!I112='[2]Lista preguntas'!$E$10,'[2]Lista preguntas'!$F$10,'[2]Cuestionario Norma Alto Impacto'!I112='[2]Lista preguntas'!$E$11,'[2]Lista preguntas'!$F$11,'[2]Cuestionario Norma Alto Impacto'!I112='[2]Lista preguntas'!$E$12,'[2]Lista preguntas'!$F$12,'[2]Cuestionario Norma Alto Impacto'!I112='[2]Lista preguntas'!$E$13,'[2]Lista preguntas'!$F$13)</f>
        <v>#N/A</v>
      </c>
      <c r="K112" s="113"/>
      <c r="L112" s="112" t="e">
        <f>+_xlfn.IFS(K112='[2]Lista preguntas'!$G$3,'[2]Lista preguntas'!$H$3,'[2]Cuestionario Norma Alto Impacto'!K112='[2]Lista preguntas'!$G$4,'[2]Lista preguntas'!$H$4,'[2]Cuestionario Norma Alto Impacto'!K112='[2]Lista preguntas'!$G$5,'[2]Lista preguntas'!$H$5,'[2]Cuestionario Norma Alto Impacto'!K112='[2]Lista preguntas'!$G$6,'[2]Lista preguntas'!$H$6,'[2]Cuestionario Norma Alto Impacto'!K112='[2]Lista preguntas'!$G$7,'[2]Lista preguntas'!$H$7)</f>
        <v>#N/A</v>
      </c>
      <c r="M112" s="114"/>
      <c r="N112" s="112" t="e">
        <f>+_xlfn.IFS(M112='[2]Lista preguntas'!$I$3,'[2]Lista preguntas'!$J$3,'[2]Cuestionario Norma Alto Impacto'!M112='[2]Lista preguntas'!$I$4,'[2]Lista preguntas'!$J$4,'[2]Cuestionario Norma Alto Impacto'!M112='[2]Lista preguntas'!$I$5,'[2]Lista preguntas'!$J$5,'[2]Cuestionario Norma Alto Impacto'!M112='[2]Lista preguntas'!$I$6,'[2]Lista preguntas'!$J$6,'[2]Cuestionario Norma Alto Impacto'!M112='[2]Lista preguntas'!$I$7,'[2]Lista preguntas'!$J$7,M112='[2]Lista preguntas'!$I$8,'[2]Lista preguntas'!$J$8,'[2]Cuestionario Norma Alto Impacto'!M112='[2]Lista preguntas'!$I$9,'[2]Lista preguntas'!$J$9,'[2]Cuestionario Norma Alto Impacto'!M112='[2]Lista preguntas'!$I$10,'[2]Lista preguntas'!$J$10,'[2]Cuestionario Norma Alto Impacto'!M112='[2]Lista preguntas'!$I$11,'[2]Lista preguntas'!$J$11,'[2]Cuestionario Norma Alto Impacto'!M112='[2]Lista preguntas'!$I$12,'[2]Lista preguntas'!$J$12,'[2]Cuestionario Norma Alto Impacto'!M112='[2]Lista preguntas'!$I$13,'[2]Lista preguntas'!$J$13)</f>
        <v>#N/A</v>
      </c>
      <c r="O112" s="113"/>
      <c r="P112" s="112" t="e">
        <f>+_xlfn.IFS(O112='[2]Lista preguntas'!$K$3,'[2]Lista preguntas'!$L$3,'[2]Cuestionario Norma Alto Impacto'!O112='[2]Lista preguntas'!$K$4,'[2]Lista preguntas'!$L$4,'[2]Cuestionario Norma Alto Impacto'!O112='[2]Lista preguntas'!$K$5,'[2]Lista preguntas'!$L$5,'[2]Cuestionario Norma Alto Impacto'!O112='[2]Lista preguntas'!$K$6,'[2]Lista preguntas'!$L$6,'[2]Cuestionario Norma Alto Impacto'!O112='[2]Lista preguntas'!$K$7,'[2]Lista preguntas'!$L$7,O112='[2]Lista preguntas'!$K$8,'[2]Lista preguntas'!$L$8,'[2]Cuestionario Norma Alto Impacto'!O112='[2]Lista preguntas'!$K$9,'[2]Lista preguntas'!$L$9)</f>
        <v>#N/A</v>
      </c>
      <c r="Q112" s="113"/>
      <c r="R112" s="112" t="e">
        <f>+_xlfn.IFS(Q112='[2]Lista preguntas'!$K$3,'[2]Lista preguntas'!$L$3,'[2]Cuestionario Norma Alto Impacto'!Q112='[2]Lista preguntas'!$K$4,'[2]Lista preguntas'!$L$4,'[2]Cuestionario Norma Alto Impacto'!Q112='[2]Lista preguntas'!$K$5,'[2]Lista preguntas'!$L$5,'[2]Cuestionario Norma Alto Impacto'!Q112='[2]Lista preguntas'!$K$6,'[2]Lista preguntas'!$L$6,'[2]Cuestionario Norma Alto Impacto'!Q112='[2]Lista preguntas'!$K$7,'[2]Lista preguntas'!$L$7,Q112='[2]Lista preguntas'!$K$8,'[2]Lista preguntas'!$L$8,'[2]Cuestionario Norma Alto Impacto'!Q112='[2]Lista preguntas'!$K$9,'[2]Lista preguntas'!$L$9)</f>
        <v>#N/A</v>
      </c>
      <c r="S112" s="114"/>
      <c r="T112" s="112" t="e">
        <f>+_xlfn.IFS(S112='[2]Lista preguntas'!$M$3,'[2]Lista preguntas'!$N$3,'[2]Cuestionario Norma Alto Impacto'!S112='[2]Lista preguntas'!$M$4,'[2]Lista preguntas'!$N$4,'[2]Cuestionario Norma Alto Impacto'!S112='[2]Lista preguntas'!$M$5,'[2]Lista preguntas'!$N$5,'[2]Cuestionario Norma Alto Impacto'!S112='[2]Lista preguntas'!$M$6,'[2]Lista preguntas'!$N$6,'[2]Cuestionario Norma Alto Impacto'!S112='[2]Lista preguntas'!$M$7,'[2]Lista preguntas'!$N$7)</f>
        <v>#N/A</v>
      </c>
      <c r="U112" s="114"/>
      <c r="V112" s="112" t="e">
        <f>+_xlfn.IFS(U112='[2]Lista preguntas'!$M$3,'[2]Lista preguntas'!$N$3,'[2]Cuestionario Norma Alto Impacto'!U112='[2]Lista preguntas'!$M$4,'[2]Lista preguntas'!$N$4,'[2]Cuestionario Norma Alto Impacto'!U112='[2]Lista preguntas'!$M$5,'[2]Lista preguntas'!$N$5,'[2]Cuestionario Norma Alto Impacto'!U112='[2]Lista preguntas'!$M$6,'[2]Lista preguntas'!$N$6,'[2]Cuestionario Norma Alto Impacto'!U112='[2]Lista preguntas'!$M$7,'[2]Lista preguntas'!$N$7)</f>
        <v>#N/A</v>
      </c>
      <c r="W112" s="114"/>
      <c r="X112" s="114" t="e">
        <f>+_xlfn.IFS(W112='[2]Lista preguntas'!$O$3,'[2]Lista preguntas'!$P$3,'[2]Cuestionario Norma Alto Impacto'!W112='[2]Lista preguntas'!$O$4,'[2]Lista preguntas'!$P$4)</f>
        <v>#N/A</v>
      </c>
      <c r="Y112" s="115" t="e">
        <f t="shared" si="1"/>
        <v>#N/A</v>
      </c>
    </row>
    <row r="113" spans="2:25">
      <c r="B113" s="112"/>
      <c r="C113" s="113"/>
      <c r="D113" s="112" t="e">
        <f>+_xlfn.IFS(C113='[2]Lista preguntas'!$A$3,'[2]Lista preguntas'!$B$3,'[2]Cuestionario Norma Alto Impacto'!C113='[2]Lista preguntas'!$A$4,'[2]Lista preguntas'!$B$4,'[2]Cuestionario Norma Alto Impacto'!C113='[2]Lista preguntas'!$A$5,'[2]Lista preguntas'!$B$5,'[2]Cuestionario Norma Alto Impacto'!C113='[2]Lista preguntas'!$A$6,'[2]Lista preguntas'!$B$6,'[2]Cuestionario Norma Alto Impacto'!C113='[2]Lista preguntas'!$A$7,'[2]Lista preguntas'!$B$7)</f>
        <v>#N/A</v>
      </c>
      <c r="E113" s="113"/>
      <c r="F113" s="112" t="e">
        <f>+_xlfn.IFS(E113='[2]Lista preguntas'!$C$3,'[2]Lista preguntas'!$D$3,'[2]Cuestionario Norma Alto Impacto'!E113='[2]Lista preguntas'!$C$4,'[2]Lista preguntas'!$D$4,'[2]Cuestionario Norma Alto Impacto'!E113='[2]Lista preguntas'!$C$5,'[2]Lista preguntas'!$D$5,'[2]Cuestionario Norma Alto Impacto'!E113='[2]Lista preguntas'!$C$6,'[2]Lista preguntas'!$D$6,'[2]Cuestionario Norma Alto Impacto'!E113='[2]Lista preguntas'!$C$7,'[2]Lista preguntas'!$D$7,E113='[2]Lista preguntas'!$C$8,'[2]Lista preguntas'!$D$8,'[2]Cuestionario Norma Alto Impacto'!E113='[2]Lista preguntas'!$C$9,'[2]Lista preguntas'!$D$9)</f>
        <v>#N/A</v>
      </c>
      <c r="G113" s="113"/>
      <c r="H113" s="112" t="e">
        <f>+_xlfn.IFS(G113='[2]Lista preguntas'!$C$3,'[2]Lista preguntas'!$D$3,'[2]Cuestionario Norma Alto Impacto'!G113='[2]Lista preguntas'!$C$4,'[2]Lista preguntas'!$D$4,'[2]Cuestionario Norma Alto Impacto'!G113='[2]Lista preguntas'!$C$5,'[2]Lista preguntas'!$D$5,'[2]Cuestionario Norma Alto Impacto'!G113='[2]Lista preguntas'!$C$6,'[2]Lista preguntas'!$D$6,'[2]Cuestionario Norma Alto Impacto'!G113='[2]Lista preguntas'!$C$7,'[2]Lista preguntas'!$D$7,G113='[2]Lista preguntas'!$C$8,'[2]Lista preguntas'!$D$8,'[2]Cuestionario Norma Alto Impacto'!G113='[2]Lista preguntas'!$C$9,'[2]Lista preguntas'!$D$9)</f>
        <v>#N/A</v>
      </c>
      <c r="I113" s="114"/>
      <c r="J113" s="112" t="e">
        <f>+_xlfn.IFS(I113='[2]Lista preguntas'!$E$3,'[2]Lista preguntas'!$F$3,'[2]Cuestionario Norma Alto Impacto'!I113='[2]Lista preguntas'!$E$4,'[2]Lista preguntas'!$F$4,'[2]Cuestionario Norma Alto Impacto'!I113='[2]Lista preguntas'!$E$5,'[2]Lista preguntas'!$F$5,'[2]Cuestionario Norma Alto Impacto'!I113='[2]Lista preguntas'!$E$6,'[2]Lista preguntas'!$F$6,'[2]Cuestionario Norma Alto Impacto'!I113='[2]Lista preguntas'!$E$7,'[2]Lista preguntas'!$F$7,I113='[2]Lista preguntas'!$E$8,'[2]Lista preguntas'!$F$8,'[2]Cuestionario Norma Alto Impacto'!I113='[2]Lista preguntas'!$E$9,'[2]Lista preguntas'!$F$9,'[2]Cuestionario Norma Alto Impacto'!I113='[2]Lista preguntas'!$E$10,'[2]Lista preguntas'!$F$10,'[2]Cuestionario Norma Alto Impacto'!I113='[2]Lista preguntas'!$E$11,'[2]Lista preguntas'!$F$11,'[2]Cuestionario Norma Alto Impacto'!I113='[2]Lista preguntas'!$E$12,'[2]Lista preguntas'!$F$12,'[2]Cuestionario Norma Alto Impacto'!I113='[2]Lista preguntas'!$E$13,'[2]Lista preguntas'!$F$13)</f>
        <v>#N/A</v>
      </c>
      <c r="K113" s="113"/>
      <c r="L113" s="112" t="e">
        <f>+_xlfn.IFS(K113='[2]Lista preguntas'!$G$3,'[2]Lista preguntas'!$H$3,'[2]Cuestionario Norma Alto Impacto'!K113='[2]Lista preguntas'!$G$4,'[2]Lista preguntas'!$H$4,'[2]Cuestionario Norma Alto Impacto'!K113='[2]Lista preguntas'!$G$5,'[2]Lista preguntas'!$H$5,'[2]Cuestionario Norma Alto Impacto'!K113='[2]Lista preguntas'!$G$6,'[2]Lista preguntas'!$H$6,'[2]Cuestionario Norma Alto Impacto'!K113='[2]Lista preguntas'!$G$7,'[2]Lista preguntas'!$H$7)</f>
        <v>#N/A</v>
      </c>
      <c r="M113" s="114"/>
      <c r="N113" s="112" t="e">
        <f>+_xlfn.IFS(M113='[2]Lista preguntas'!$I$3,'[2]Lista preguntas'!$J$3,'[2]Cuestionario Norma Alto Impacto'!M113='[2]Lista preguntas'!$I$4,'[2]Lista preguntas'!$J$4,'[2]Cuestionario Norma Alto Impacto'!M113='[2]Lista preguntas'!$I$5,'[2]Lista preguntas'!$J$5,'[2]Cuestionario Norma Alto Impacto'!M113='[2]Lista preguntas'!$I$6,'[2]Lista preguntas'!$J$6,'[2]Cuestionario Norma Alto Impacto'!M113='[2]Lista preguntas'!$I$7,'[2]Lista preguntas'!$J$7,M113='[2]Lista preguntas'!$I$8,'[2]Lista preguntas'!$J$8,'[2]Cuestionario Norma Alto Impacto'!M113='[2]Lista preguntas'!$I$9,'[2]Lista preguntas'!$J$9,'[2]Cuestionario Norma Alto Impacto'!M113='[2]Lista preguntas'!$I$10,'[2]Lista preguntas'!$J$10,'[2]Cuestionario Norma Alto Impacto'!M113='[2]Lista preguntas'!$I$11,'[2]Lista preguntas'!$J$11,'[2]Cuestionario Norma Alto Impacto'!M113='[2]Lista preguntas'!$I$12,'[2]Lista preguntas'!$J$12,'[2]Cuestionario Norma Alto Impacto'!M113='[2]Lista preguntas'!$I$13,'[2]Lista preguntas'!$J$13)</f>
        <v>#N/A</v>
      </c>
      <c r="O113" s="113"/>
      <c r="P113" s="112" t="e">
        <f>+_xlfn.IFS(O113='[2]Lista preguntas'!$K$3,'[2]Lista preguntas'!$L$3,'[2]Cuestionario Norma Alto Impacto'!O113='[2]Lista preguntas'!$K$4,'[2]Lista preguntas'!$L$4,'[2]Cuestionario Norma Alto Impacto'!O113='[2]Lista preguntas'!$K$5,'[2]Lista preguntas'!$L$5,'[2]Cuestionario Norma Alto Impacto'!O113='[2]Lista preguntas'!$K$6,'[2]Lista preguntas'!$L$6,'[2]Cuestionario Norma Alto Impacto'!O113='[2]Lista preguntas'!$K$7,'[2]Lista preguntas'!$L$7,O113='[2]Lista preguntas'!$K$8,'[2]Lista preguntas'!$L$8,'[2]Cuestionario Norma Alto Impacto'!O113='[2]Lista preguntas'!$K$9,'[2]Lista preguntas'!$L$9)</f>
        <v>#N/A</v>
      </c>
      <c r="Q113" s="113"/>
      <c r="R113" s="112" t="e">
        <f>+_xlfn.IFS(Q113='[2]Lista preguntas'!$K$3,'[2]Lista preguntas'!$L$3,'[2]Cuestionario Norma Alto Impacto'!Q113='[2]Lista preguntas'!$K$4,'[2]Lista preguntas'!$L$4,'[2]Cuestionario Norma Alto Impacto'!Q113='[2]Lista preguntas'!$K$5,'[2]Lista preguntas'!$L$5,'[2]Cuestionario Norma Alto Impacto'!Q113='[2]Lista preguntas'!$K$6,'[2]Lista preguntas'!$L$6,'[2]Cuestionario Norma Alto Impacto'!Q113='[2]Lista preguntas'!$K$7,'[2]Lista preguntas'!$L$7,Q113='[2]Lista preguntas'!$K$8,'[2]Lista preguntas'!$L$8,'[2]Cuestionario Norma Alto Impacto'!Q113='[2]Lista preguntas'!$K$9,'[2]Lista preguntas'!$L$9)</f>
        <v>#N/A</v>
      </c>
      <c r="S113" s="114"/>
      <c r="T113" s="112" t="e">
        <f>+_xlfn.IFS(S113='[2]Lista preguntas'!$M$3,'[2]Lista preguntas'!$N$3,'[2]Cuestionario Norma Alto Impacto'!S113='[2]Lista preguntas'!$M$4,'[2]Lista preguntas'!$N$4,'[2]Cuestionario Norma Alto Impacto'!S113='[2]Lista preguntas'!$M$5,'[2]Lista preguntas'!$N$5,'[2]Cuestionario Norma Alto Impacto'!S113='[2]Lista preguntas'!$M$6,'[2]Lista preguntas'!$N$6,'[2]Cuestionario Norma Alto Impacto'!S113='[2]Lista preguntas'!$M$7,'[2]Lista preguntas'!$N$7)</f>
        <v>#N/A</v>
      </c>
      <c r="U113" s="114"/>
      <c r="V113" s="112" t="e">
        <f>+_xlfn.IFS(U113='[2]Lista preguntas'!$M$3,'[2]Lista preguntas'!$N$3,'[2]Cuestionario Norma Alto Impacto'!U113='[2]Lista preguntas'!$M$4,'[2]Lista preguntas'!$N$4,'[2]Cuestionario Norma Alto Impacto'!U113='[2]Lista preguntas'!$M$5,'[2]Lista preguntas'!$N$5,'[2]Cuestionario Norma Alto Impacto'!U113='[2]Lista preguntas'!$M$6,'[2]Lista preguntas'!$N$6,'[2]Cuestionario Norma Alto Impacto'!U113='[2]Lista preguntas'!$M$7,'[2]Lista preguntas'!$N$7)</f>
        <v>#N/A</v>
      </c>
      <c r="W113" s="114"/>
      <c r="X113" s="114" t="e">
        <f>+_xlfn.IFS(W113='[2]Lista preguntas'!$O$3,'[2]Lista preguntas'!$P$3,'[2]Cuestionario Norma Alto Impacto'!W113='[2]Lista preguntas'!$O$4,'[2]Lista preguntas'!$P$4)</f>
        <v>#N/A</v>
      </c>
      <c r="Y113" s="115" t="e">
        <f t="shared" si="1"/>
        <v>#N/A</v>
      </c>
    </row>
    <row r="114" spans="2:25">
      <c r="B114" s="112"/>
      <c r="C114" s="113"/>
      <c r="D114" s="112" t="e">
        <f>+_xlfn.IFS(C114='[2]Lista preguntas'!$A$3,'[2]Lista preguntas'!$B$3,'[2]Cuestionario Norma Alto Impacto'!C114='[2]Lista preguntas'!$A$4,'[2]Lista preguntas'!$B$4,'[2]Cuestionario Norma Alto Impacto'!C114='[2]Lista preguntas'!$A$5,'[2]Lista preguntas'!$B$5,'[2]Cuestionario Norma Alto Impacto'!C114='[2]Lista preguntas'!$A$6,'[2]Lista preguntas'!$B$6,'[2]Cuestionario Norma Alto Impacto'!C114='[2]Lista preguntas'!$A$7,'[2]Lista preguntas'!$B$7)</f>
        <v>#N/A</v>
      </c>
      <c r="E114" s="113"/>
      <c r="F114" s="112" t="e">
        <f>+_xlfn.IFS(E114='[2]Lista preguntas'!$C$3,'[2]Lista preguntas'!$D$3,'[2]Cuestionario Norma Alto Impacto'!E114='[2]Lista preguntas'!$C$4,'[2]Lista preguntas'!$D$4,'[2]Cuestionario Norma Alto Impacto'!E114='[2]Lista preguntas'!$C$5,'[2]Lista preguntas'!$D$5,'[2]Cuestionario Norma Alto Impacto'!E114='[2]Lista preguntas'!$C$6,'[2]Lista preguntas'!$D$6,'[2]Cuestionario Norma Alto Impacto'!E114='[2]Lista preguntas'!$C$7,'[2]Lista preguntas'!$D$7,E114='[2]Lista preguntas'!$C$8,'[2]Lista preguntas'!$D$8,'[2]Cuestionario Norma Alto Impacto'!E114='[2]Lista preguntas'!$C$9,'[2]Lista preguntas'!$D$9)</f>
        <v>#N/A</v>
      </c>
      <c r="G114" s="113"/>
      <c r="H114" s="112" t="e">
        <f>+_xlfn.IFS(G114='[2]Lista preguntas'!$C$3,'[2]Lista preguntas'!$D$3,'[2]Cuestionario Norma Alto Impacto'!G114='[2]Lista preguntas'!$C$4,'[2]Lista preguntas'!$D$4,'[2]Cuestionario Norma Alto Impacto'!G114='[2]Lista preguntas'!$C$5,'[2]Lista preguntas'!$D$5,'[2]Cuestionario Norma Alto Impacto'!G114='[2]Lista preguntas'!$C$6,'[2]Lista preguntas'!$D$6,'[2]Cuestionario Norma Alto Impacto'!G114='[2]Lista preguntas'!$C$7,'[2]Lista preguntas'!$D$7,G114='[2]Lista preguntas'!$C$8,'[2]Lista preguntas'!$D$8,'[2]Cuestionario Norma Alto Impacto'!G114='[2]Lista preguntas'!$C$9,'[2]Lista preguntas'!$D$9)</f>
        <v>#N/A</v>
      </c>
      <c r="I114" s="114"/>
      <c r="J114" s="112" t="e">
        <f>+_xlfn.IFS(I114='[2]Lista preguntas'!$E$3,'[2]Lista preguntas'!$F$3,'[2]Cuestionario Norma Alto Impacto'!I114='[2]Lista preguntas'!$E$4,'[2]Lista preguntas'!$F$4,'[2]Cuestionario Norma Alto Impacto'!I114='[2]Lista preguntas'!$E$5,'[2]Lista preguntas'!$F$5,'[2]Cuestionario Norma Alto Impacto'!I114='[2]Lista preguntas'!$E$6,'[2]Lista preguntas'!$F$6,'[2]Cuestionario Norma Alto Impacto'!I114='[2]Lista preguntas'!$E$7,'[2]Lista preguntas'!$F$7,I114='[2]Lista preguntas'!$E$8,'[2]Lista preguntas'!$F$8,'[2]Cuestionario Norma Alto Impacto'!I114='[2]Lista preguntas'!$E$9,'[2]Lista preguntas'!$F$9,'[2]Cuestionario Norma Alto Impacto'!I114='[2]Lista preguntas'!$E$10,'[2]Lista preguntas'!$F$10,'[2]Cuestionario Norma Alto Impacto'!I114='[2]Lista preguntas'!$E$11,'[2]Lista preguntas'!$F$11,'[2]Cuestionario Norma Alto Impacto'!I114='[2]Lista preguntas'!$E$12,'[2]Lista preguntas'!$F$12,'[2]Cuestionario Norma Alto Impacto'!I114='[2]Lista preguntas'!$E$13,'[2]Lista preguntas'!$F$13)</f>
        <v>#N/A</v>
      </c>
      <c r="K114" s="113"/>
      <c r="L114" s="112" t="e">
        <f>+_xlfn.IFS(K114='[2]Lista preguntas'!$G$3,'[2]Lista preguntas'!$H$3,'[2]Cuestionario Norma Alto Impacto'!K114='[2]Lista preguntas'!$G$4,'[2]Lista preguntas'!$H$4,'[2]Cuestionario Norma Alto Impacto'!K114='[2]Lista preguntas'!$G$5,'[2]Lista preguntas'!$H$5,'[2]Cuestionario Norma Alto Impacto'!K114='[2]Lista preguntas'!$G$6,'[2]Lista preguntas'!$H$6,'[2]Cuestionario Norma Alto Impacto'!K114='[2]Lista preguntas'!$G$7,'[2]Lista preguntas'!$H$7)</f>
        <v>#N/A</v>
      </c>
      <c r="M114" s="114"/>
      <c r="N114" s="112" t="e">
        <f>+_xlfn.IFS(M114='[2]Lista preguntas'!$I$3,'[2]Lista preguntas'!$J$3,'[2]Cuestionario Norma Alto Impacto'!M114='[2]Lista preguntas'!$I$4,'[2]Lista preguntas'!$J$4,'[2]Cuestionario Norma Alto Impacto'!M114='[2]Lista preguntas'!$I$5,'[2]Lista preguntas'!$J$5,'[2]Cuestionario Norma Alto Impacto'!M114='[2]Lista preguntas'!$I$6,'[2]Lista preguntas'!$J$6,'[2]Cuestionario Norma Alto Impacto'!M114='[2]Lista preguntas'!$I$7,'[2]Lista preguntas'!$J$7,M114='[2]Lista preguntas'!$I$8,'[2]Lista preguntas'!$J$8,'[2]Cuestionario Norma Alto Impacto'!M114='[2]Lista preguntas'!$I$9,'[2]Lista preguntas'!$J$9,'[2]Cuestionario Norma Alto Impacto'!M114='[2]Lista preguntas'!$I$10,'[2]Lista preguntas'!$J$10,'[2]Cuestionario Norma Alto Impacto'!M114='[2]Lista preguntas'!$I$11,'[2]Lista preguntas'!$J$11,'[2]Cuestionario Norma Alto Impacto'!M114='[2]Lista preguntas'!$I$12,'[2]Lista preguntas'!$J$12,'[2]Cuestionario Norma Alto Impacto'!M114='[2]Lista preguntas'!$I$13,'[2]Lista preguntas'!$J$13)</f>
        <v>#N/A</v>
      </c>
      <c r="O114" s="113"/>
      <c r="P114" s="112" t="e">
        <f>+_xlfn.IFS(O114='[2]Lista preguntas'!$K$3,'[2]Lista preguntas'!$L$3,'[2]Cuestionario Norma Alto Impacto'!O114='[2]Lista preguntas'!$K$4,'[2]Lista preguntas'!$L$4,'[2]Cuestionario Norma Alto Impacto'!O114='[2]Lista preguntas'!$K$5,'[2]Lista preguntas'!$L$5,'[2]Cuestionario Norma Alto Impacto'!O114='[2]Lista preguntas'!$K$6,'[2]Lista preguntas'!$L$6,'[2]Cuestionario Norma Alto Impacto'!O114='[2]Lista preguntas'!$K$7,'[2]Lista preguntas'!$L$7,O114='[2]Lista preguntas'!$K$8,'[2]Lista preguntas'!$L$8,'[2]Cuestionario Norma Alto Impacto'!O114='[2]Lista preguntas'!$K$9,'[2]Lista preguntas'!$L$9)</f>
        <v>#N/A</v>
      </c>
      <c r="Q114" s="113"/>
      <c r="R114" s="112" t="e">
        <f>+_xlfn.IFS(Q114='[2]Lista preguntas'!$K$3,'[2]Lista preguntas'!$L$3,'[2]Cuestionario Norma Alto Impacto'!Q114='[2]Lista preguntas'!$K$4,'[2]Lista preguntas'!$L$4,'[2]Cuestionario Norma Alto Impacto'!Q114='[2]Lista preguntas'!$K$5,'[2]Lista preguntas'!$L$5,'[2]Cuestionario Norma Alto Impacto'!Q114='[2]Lista preguntas'!$K$6,'[2]Lista preguntas'!$L$6,'[2]Cuestionario Norma Alto Impacto'!Q114='[2]Lista preguntas'!$K$7,'[2]Lista preguntas'!$L$7,Q114='[2]Lista preguntas'!$K$8,'[2]Lista preguntas'!$L$8,'[2]Cuestionario Norma Alto Impacto'!Q114='[2]Lista preguntas'!$K$9,'[2]Lista preguntas'!$L$9)</f>
        <v>#N/A</v>
      </c>
      <c r="S114" s="114"/>
      <c r="T114" s="112" t="e">
        <f>+_xlfn.IFS(S114='[2]Lista preguntas'!$M$3,'[2]Lista preguntas'!$N$3,'[2]Cuestionario Norma Alto Impacto'!S114='[2]Lista preguntas'!$M$4,'[2]Lista preguntas'!$N$4,'[2]Cuestionario Norma Alto Impacto'!S114='[2]Lista preguntas'!$M$5,'[2]Lista preguntas'!$N$5,'[2]Cuestionario Norma Alto Impacto'!S114='[2]Lista preguntas'!$M$6,'[2]Lista preguntas'!$N$6,'[2]Cuestionario Norma Alto Impacto'!S114='[2]Lista preguntas'!$M$7,'[2]Lista preguntas'!$N$7)</f>
        <v>#N/A</v>
      </c>
      <c r="U114" s="114"/>
      <c r="V114" s="112" t="e">
        <f>+_xlfn.IFS(U114='[2]Lista preguntas'!$M$3,'[2]Lista preguntas'!$N$3,'[2]Cuestionario Norma Alto Impacto'!U114='[2]Lista preguntas'!$M$4,'[2]Lista preguntas'!$N$4,'[2]Cuestionario Norma Alto Impacto'!U114='[2]Lista preguntas'!$M$5,'[2]Lista preguntas'!$N$5,'[2]Cuestionario Norma Alto Impacto'!U114='[2]Lista preguntas'!$M$6,'[2]Lista preguntas'!$N$6,'[2]Cuestionario Norma Alto Impacto'!U114='[2]Lista preguntas'!$M$7,'[2]Lista preguntas'!$N$7)</f>
        <v>#N/A</v>
      </c>
      <c r="W114" s="114"/>
      <c r="X114" s="114" t="e">
        <f>+_xlfn.IFS(W114='[2]Lista preguntas'!$O$3,'[2]Lista preguntas'!$P$3,'[2]Cuestionario Norma Alto Impacto'!W114='[2]Lista preguntas'!$O$4,'[2]Lista preguntas'!$P$4)</f>
        <v>#N/A</v>
      </c>
      <c r="Y114" s="115" t="e">
        <f t="shared" si="1"/>
        <v>#N/A</v>
      </c>
    </row>
    <row r="115" spans="2:25">
      <c r="B115" s="112"/>
      <c r="C115" s="113"/>
      <c r="D115" s="112" t="e">
        <f>+_xlfn.IFS(C115='[2]Lista preguntas'!$A$3,'[2]Lista preguntas'!$B$3,'[2]Cuestionario Norma Alto Impacto'!C115='[2]Lista preguntas'!$A$4,'[2]Lista preguntas'!$B$4,'[2]Cuestionario Norma Alto Impacto'!C115='[2]Lista preguntas'!$A$5,'[2]Lista preguntas'!$B$5,'[2]Cuestionario Norma Alto Impacto'!C115='[2]Lista preguntas'!$A$6,'[2]Lista preguntas'!$B$6,'[2]Cuestionario Norma Alto Impacto'!C115='[2]Lista preguntas'!$A$7,'[2]Lista preguntas'!$B$7)</f>
        <v>#N/A</v>
      </c>
      <c r="E115" s="113"/>
      <c r="F115" s="112" t="e">
        <f>+_xlfn.IFS(E115='[2]Lista preguntas'!$C$3,'[2]Lista preguntas'!$D$3,'[2]Cuestionario Norma Alto Impacto'!E115='[2]Lista preguntas'!$C$4,'[2]Lista preguntas'!$D$4,'[2]Cuestionario Norma Alto Impacto'!E115='[2]Lista preguntas'!$C$5,'[2]Lista preguntas'!$D$5,'[2]Cuestionario Norma Alto Impacto'!E115='[2]Lista preguntas'!$C$6,'[2]Lista preguntas'!$D$6,'[2]Cuestionario Norma Alto Impacto'!E115='[2]Lista preguntas'!$C$7,'[2]Lista preguntas'!$D$7,E115='[2]Lista preguntas'!$C$8,'[2]Lista preguntas'!$D$8,'[2]Cuestionario Norma Alto Impacto'!E115='[2]Lista preguntas'!$C$9,'[2]Lista preguntas'!$D$9)</f>
        <v>#N/A</v>
      </c>
      <c r="G115" s="113"/>
      <c r="H115" s="112" t="e">
        <f>+_xlfn.IFS(G115='[2]Lista preguntas'!$C$3,'[2]Lista preguntas'!$D$3,'[2]Cuestionario Norma Alto Impacto'!G115='[2]Lista preguntas'!$C$4,'[2]Lista preguntas'!$D$4,'[2]Cuestionario Norma Alto Impacto'!G115='[2]Lista preguntas'!$C$5,'[2]Lista preguntas'!$D$5,'[2]Cuestionario Norma Alto Impacto'!G115='[2]Lista preguntas'!$C$6,'[2]Lista preguntas'!$D$6,'[2]Cuestionario Norma Alto Impacto'!G115='[2]Lista preguntas'!$C$7,'[2]Lista preguntas'!$D$7,G115='[2]Lista preguntas'!$C$8,'[2]Lista preguntas'!$D$8,'[2]Cuestionario Norma Alto Impacto'!G115='[2]Lista preguntas'!$C$9,'[2]Lista preguntas'!$D$9)</f>
        <v>#N/A</v>
      </c>
      <c r="I115" s="114"/>
      <c r="J115" s="112" t="e">
        <f>+_xlfn.IFS(I115='[2]Lista preguntas'!$E$3,'[2]Lista preguntas'!$F$3,'[2]Cuestionario Norma Alto Impacto'!I115='[2]Lista preguntas'!$E$4,'[2]Lista preguntas'!$F$4,'[2]Cuestionario Norma Alto Impacto'!I115='[2]Lista preguntas'!$E$5,'[2]Lista preguntas'!$F$5,'[2]Cuestionario Norma Alto Impacto'!I115='[2]Lista preguntas'!$E$6,'[2]Lista preguntas'!$F$6,'[2]Cuestionario Norma Alto Impacto'!I115='[2]Lista preguntas'!$E$7,'[2]Lista preguntas'!$F$7,I115='[2]Lista preguntas'!$E$8,'[2]Lista preguntas'!$F$8,'[2]Cuestionario Norma Alto Impacto'!I115='[2]Lista preguntas'!$E$9,'[2]Lista preguntas'!$F$9,'[2]Cuestionario Norma Alto Impacto'!I115='[2]Lista preguntas'!$E$10,'[2]Lista preguntas'!$F$10,'[2]Cuestionario Norma Alto Impacto'!I115='[2]Lista preguntas'!$E$11,'[2]Lista preguntas'!$F$11,'[2]Cuestionario Norma Alto Impacto'!I115='[2]Lista preguntas'!$E$12,'[2]Lista preguntas'!$F$12,'[2]Cuestionario Norma Alto Impacto'!I115='[2]Lista preguntas'!$E$13,'[2]Lista preguntas'!$F$13)</f>
        <v>#N/A</v>
      </c>
      <c r="K115" s="113"/>
      <c r="L115" s="112" t="e">
        <f>+_xlfn.IFS(K115='[2]Lista preguntas'!$G$3,'[2]Lista preguntas'!$H$3,'[2]Cuestionario Norma Alto Impacto'!K115='[2]Lista preguntas'!$G$4,'[2]Lista preguntas'!$H$4,'[2]Cuestionario Norma Alto Impacto'!K115='[2]Lista preguntas'!$G$5,'[2]Lista preguntas'!$H$5,'[2]Cuestionario Norma Alto Impacto'!K115='[2]Lista preguntas'!$G$6,'[2]Lista preguntas'!$H$6,'[2]Cuestionario Norma Alto Impacto'!K115='[2]Lista preguntas'!$G$7,'[2]Lista preguntas'!$H$7)</f>
        <v>#N/A</v>
      </c>
      <c r="M115" s="114"/>
      <c r="N115" s="112" t="e">
        <f>+_xlfn.IFS(M115='[2]Lista preguntas'!$I$3,'[2]Lista preguntas'!$J$3,'[2]Cuestionario Norma Alto Impacto'!M115='[2]Lista preguntas'!$I$4,'[2]Lista preguntas'!$J$4,'[2]Cuestionario Norma Alto Impacto'!M115='[2]Lista preguntas'!$I$5,'[2]Lista preguntas'!$J$5,'[2]Cuestionario Norma Alto Impacto'!M115='[2]Lista preguntas'!$I$6,'[2]Lista preguntas'!$J$6,'[2]Cuestionario Norma Alto Impacto'!M115='[2]Lista preguntas'!$I$7,'[2]Lista preguntas'!$J$7,M115='[2]Lista preguntas'!$I$8,'[2]Lista preguntas'!$J$8,'[2]Cuestionario Norma Alto Impacto'!M115='[2]Lista preguntas'!$I$9,'[2]Lista preguntas'!$J$9,'[2]Cuestionario Norma Alto Impacto'!M115='[2]Lista preguntas'!$I$10,'[2]Lista preguntas'!$J$10,'[2]Cuestionario Norma Alto Impacto'!M115='[2]Lista preguntas'!$I$11,'[2]Lista preguntas'!$J$11,'[2]Cuestionario Norma Alto Impacto'!M115='[2]Lista preguntas'!$I$12,'[2]Lista preguntas'!$J$12,'[2]Cuestionario Norma Alto Impacto'!M115='[2]Lista preguntas'!$I$13,'[2]Lista preguntas'!$J$13)</f>
        <v>#N/A</v>
      </c>
      <c r="O115" s="113"/>
      <c r="P115" s="112" t="e">
        <f>+_xlfn.IFS(O115='[2]Lista preguntas'!$K$3,'[2]Lista preguntas'!$L$3,'[2]Cuestionario Norma Alto Impacto'!O115='[2]Lista preguntas'!$K$4,'[2]Lista preguntas'!$L$4,'[2]Cuestionario Norma Alto Impacto'!O115='[2]Lista preguntas'!$K$5,'[2]Lista preguntas'!$L$5,'[2]Cuestionario Norma Alto Impacto'!O115='[2]Lista preguntas'!$K$6,'[2]Lista preguntas'!$L$6,'[2]Cuestionario Norma Alto Impacto'!O115='[2]Lista preguntas'!$K$7,'[2]Lista preguntas'!$L$7,O115='[2]Lista preguntas'!$K$8,'[2]Lista preguntas'!$L$8,'[2]Cuestionario Norma Alto Impacto'!O115='[2]Lista preguntas'!$K$9,'[2]Lista preguntas'!$L$9)</f>
        <v>#N/A</v>
      </c>
      <c r="Q115" s="113"/>
      <c r="R115" s="112" t="e">
        <f>+_xlfn.IFS(Q115='[2]Lista preguntas'!$K$3,'[2]Lista preguntas'!$L$3,'[2]Cuestionario Norma Alto Impacto'!Q115='[2]Lista preguntas'!$K$4,'[2]Lista preguntas'!$L$4,'[2]Cuestionario Norma Alto Impacto'!Q115='[2]Lista preguntas'!$K$5,'[2]Lista preguntas'!$L$5,'[2]Cuestionario Norma Alto Impacto'!Q115='[2]Lista preguntas'!$K$6,'[2]Lista preguntas'!$L$6,'[2]Cuestionario Norma Alto Impacto'!Q115='[2]Lista preguntas'!$K$7,'[2]Lista preguntas'!$L$7,Q115='[2]Lista preguntas'!$K$8,'[2]Lista preguntas'!$L$8,'[2]Cuestionario Norma Alto Impacto'!Q115='[2]Lista preguntas'!$K$9,'[2]Lista preguntas'!$L$9)</f>
        <v>#N/A</v>
      </c>
      <c r="S115" s="114"/>
      <c r="T115" s="112" t="e">
        <f>+_xlfn.IFS(S115='[2]Lista preguntas'!$M$3,'[2]Lista preguntas'!$N$3,'[2]Cuestionario Norma Alto Impacto'!S115='[2]Lista preguntas'!$M$4,'[2]Lista preguntas'!$N$4,'[2]Cuestionario Norma Alto Impacto'!S115='[2]Lista preguntas'!$M$5,'[2]Lista preguntas'!$N$5,'[2]Cuestionario Norma Alto Impacto'!S115='[2]Lista preguntas'!$M$6,'[2]Lista preguntas'!$N$6,'[2]Cuestionario Norma Alto Impacto'!S115='[2]Lista preguntas'!$M$7,'[2]Lista preguntas'!$N$7)</f>
        <v>#N/A</v>
      </c>
      <c r="U115" s="114"/>
      <c r="V115" s="112" t="e">
        <f>+_xlfn.IFS(U115='[2]Lista preguntas'!$M$3,'[2]Lista preguntas'!$N$3,'[2]Cuestionario Norma Alto Impacto'!U115='[2]Lista preguntas'!$M$4,'[2]Lista preguntas'!$N$4,'[2]Cuestionario Norma Alto Impacto'!U115='[2]Lista preguntas'!$M$5,'[2]Lista preguntas'!$N$5,'[2]Cuestionario Norma Alto Impacto'!U115='[2]Lista preguntas'!$M$6,'[2]Lista preguntas'!$N$6,'[2]Cuestionario Norma Alto Impacto'!U115='[2]Lista preguntas'!$M$7,'[2]Lista preguntas'!$N$7)</f>
        <v>#N/A</v>
      </c>
      <c r="W115" s="114"/>
      <c r="X115" s="114" t="e">
        <f>+_xlfn.IFS(W115='[2]Lista preguntas'!$O$3,'[2]Lista preguntas'!$P$3,'[2]Cuestionario Norma Alto Impacto'!W115='[2]Lista preguntas'!$O$4,'[2]Lista preguntas'!$P$4)</f>
        <v>#N/A</v>
      </c>
      <c r="Y115" s="115" t="e">
        <f t="shared" si="1"/>
        <v>#N/A</v>
      </c>
    </row>
    <row r="116" spans="2:25">
      <c r="B116" s="112"/>
      <c r="C116" s="113"/>
      <c r="D116" s="112" t="e">
        <f>+_xlfn.IFS(C116='[2]Lista preguntas'!$A$3,'[2]Lista preguntas'!$B$3,'[2]Cuestionario Norma Alto Impacto'!C116='[2]Lista preguntas'!$A$4,'[2]Lista preguntas'!$B$4,'[2]Cuestionario Norma Alto Impacto'!C116='[2]Lista preguntas'!$A$5,'[2]Lista preguntas'!$B$5,'[2]Cuestionario Norma Alto Impacto'!C116='[2]Lista preguntas'!$A$6,'[2]Lista preguntas'!$B$6,'[2]Cuestionario Norma Alto Impacto'!C116='[2]Lista preguntas'!$A$7,'[2]Lista preguntas'!$B$7)</f>
        <v>#N/A</v>
      </c>
      <c r="E116" s="113"/>
      <c r="F116" s="112" t="e">
        <f>+_xlfn.IFS(E116='[2]Lista preguntas'!$C$3,'[2]Lista preguntas'!$D$3,'[2]Cuestionario Norma Alto Impacto'!E116='[2]Lista preguntas'!$C$4,'[2]Lista preguntas'!$D$4,'[2]Cuestionario Norma Alto Impacto'!E116='[2]Lista preguntas'!$C$5,'[2]Lista preguntas'!$D$5,'[2]Cuestionario Norma Alto Impacto'!E116='[2]Lista preguntas'!$C$6,'[2]Lista preguntas'!$D$6,'[2]Cuestionario Norma Alto Impacto'!E116='[2]Lista preguntas'!$C$7,'[2]Lista preguntas'!$D$7,E116='[2]Lista preguntas'!$C$8,'[2]Lista preguntas'!$D$8,'[2]Cuestionario Norma Alto Impacto'!E116='[2]Lista preguntas'!$C$9,'[2]Lista preguntas'!$D$9)</f>
        <v>#N/A</v>
      </c>
      <c r="G116" s="113"/>
      <c r="H116" s="112" t="e">
        <f>+_xlfn.IFS(G116='[2]Lista preguntas'!$C$3,'[2]Lista preguntas'!$D$3,'[2]Cuestionario Norma Alto Impacto'!G116='[2]Lista preguntas'!$C$4,'[2]Lista preguntas'!$D$4,'[2]Cuestionario Norma Alto Impacto'!G116='[2]Lista preguntas'!$C$5,'[2]Lista preguntas'!$D$5,'[2]Cuestionario Norma Alto Impacto'!G116='[2]Lista preguntas'!$C$6,'[2]Lista preguntas'!$D$6,'[2]Cuestionario Norma Alto Impacto'!G116='[2]Lista preguntas'!$C$7,'[2]Lista preguntas'!$D$7,G116='[2]Lista preguntas'!$C$8,'[2]Lista preguntas'!$D$8,'[2]Cuestionario Norma Alto Impacto'!G116='[2]Lista preguntas'!$C$9,'[2]Lista preguntas'!$D$9)</f>
        <v>#N/A</v>
      </c>
      <c r="I116" s="114"/>
      <c r="J116" s="112" t="e">
        <f>+_xlfn.IFS(I116='[2]Lista preguntas'!$E$3,'[2]Lista preguntas'!$F$3,'[2]Cuestionario Norma Alto Impacto'!I116='[2]Lista preguntas'!$E$4,'[2]Lista preguntas'!$F$4,'[2]Cuestionario Norma Alto Impacto'!I116='[2]Lista preguntas'!$E$5,'[2]Lista preguntas'!$F$5,'[2]Cuestionario Norma Alto Impacto'!I116='[2]Lista preguntas'!$E$6,'[2]Lista preguntas'!$F$6,'[2]Cuestionario Norma Alto Impacto'!I116='[2]Lista preguntas'!$E$7,'[2]Lista preguntas'!$F$7,I116='[2]Lista preguntas'!$E$8,'[2]Lista preguntas'!$F$8,'[2]Cuestionario Norma Alto Impacto'!I116='[2]Lista preguntas'!$E$9,'[2]Lista preguntas'!$F$9,'[2]Cuestionario Norma Alto Impacto'!I116='[2]Lista preguntas'!$E$10,'[2]Lista preguntas'!$F$10,'[2]Cuestionario Norma Alto Impacto'!I116='[2]Lista preguntas'!$E$11,'[2]Lista preguntas'!$F$11,'[2]Cuestionario Norma Alto Impacto'!I116='[2]Lista preguntas'!$E$12,'[2]Lista preguntas'!$F$12,'[2]Cuestionario Norma Alto Impacto'!I116='[2]Lista preguntas'!$E$13,'[2]Lista preguntas'!$F$13)</f>
        <v>#N/A</v>
      </c>
      <c r="K116" s="113"/>
      <c r="L116" s="112" t="e">
        <f>+_xlfn.IFS(K116='[2]Lista preguntas'!$G$3,'[2]Lista preguntas'!$H$3,'[2]Cuestionario Norma Alto Impacto'!K116='[2]Lista preguntas'!$G$4,'[2]Lista preguntas'!$H$4,'[2]Cuestionario Norma Alto Impacto'!K116='[2]Lista preguntas'!$G$5,'[2]Lista preguntas'!$H$5,'[2]Cuestionario Norma Alto Impacto'!K116='[2]Lista preguntas'!$G$6,'[2]Lista preguntas'!$H$6,'[2]Cuestionario Norma Alto Impacto'!K116='[2]Lista preguntas'!$G$7,'[2]Lista preguntas'!$H$7)</f>
        <v>#N/A</v>
      </c>
      <c r="M116" s="114"/>
      <c r="N116" s="112" t="e">
        <f>+_xlfn.IFS(M116='[2]Lista preguntas'!$I$3,'[2]Lista preguntas'!$J$3,'[2]Cuestionario Norma Alto Impacto'!M116='[2]Lista preguntas'!$I$4,'[2]Lista preguntas'!$J$4,'[2]Cuestionario Norma Alto Impacto'!M116='[2]Lista preguntas'!$I$5,'[2]Lista preguntas'!$J$5,'[2]Cuestionario Norma Alto Impacto'!M116='[2]Lista preguntas'!$I$6,'[2]Lista preguntas'!$J$6,'[2]Cuestionario Norma Alto Impacto'!M116='[2]Lista preguntas'!$I$7,'[2]Lista preguntas'!$J$7,M116='[2]Lista preguntas'!$I$8,'[2]Lista preguntas'!$J$8,'[2]Cuestionario Norma Alto Impacto'!M116='[2]Lista preguntas'!$I$9,'[2]Lista preguntas'!$J$9,'[2]Cuestionario Norma Alto Impacto'!M116='[2]Lista preguntas'!$I$10,'[2]Lista preguntas'!$J$10,'[2]Cuestionario Norma Alto Impacto'!M116='[2]Lista preguntas'!$I$11,'[2]Lista preguntas'!$J$11,'[2]Cuestionario Norma Alto Impacto'!M116='[2]Lista preguntas'!$I$12,'[2]Lista preguntas'!$J$12,'[2]Cuestionario Norma Alto Impacto'!M116='[2]Lista preguntas'!$I$13,'[2]Lista preguntas'!$J$13)</f>
        <v>#N/A</v>
      </c>
      <c r="O116" s="113"/>
      <c r="P116" s="112" t="e">
        <f>+_xlfn.IFS(O116='[2]Lista preguntas'!$K$3,'[2]Lista preguntas'!$L$3,'[2]Cuestionario Norma Alto Impacto'!O116='[2]Lista preguntas'!$K$4,'[2]Lista preguntas'!$L$4,'[2]Cuestionario Norma Alto Impacto'!O116='[2]Lista preguntas'!$K$5,'[2]Lista preguntas'!$L$5,'[2]Cuestionario Norma Alto Impacto'!O116='[2]Lista preguntas'!$K$6,'[2]Lista preguntas'!$L$6,'[2]Cuestionario Norma Alto Impacto'!O116='[2]Lista preguntas'!$K$7,'[2]Lista preguntas'!$L$7,O116='[2]Lista preguntas'!$K$8,'[2]Lista preguntas'!$L$8,'[2]Cuestionario Norma Alto Impacto'!O116='[2]Lista preguntas'!$K$9,'[2]Lista preguntas'!$L$9)</f>
        <v>#N/A</v>
      </c>
      <c r="Q116" s="113"/>
      <c r="R116" s="112" t="e">
        <f>+_xlfn.IFS(Q116='[2]Lista preguntas'!$K$3,'[2]Lista preguntas'!$L$3,'[2]Cuestionario Norma Alto Impacto'!Q116='[2]Lista preguntas'!$K$4,'[2]Lista preguntas'!$L$4,'[2]Cuestionario Norma Alto Impacto'!Q116='[2]Lista preguntas'!$K$5,'[2]Lista preguntas'!$L$5,'[2]Cuestionario Norma Alto Impacto'!Q116='[2]Lista preguntas'!$K$6,'[2]Lista preguntas'!$L$6,'[2]Cuestionario Norma Alto Impacto'!Q116='[2]Lista preguntas'!$K$7,'[2]Lista preguntas'!$L$7,Q116='[2]Lista preguntas'!$K$8,'[2]Lista preguntas'!$L$8,'[2]Cuestionario Norma Alto Impacto'!Q116='[2]Lista preguntas'!$K$9,'[2]Lista preguntas'!$L$9)</f>
        <v>#N/A</v>
      </c>
      <c r="S116" s="114"/>
      <c r="T116" s="112" t="e">
        <f>+_xlfn.IFS(S116='[2]Lista preguntas'!$M$3,'[2]Lista preguntas'!$N$3,'[2]Cuestionario Norma Alto Impacto'!S116='[2]Lista preguntas'!$M$4,'[2]Lista preguntas'!$N$4,'[2]Cuestionario Norma Alto Impacto'!S116='[2]Lista preguntas'!$M$5,'[2]Lista preguntas'!$N$5,'[2]Cuestionario Norma Alto Impacto'!S116='[2]Lista preguntas'!$M$6,'[2]Lista preguntas'!$N$6,'[2]Cuestionario Norma Alto Impacto'!S116='[2]Lista preguntas'!$M$7,'[2]Lista preguntas'!$N$7)</f>
        <v>#N/A</v>
      </c>
      <c r="U116" s="114"/>
      <c r="V116" s="112" t="e">
        <f>+_xlfn.IFS(U116='[2]Lista preguntas'!$M$3,'[2]Lista preguntas'!$N$3,'[2]Cuestionario Norma Alto Impacto'!U116='[2]Lista preguntas'!$M$4,'[2]Lista preguntas'!$N$4,'[2]Cuestionario Norma Alto Impacto'!U116='[2]Lista preguntas'!$M$5,'[2]Lista preguntas'!$N$5,'[2]Cuestionario Norma Alto Impacto'!U116='[2]Lista preguntas'!$M$6,'[2]Lista preguntas'!$N$6,'[2]Cuestionario Norma Alto Impacto'!U116='[2]Lista preguntas'!$M$7,'[2]Lista preguntas'!$N$7)</f>
        <v>#N/A</v>
      </c>
      <c r="W116" s="114"/>
      <c r="X116" s="114" t="e">
        <f>+_xlfn.IFS(W116='[2]Lista preguntas'!$O$3,'[2]Lista preguntas'!$P$3,'[2]Cuestionario Norma Alto Impacto'!W116='[2]Lista preguntas'!$O$4,'[2]Lista preguntas'!$P$4)</f>
        <v>#N/A</v>
      </c>
      <c r="Y116" s="115" t="e">
        <f t="shared" si="1"/>
        <v>#N/A</v>
      </c>
    </row>
    <row r="117" spans="2:25">
      <c r="B117" s="112"/>
      <c r="C117" s="113"/>
      <c r="D117" s="112" t="e">
        <f>+_xlfn.IFS(C117='[2]Lista preguntas'!$A$3,'[2]Lista preguntas'!$B$3,'[2]Cuestionario Norma Alto Impacto'!C117='[2]Lista preguntas'!$A$4,'[2]Lista preguntas'!$B$4,'[2]Cuestionario Norma Alto Impacto'!C117='[2]Lista preguntas'!$A$5,'[2]Lista preguntas'!$B$5,'[2]Cuestionario Norma Alto Impacto'!C117='[2]Lista preguntas'!$A$6,'[2]Lista preguntas'!$B$6,'[2]Cuestionario Norma Alto Impacto'!C117='[2]Lista preguntas'!$A$7,'[2]Lista preguntas'!$B$7)</f>
        <v>#N/A</v>
      </c>
      <c r="E117" s="113"/>
      <c r="F117" s="112" t="e">
        <f>+_xlfn.IFS(E117='[2]Lista preguntas'!$C$3,'[2]Lista preguntas'!$D$3,'[2]Cuestionario Norma Alto Impacto'!E117='[2]Lista preguntas'!$C$4,'[2]Lista preguntas'!$D$4,'[2]Cuestionario Norma Alto Impacto'!E117='[2]Lista preguntas'!$C$5,'[2]Lista preguntas'!$D$5,'[2]Cuestionario Norma Alto Impacto'!E117='[2]Lista preguntas'!$C$6,'[2]Lista preguntas'!$D$6,'[2]Cuestionario Norma Alto Impacto'!E117='[2]Lista preguntas'!$C$7,'[2]Lista preguntas'!$D$7,E117='[2]Lista preguntas'!$C$8,'[2]Lista preguntas'!$D$8,'[2]Cuestionario Norma Alto Impacto'!E117='[2]Lista preguntas'!$C$9,'[2]Lista preguntas'!$D$9)</f>
        <v>#N/A</v>
      </c>
      <c r="G117" s="113"/>
      <c r="H117" s="112" t="e">
        <f>+_xlfn.IFS(G117='[2]Lista preguntas'!$C$3,'[2]Lista preguntas'!$D$3,'[2]Cuestionario Norma Alto Impacto'!G117='[2]Lista preguntas'!$C$4,'[2]Lista preguntas'!$D$4,'[2]Cuestionario Norma Alto Impacto'!G117='[2]Lista preguntas'!$C$5,'[2]Lista preguntas'!$D$5,'[2]Cuestionario Norma Alto Impacto'!G117='[2]Lista preguntas'!$C$6,'[2]Lista preguntas'!$D$6,'[2]Cuestionario Norma Alto Impacto'!G117='[2]Lista preguntas'!$C$7,'[2]Lista preguntas'!$D$7,G117='[2]Lista preguntas'!$C$8,'[2]Lista preguntas'!$D$8,'[2]Cuestionario Norma Alto Impacto'!G117='[2]Lista preguntas'!$C$9,'[2]Lista preguntas'!$D$9)</f>
        <v>#N/A</v>
      </c>
      <c r="I117" s="114"/>
      <c r="J117" s="112" t="e">
        <f>+_xlfn.IFS(I117='[2]Lista preguntas'!$E$3,'[2]Lista preguntas'!$F$3,'[2]Cuestionario Norma Alto Impacto'!I117='[2]Lista preguntas'!$E$4,'[2]Lista preguntas'!$F$4,'[2]Cuestionario Norma Alto Impacto'!I117='[2]Lista preguntas'!$E$5,'[2]Lista preguntas'!$F$5,'[2]Cuestionario Norma Alto Impacto'!I117='[2]Lista preguntas'!$E$6,'[2]Lista preguntas'!$F$6,'[2]Cuestionario Norma Alto Impacto'!I117='[2]Lista preguntas'!$E$7,'[2]Lista preguntas'!$F$7,I117='[2]Lista preguntas'!$E$8,'[2]Lista preguntas'!$F$8,'[2]Cuestionario Norma Alto Impacto'!I117='[2]Lista preguntas'!$E$9,'[2]Lista preguntas'!$F$9,'[2]Cuestionario Norma Alto Impacto'!I117='[2]Lista preguntas'!$E$10,'[2]Lista preguntas'!$F$10,'[2]Cuestionario Norma Alto Impacto'!I117='[2]Lista preguntas'!$E$11,'[2]Lista preguntas'!$F$11,'[2]Cuestionario Norma Alto Impacto'!I117='[2]Lista preguntas'!$E$12,'[2]Lista preguntas'!$F$12,'[2]Cuestionario Norma Alto Impacto'!I117='[2]Lista preguntas'!$E$13,'[2]Lista preguntas'!$F$13)</f>
        <v>#N/A</v>
      </c>
      <c r="K117" s="113"/>
      <c r="L117" s="112" t="e">
        <f>+_xlfn.IFS(K117='[2]Lista preguntas'!$G$3,'[2]Lista preguntas'!$H$3,'[2]Cuestionario Norma Alto Impacto'!K117='[2]Lista preguntas'!$G$4,'[2]Lista preguntas'!$H$4,'[2]Cuestionario Norma Alto Impacto'!K117='[2]Lista preguntas'!$G$5,'[2]Lista preguntas'!$H$5,'[2]Cuestionario Norma Alto Impacto'!K117='[2]Lista preguntas'!$G$6,'[2]Lista preguntas'!$H$6,'[2]Cuestionario Norma Alto Impacto'!K117='[2]Lista preguntas'!$G$7,'[2]Lista preguntas'!$H$7)</f>
        <v>#N/A</v>
      </c>
      <c r="M117" s="114"/>
      <c r="N117" s="112" t="e">
        <f>+_xlfn.IFS(M117='[2]Lista preguntas'!$I$3,'[2]Lista preguntas'!$J$3,'[2]Cuestionario Norma Alto Impacto'!M117='[2]Lista preguntas'!$I$4,'[2]Lista preguntas'!$J$4,'[2]Cuestionario Norma Alto Impacto'!M117='[2]Lista preguntas'!$I$5,'[2]Lista preguntas'!$J$5,'[2]Cuestionario Norma Alto Impacto'!M117='[2]Lista preguntas'!$I$6,'[2]Lista preguntas'!$J$6,'[2]Cuestionario Norma Alto Impacto'!M117='[2]Lista preguntas'!$I$7,'[2]Lista preguntas'!$J$7,M117='[2]Lista preguntas'!$I$8,'[2]Lista preguntas'!$J$8,'[2]Cuestionario Norma Alto Impacto'!M117='[2]Lista preguntas'!$I$9,'[2]Lista preguntas'!$J$9,'[2]Cuestionario Norma Alto Impacto'!M117='[2]Lista preguntas'!$I$10,'[2]Lista preguntas'!$J$10,'[2]Cuestionario Norma Alto Impacto'!M117='[2]Lista preguntas'!$I$11,'[2]Lista preguntas'!$J$11,'[2]Cuestionario Norma Alto Impacto'!M117='[2]Lista preguntas'!$I$12,'[2]Lista preguntas'!$J$12,'[2]Cuestionario Norma Alto Impacto'!M117='[2]Lista preguntas'!$I$13,'[2]Lista preguntas'!$J$13)</f>
        <v>#N/A</v>
      </c>
      <c r="O117" s="113"/>
      <c r="P117" s="112" t="e">
        <f>+_xlfn.IFS(O117='[2]Lista preguntas'!$K$3,'[2]Lista preguntas'!$L$3,'[2]Cuestionario Norma Alto Impacto'!O117='[2]Lista preguntas'!$K$4,'[2]Lista preguntas'!$L$4,'[2]Cuestionario Norma Alto Impacto'!O117='[2]Lista preguntas'!$K$5,'[2]Lista preguntas'!$L$5,'[2]Cuestionario Norma Alto Impacto'!O117='[2]Lista preguntas'!$K$6,'[2]Lista preguntas'!$L$6,'[2]Cuestionario Norma Alto Impacto'!O117='[2]Lista preguntas'!$K$7,'[2]Lista preguntas'!$L$7,O117='[2]Lista preguntas'!$K$8,'[2]Lista preguntas'!$L$8,'[2]Cuestionario Norma Alto Impacto'!O117='[2]Lista preguntas'!$K$9,'[2]Lista preguntas'!$L$9)</f>
        <v>#N/A</v>
      </c>
      <c r="Q117" s="113"/>
      <c r="R117" s="112" t="e">
        <f>+_xlfn.IFS(Q117='[2]Lista preguntas'!$K$3,'[2]Lista preguntas'!$L$3,'[2]Cuestionario Norma Alto Impacto'!Q117='[2]Lista preguntas'!$K$4,'[2]Lista preguntas'!$L$4,'[2]Cuestionario Norma Alto Impacto'!Q117='[2]Lista preguntas'!$K$5,'[2]Lista preguntas'!$L$5,'[2]Cuestionario Norma Alto Impacto'!Q117='[2]Lista preguntas'!$K$6,'[2]Lista preguntas'!$L$6,'[2]Cuestionario Norma Alto Impacto'!Q117='[2]Lista preguntas'!$K$7,'[2]Lista preguntas'!$L$7,Q117='[2]Lista preguntas'!$K$8,'[2]Lista preguntas'!$L$8,'[2]Cuestionario Norma Alto Impacto'!Q117='[2]Lista preguntas'!$K$9,'[2]Lista preguntas'!$L$9)</f>
        <v>#N/A</v>
      </c>
      <c r="S117" s="114"/>
      <c r="T117" s="112" t="e">
        <f>+_xlfn.IFS(S117='[2]Lista preguntas'!$M$3,'[2]Lista preguntas'!$N$3,'[2]Cuestionario Norma Alto Impacto'!S117='[2]Lista preguntas'!$M$4,'[2]Lista preguntas'!$N$4,'[2]Cuestionario Norma Alto Impacto'!S117='[2]Lista preguntas'!$M$5,'[2]Lista preguntas'!$N$5,'[2]Cuestionario Norma Alto Impacto'!S117='[2]Lista preguntas'!$M$6,'[2]Lista preguntas'!$N$6,'[2]Cuestionario Norma Alto Impacto'!S117='[2]Lista preguntas'!$M$7,'[2]Lista preguntas'!$N$7)</f>
        <v>#N/A</v>
      </c>
      <c r="U117" s="114"/>
      <c r="V117" s="112" t="e">
        <f>+_xlfn.IFS(U117='[2]Lista preguntas'!$M$3,'[2]Lista preguntas'!$N$3,'[2]Cuestionario Norma Alto Impacto'!U117='[2]Lista preguntas'!$M$4,'[2]Lista preguntas'!$N$4,'[2]Cuestionario Norma Alto Impacto'!U117='[2]Lista preguntas'!$M$5,'[2]Lista preguntas'!$N$5,'[2]Cuestionario Norma Alto Impacto'!U117='[2]Lista preguntas'!$M$6,'[2]Lista preguntas'!$N$6,'[2]Cuestionario Norma Alto Impacto'!U117='[2]Lista preguntas'!$M$7,'[2]Lista preguntas'!$N$7)</f>
        <v>#N/A</v>
      </c>
      <c r="W117" s="114"/>
      <c r="X117" s="114" t="e">
        <f>+_xlfn.IFS(W117='[2]Lista preguntas'!$O$3,'[2]Lista preguntas'!$P$3,'[2]Cuestionario Norma Alto Impacto'!W117='[2]Lista preguntas'!$O$4,'[2]Lista preguntas'!$P$4)</f>
        <v>#N/A</v>
      </c>
      <c r="Y117" s="115" t="e">
        <f t="shared" si="1"/>
        <v>#N/A</v>
      </c>
    </row>
    <row r="118" spans="2:25">
      <c r="B118" s="112"/>
      <c r="C118" s="113"/>
      <c r="D118" s="112" t="e">
        <f>+_xlfn.IFS(C118='[2]Lista preguntas'!$A$3,'[2]Lista preguntas'!$B$3,'[2]Cuestionario Norma Alto Impacto'!C118='[2]Lista preguntas'!$A$4,'[2]Lista preguntas'!$B$4,'[2]Cuestionario Norma Alto Impacto'!C118='[2]Lista preguntas'!$A$5,'[2]Lista preguntas'!$B$5,'[2]Cuestionario Norma Alto Impacto'!C118='[2]Lista preguntas'!$A$6,'[2]Lista preguntas'!$B$6,'[2]Cuestionario Norma Alto Impacto'!C118='[2]Lista preguntas'!$A$7,'[2]Lista preguntas'!$B$7)</f>
        <v>#N/A</v>
      </c>
      <c r="E118" s="113"/>
      <c r="F118" s="112" t="e">
        <f>+_xlfn.IFS(E118='[2]Lista preguntas'!$C$3,'[2]Lista preguntas'!$D$3,'[2]Cuestionario Norma Alto Impacto'!E118='[2]Lista preguntas'!$C$4,'[2]Lista preguntas'!$D$4,'[2]Cuestionario Norma Alto Impacto'!E118='[2]Lista preguntas'!$C$5,'[2]Lista preguntas'!$D$5,'[2]Cuestionario Norma Alto Impacto'!E118='[2]Lista preguntas'!$C$6,'[2]Lista preguntas'!$D$6,'[2]Cuestionario Norma Alto Impacto'!E118='[2]Lista preguntas'!$C$7,'[2]Lista preguntas'!$D$7,E118='[2]Lista preguntas'!$C$8,'[2]Lista preguntas'!$D$8,'[2]Cuestionario Norma Alto Impacto'!E118='[2]Lista preguntas'!$C$9,'[2]Lista preguntas'!$D$9)</f>
        <v>#N/A</v>
      </c>
      <c r="G118" s="113"/>
      <c r="H118" s="112" t="e">
        <f>+_xlfn.IFS(G118='[2]Lista preguntas'!$C$3,'[2]Lista preguntas'!$D$3,'[2]Cuestionario Norma Alto Impacto'!G118='[2]Lista preguntas'!$C$4,'[2]Lista preguntas'!$D$4,'[2]Cuestionario Norma Alto Impacto'!G118='[2]Lista preguntas'!$C$5,'[2]Lista preguntas'!$D$5,'[2]Cuestionario Norma Alto Impacto'!G118='[2]Lista preguntas'!$C$6,'[2]Lista preguntas'!$D$6,'[2]Cuestionario Norma Alto Impacto'!G118='[2]Lista preguntas'!$C$7,'[2]Lista preguntas'!$D$7,G118='[2]Lista preguntas'!$C$8,'[2]Lista preguntas'!$D$8,'[2]Cuestionario Norma Alto Impacto'!G118='[2]Lista preguntas'!$C$9,'[2]Lista preguntas'!$D$9)</f>
        <v>#N/A</v>
      </c>
      <c r="I118" s="114"/>
      <c r="J118" s="112" t="e">
        <f>+_xlfn.IFS(I118='[2]Lista preguntas'!$E$3,'[2]Lista preguntas'!$F$3,'[2]Cuestionario Norma Alto Impacto'!I118='[2]Lista preguntas'!$E$4,'[2]Lista preguntas'!$F$4,'[2]Cuestionario Norma Alto Impacto'!I118='[2]Lista preguntas'!$E$5,'[2]Lista preguntas'!$F$5,'[2]Cuestionario Norma Alto Impacto'!I118='[2]Lista preguntas'!$E$6,'[2]Lista preguntas'!$F$6,'[2]Cuestionario Norma Alto Impacto'!I118='[2]Lista preguntas'!$E$7,'[2]Lista preguntas'!$F$7,I118='[2]Lista preguntas'!$E$8,'[2]Lista preguntas'!$F$8,'[2]Cuestionario Norma Alto Impacto'!I118='[2]Lista preguntas'!$E$9,'[2]Lista preguntas'!$F$9,'[2]Cuestionario Norma Alto Impacto'!I118='[2]Lista preguntas'!$E$10,'[2]Lista preguntas'!$F$10,'[2]Cuestionario Norma Alto Impacto'!I118='[2]Lista preguntas'!$E$11,'[2]Lista preguntas'!$F$11,'[2]Cuestionario Norma Alto Impacto'!I118='[2]Lista preguntas'!$E$12,'[2]Lista preguntas'!$F$12,'[2]Cuestionario Norma Alto Impacto'!I118='[2]Lista preguntas'!$E$13,'[2]Lista preguntas'!$F$13)</f>
        <v>#N/A</v>
      </c>
      <c r="K118" s="113"/>
      <c r="L118" s="112" t="e">
        <f>+_xlfn.IFS(K118='[2]Lista preguntas'!$G$3,'[2]Lista preguntas'!$H$3,'[2]Cuestionario Norma Alto Impacto'!K118='[2]Lista preguntas'!$G$4,'[2]Lista preguntas'!$H$4,'[2]Cuestionario Norma Alto Impacto'!K118='[2]Lista preguntas'!$G$5,'[2]Lista preguntas'!$H$5,'[2]Cuestionario Norma Alto Impacto'!K118='[2]Lista preguntas'!$G$6,'[2]Lista preguntas'!$H$6,'[2]Cuestionario Norma Alto Impacto'!K118='[2]Lista preguntas'!$G$7,'[2]Lista preguntas'!$H$7)</f>
        <v>#N/A</v>
      </c>
      <c r="M118" s="114"/>
      <c r="N118" s="112" t="e">
        <f>+_xlfn.IFS(M118='[2]Lista preguntas'!$I$3,'[2]Lista preguntas'!$J$3,'[2]Cuestionario Norma Alto Impacto'!M118='[2]Lista preguntas'!$I$4,'[2]Lista preguntas'!$J$4,'[2]Cuestionario Norma Alto Impacto'!M118='[2]Lista preguntas'!$I$5,'[2]Lista preguntas'!$J$5,'[2]Cuestionario Norma Alto Impacto'!M118='[2]Lista preguntas'!$I$6,'[2]Lista preguntas'!$J$6,'[2]Cuestionario Norma Alto Impacto'!M118='[2]Lista preguntas'!$I$7,'[2]Lista preguntas'!$J$7,M118='[2]Lista preguntas'!$I$8,'[2]Lista preguntas'!$J$8,'[2]Cuestionario Norma Alto Impacto'!M118='[2]Lista preguntas'!$I$9,'[2]Lista preguntas'!$J$9,'[2]Cuestionario Norma Alto Impacto'!M118='[2]Lista preguntas'!$I$10,'[2]Lista preguntas'!$J$10,'[2]Cuestionario Norma Alto Impacto'!M118='[2]Lista preguntas'!$I$11,'[2]Lista preguntas'!$J$11,'[2]Cuestionario Norma Alto Impacto'!M118='[2]Lista preguntas'!$I$12,'[2]Lista preguntas'!$J$12,'[2]Cuestionario Norma Alto Impacto'!M118='[2]Lista preguntas'!$I$13,'[2]Lista preguntas'!$J$13)</f>
        <v>#N/A</v>
      </c>
      <c r="O118" s="113"/>
      <c r="P118" s="112" t="e">
        <f>+_xlfn.IFS(O118='[2]Lista preguntas'!$K$3,'[2]Lista preguntas'!$L$3,'[2]Cuestionario Norma Alto Impacto'!O118='[2]Lista preguntas'!$K$4,'[2]Lista preguntas'!$L$4,'[2]Cuestionario Norma Alto Impacto'!O118='[2]Lista preguntas'!$K$5,'[2]Lista preguntas'!$L$5,'[2]Cuestionario Norma Alto Impacto'!O118='[2]Lista preguntas'!$K$6,'[2]Lista preguntas'!$L$6,'[2]Cuestionario Norma Alto Impacto'!O118='[2]Lista preguntas'!$K$7,'[2]Lista preguntas'!$L$7,O118='[2]Lista preguntas'!$K$8,'[2]Lista preguntas'!$L$8,'[2]Cuestionario Norma Alto Impacto'!O118='[2]Lista preguntas'!$K$9,'[2]Lista preguntas'!$L$9)</f>
        <v>#N/A</v>
      </c>
      <c r="Q118" s="113"/>
      <c r="R118" s="112" t="e">
        <f>+_xlfn.IFS(Q118='[2]Lista preguntas'!$K$3,'[2]Lista preguntas'!$L$3,'[2]Cuestionario Norma Alto Impacto'!Q118='[2]Lista preguntas'!$K$4,'[2]Lista preguntas'!$L$4,'[2]Cuestionario Norma Alto Impacto'!Q118='[2]Lista preguntas'!$K$5,'[2]Lista preguntas'!$L$5,'[2]Cuestionario Norma Alto Impacto'!Q118='[2]Lista preguntas'!$K$6,'[2]Lista preguntas'!$L$6,'[2]Cuestionario Norma Alto Impacto'!Q118='[2]Lista preguntas'!$K$7,'[2]Lista preguntas'!$L$7,Q118='[2]Lista preguntas'!$K$8,'[2]Lista preguntas'!$L$8,'[2]Cuestionario Norma Alto Impacto'!Q118='[2]Lista preguntas'!$K$9,'[2]Lista preguntas'!$L$9)</f>
        <v>#N/A</v>
      </c>
      <c r="S118" s="114"/>
      <c r="T118" s="112" t="e">
        <f>+_xlfn.IFS(S118='[2]Lista preguntas'!$M$3,'[2]Lista preguntas'!$N$3,'[2]Cuestionario Norma Alto Impacto'!S118='[2]Lista preguntas'!$M$4,'[2]Lista preguntas'!$N$4,'[2]Cuestionario Norma Alto Impacto'!S118='[2]Lista preguntas'!$M$5,'[2]Lista preguntas'!$N$5,'[2]Cuestionario Norma Alto Impacto'!S118='[2]Lista preguntas'!$M$6,'[2]Lista preguntas'!$N$6,'[2]Cuestionario Norma Alto Impacto'!S118='[2]Lista preguntas'!$M$7,'[2]Lista preguntas'!$N$7)</f>
        <v>#N/A</v>
      </c>
      <c r="U118" s="114"/>
      <c r="V118" s="112" t="e">
        <f>+_xlfn.IFS(U118='[2]Lista preguntas'!$M$3,'[2]Lista preguntas'!$N$3,'[2]Cuestionario Norma Alto Impacto'!U118='[2]Lista preguntas'!$M$4,'[2]Lista preguntas'!$N$4,'[2]Cuestionario Norma Alto Impacto'!U118='[2]Lista preguntas'!$M$5,'[2]Lista preguntas'!$N$5,'[2]Cuestionario Norma Alto Impacto'!U118='[2]Lista preguntas'!$M$6,'[2]Lista preguntas'!$N$6,'[2]Cuestionario Norma Alto Impacto'!U118='[2]Lista preguntas'!$M$7,'[2]Lista preguntas'!$N$7)</f>
        <v>#N/A</v>
      </c>
      <c r="W118" s="114"/>
      <c r="X118" s="114" t="e">
        <f>+_xlfn.IFS(W118='[2]Lista preguntas'!$O$3,'[2]Lista preguntas'!$P$3,'[2]Cuestionario Norma Alto Impacto'!W118='[2]Lista preguntas'!$O$4,'[2]Lista preguntas'!$P$4)</f>
        <v>#N/A</v>
      </c>
      <c r="Y118" s="115" t="e">
        <f t="shared" si="1"/>
        <v>#N/A</v>
      </c>
    </row>
    <row r="119" spans="2:25">
      <c r="B119" s="112"/>
      <c r="C119" s="113"/>
      <c r="D119" s="112" t="e">
        <f>+_xlfn.IFS(C119='[2]Lista preguntas'!$A$3,'[2]Lista preguntas'!$B$3,'[2]Cuestionario Norma Alto Impacto'!C119='[2]Lista preguntas'!$A$4,'[2]Lista preguntas'!$B$4,'[2]Cuestionario Norma Alto Impacto'!C119='[2]Lista preguntas'!$A$5,'[2]Lista preguntas'!$B$5,'[2]Cuestionario Norma Alto Impacto'!C119='[2]Lista preguntas'!$A$6,'[2]Lista preguntas'!$B$6,'[2]Cuestionario Norma Alto Impacto'!C119='[2]Lista preguntas'!$A$7,'[2]Lista preguntas'!$B$7)</f>
        <v>#N/A</v>
      </c>
      <c r="E119" s="113"/>
      <c r="F119" s="112" t="e">
        <f>+_xlfn.IFS(E119='[2]Lista preguntas'!$C$3,'[2]Lista preguntas'!$D$3,'[2]Cuestionario Norma Alto Impacto'!E119='[2]Lista preguntas'!$C$4,'[2]Lista preguntas'!$D$4,'[2]Cuestionario Norma Alto Impacto'!E119='[2]Lista preguntas'!$C$5,'[2]Lista preguntas'!$D$5,'[2]Cuestionario Norma Alto Impacto'!E119='[2]Lista preguntas'!$C$6,'[2]Lista preguntas'!$D$6,'[2]Cuestionario Norma Alto Impacto'!E119='[2]Lista preguntas'!$C$7,'[2]Lista preguntas'!$D$7,E119='[2]Lista preguntas'!$C$8,'[2]Lista preguntas'!$D$8,'[2]Cuestionario Norma Alto Impacto'!E119='[2]Lista preguntas'!$C$9,'[2]Lista preguntas'!$D$9)</f>
        <v>#N/A</v>
      </c>
      <c r="G119" s="113"/>
      <c r="H119" s="112" t="e">
        <f>+_xlfn.IFS(G119='[2]Lista preguntas'!$C$3,'[2]Lista preguntas'!$D$3,'[2]Cuestionario Norma Alto Impacto'!G119='[2]Lista preguntas'!$C$4,'[2]Lista preguntas'!$D$4,'[2]Cuestionario Norma Alto Impacto'!G119='[2]Lista preguntas'!$C$5,'[2]Lista preguntas'!$D$5,'[2]Cuestionario Norma Alto Impacto'!G119='[2]Lista preguntas'!$C$6,'[2]Lista preguntas'!$D$6,'[2]Cuestionario Norma Alto Impacto'!G119='[2]Lista preguntas'!$C$7,'[2]Lista preguntas'!$D$7,G119='[2]Lista preguntas'!$C$8,'[2]Lista preguntas'!$D$8,'[2]Cuestionario Norma Alto Impacto'!G119='[2]Lista preguntas'!$C$9,'[2]Lista preguntas'!$D$9)</f>
        <v>#N/A</v>
      </c>
      <c r="I119" s="114"/>
      <c r="J119" s="112" t="e">
        <f>+_xlfn.IFS(I119='[2]Lista preguntas'!$E$3,'[2]Lista preguntas'!$F$3,'[2]Cuestionario Norma Alto Impacto'!I119='[2]Lista preguntas'!$E$4,'[2]Lista preguntas'!$F$4,'[2]Cuestionario Norma Alto Impacto'!I119='[2]Lista preguntas'!$E$5,'[2]Lista preguntas'!$F$5,'[2]Cuestionario Norma Alto Impacto'!I119='[2]Lista preguntas'!$E$6,'[2]Lista preguntas'!$F$6,'[2]Cuestionario Norma Alto Impacto'!I119='[2]Lista preguntas'!$E$7,'[2]Lista preguntas'!$F$7,I119='[2]Lista preguntas'!$E$8,'[2]Lista preguntas'!$F$8,'[2]Cuestionario Norma Alto Impacto'!I119='[2]Lista preguntas'!$E$9,'[2]Lista preguntas'!$F$9,'[2]Cuestionario Norma Alto Impacto'!I119='[2]Lista preguntas'!$E$10,'[2]Lista preguntas'!$F$10,'[2]Cuestionario Norma Alto Impacto'!I119='[2]Lista preguntas'!$E$11,'[2]Lista preguntas'!$F$11,'[2]Cuestionario Norma Alto Impacto'!I119='[2]Lista preguntas'!$E$12,'[2]Lista preguntas'!$F$12,'[2]Cuestionario Norma Alto Impacto'!I119='[2]Lista preguntas'!$E$13,'[2]Lista preguntas'!$F$13)</f>
        <v>#N/A</v>
      </c>
      <c r="K119" s="113"/>
      <c r="L119" s="112" t="e">
        <f>+_xlfn.IFS(K119='[2]Lista preguntas'!$G$3,'[2]Lista preguntas'!$H$3,'[2]Cuestionario Norma Alto Impacto'!K119='[2]Lista preguntas'!$G$4,'[2]Lista preguntas'!$H$4,'[2]Cuestionario Norma Alto Impacto'!K119='[2]Lista preguntas'!$G$5,'[2]Lista preguntas'!$H$5,'[2]Cuestionario Norma Alto Impacto'!K119='[2]Lista preguntas'!$G$6,'[2]Lista preguntas'!$H$6,'[2]Cuestionario Norma Alto Impacto'!K119='[2]Lista preguntas'!$G$7,'[2]Lista preguntas'!$H$7)</f>
        <v>#N/A</v>
      </c>
      <c r="M119" s="114"/>
      <c r="N119" s="112" t="e">
        <f>+_xlfn.IFS(M119='[2]Lista preguntas'!$I$3,'[2]Lista preguntas'!$J$3,'[2]Cuestionario Norma Alto Impacto'!M119='[2]Lista preguntas'!$I$4,'[2]Lista preguntas'!$J$4,'[2]Cuestionario Norma Alto Impacto'!M119='[2]Lista preguntas'!$I$5,'[2]Lista preguntas'!$J$5,'[2]Cuestionario Norma Alto Impacto'!M119='[2]Lista preguntas'!$I$6,'[2]Lista preguntas'!$J$6,'[2]Cuestionario Norma Alto Impacto'!M119='[2]Lista preguntas'!$I$7,'[2]Lista preguntas'!$J$7,M119='[2]Lista preguntas'!$I$8,'[2]Lista preguntas'!$J$8,'[2]Cuestionario Norma Alto Impacto'!M119='[2]Lista preguntas'!$I$9,'[2]Lista preguntas'!$J$9,'[2]Cuestionario Norma Alto Impacto'!M119='[2]Lista preguntas'!$I$10,'[2]Lista preguntas'!$J$10,'[2]Cuestionario Norma Alto Impacto'!M119='[2]Lista preguntas'!$I$11,'[2]Lista preguntas'!$J$11,'[2]Cuestionario Norma Alto Impacto'!M119='[2]Lista preguntas'!$I$12,'[2]Lista preguntas'!$J$12,'[2]Cuestionario Norma Alto Impacto'!M119='[2]Lista preguntas'!$I$13,'[2]Lista preguntas'!$J$13)</f>
        <v>#N/A</v>
      </c>
      <c r="O119" s="113"/>
      <c r="P119" s="112" t="e">
        <f>+_xlfn.IFS(O119='[2]Lista preguntas'!$K$3,'[2]Lista preguntas'!$L$3,'[2]Cuestionario Norma Alto Impacto'!O119='[2]Lista preguntas'!$K$4,'[2]Lista preguntas'!$L$4,'[2]Cuestionario Norma Alto Impacto'!O119='[2]Lista preguntas'!$K$5,'[2]Lista preguntas'!$L$5,'[2]Cuestionario Norma Alto Impacto'!O119='[2]Lista preguntas'!$K$6,'[2]Lista preguntas'!$L$6,'[2]Cuestionario Norma Alto Impacto'!O119='[2]Lista preguntas'!$K$7,'[2]Lista preguntas'!$L$7,O119='[2]Lista preguntas'!$K$8,'[2]Lista preguntas'!$L$8,'[2]Cuestionario Norma Alto Impacto'!O119='[2]Lista preguntas'!$K$9,'[2]Lista preguntas'!$L$9)</f>
        <v>#N/A</v>
      </c>
      <c r="Q119" s="113"/>
      <c r="R119" s="112" t="e">
        <f>+_xlfn.IFS(Q119='[2]Lista preguntas'!$K$3,'[2]Lista preguntas'!$L$3,'[2]Cuestionario Norma Alto Impacto'!Q119='[2]Lista preguntas'!$K$4,'[2]Lista preguntas'!$L$4,'[2]Cuestionario Norma Alto Impacto'!Q119='[2]Lista preguntas'!$K$5,'[2]Lista preguntas'!$L$5,'[2]Cuestionario Norma Alto Impacto'!Q119='[2]Lista preguntas'!$K$6,'[2]Lista preguntas'!$L$6,'[2]Cuestionario Norma Alto Impacto'!Q119='[2]Lista preguntas'!$K$7,'[2]Lista preguntas'!$L$7,Q119='[2]Lista preguntas'!$K$8,'[2]Lista preguntas'!$L$8,'[2]Cuestionario Norma Alto Impacto'!Q119='[2]Lista preguntas'!$K$9,'[2]Lista preguntas'!$L$9)</f>
        <v>#N/A</v>
      </c>
      <c r="S119" s="114"/>
      <c r="T119" s="112" t="e">
        <f>+_xlfn.IFS(S119='[2]Lista preguntas'!$M$3,'[2]Lista preguntas'!$N$3,'[2]Cuestionario Norma Alto Impacto'!S119='[2]Lista preguntas'!$M$4,'[2]Lista preguntas'!$N$4,'[2]Cuestionario Norma Alto Impacto'!S119='[2]Lista preguntas'!$M$5,'[2]Lista preguntas'!$N$5,'[2]Cuestionario Norma Alto Impacto'!S119='[2]Lista preguntas'!$M$6,'[2]Lista preguntas'!$N$6,'[2]Cuestionario Norma Alto Impacto'!S119='[2]Lista preguntas'!$M$7,'[2]Lista preguntas'!$N$7)</f>
        <v>#N/A</v>
      </c>
      <c r="U119" s="114"/>
      <c r="V119" s="112" t="e">
        <f>+_xlfn.IFS(U119='[2]Lista preguntas'!$M$3,'[2]Lista preguntas'!$N$3,'[2]Cuestionario Norma Alto Impacto'!U119='[2]Lista preguntas'!$M$4,'[2]Lista preguntas'!$N$4,'[2]Cuestionario Norma Alto Impacto'!U119='[2]Lista preguntas'!$M$5,'[2]Lista preguntas'!$N$5,'[2]Cuestionario Norma Alto Impacto'!U119='[2]Lista preguntas'!$M$6,'[2]Lista preguntas'!$N$6,'[2]Cuestionario Norma Alto Impacto'!U119='[2]Lista preguntas'!$M$7,'[2]Lista preguntas'!$N$7)</f>
        <v>#N/A</v>
      </c>
      <c r="W119" s="114"/>
      <c r="X119" s="114" t="e">
        <f>+_xlfn.IFS(W119='[2]Lista preguntas'!$O$3,'[2]Lista preguntas'!$P$3,'[2]Cuestionario Norma Alto Impacto'!W119='[2]Lista preguntas'!$O$4,'[2]Lista preguntas'!$P$4)</f>
        <v>#N/A</v>
      </c>
      <c r="Y119" s="115" t="e">
        <f t="shared" si="1"/>
        <v>#N/A</v>
      </c>
    </row>
    <row r="120" spans="2:25">
      <c r="B120" s="112"/>
      <c r="C120" s="113"/>
      <c r="D120" s="112" t="e">
        <f>+_xlfn.IFS(C120='[2]Lista preguntas'!$A$3,'[2]Lista preguntas'!$B$3,'[2]Cuestionario Norma Alto Impacto'!C120='[2]Lista preguntas'!$A$4,'[2]Lista preguntas'!$B$4,'[2]Cuestionario Norma Alto Impacto'!C120='[2]Lista preguntas'!$A$5,'[2]Lista preguntas'!$B$5,'[2]Cuestionario Norma Alto Impacto'!C120='[2]Lista preguntas'!$A$6,'[2]Lista preguntas'!$B$6,'[2]Cuestionario Norma Alto Impacto'!C120='[2]Lista preguntas'!$A$7,'[2]Lista preguntas'!$B$7)</f>
        <v>#N/A</v>
      </c>
      <c r="E120" s="113"/>
      <c r="F120" s="112" t="e">
        <f>+_xlfn.IFS(E120='[2]Lista preguntas'!$C$3,'[2]Lista preguntas'!$D$3,'[2]Cuestionario Norma Alto Impacto'!E120='[2]Lista preguntas'!$C$4,'[2]Lista preguntas'!$D$4,'[2]Cuestionario Norma Alto Impacto'!E120='[2]Lista preguntas'!$C$5,'[2]Lista preguntas'!$D$5,'[2]Cuestionario Norma Alto Impacto'!E120='[2]Lista preguntas'!$C$6,'[2]Lista preguntas'!$D$6,'[2]Cuestionario Norma Alto Impacto'!E120='[2]Lista preguntas'!$C$7,'[2]Lista preguntas'!$D$7,E120='[2]Lista preguntas'!$C$8,'[2]Lista preguntas'!$D$8,'[2]Cuestionario Norma Alto Impacto'!E120='[2]Lista preguntas'!$C$9,'[2]Lista preguntas'!$D$9)</f>
        <v>#N/A</v>
      </c>
      <c r="G120" s="113"/>
      <c r="H120" s="112" t="e">
        <f>+_xlfn.IFS(G120='[2]Lista preguntas'!$C$3,'[2]Lista preguntas'!$D$3,'[2]Cuestionario Norma Alto Impacto'!G120='[2]Lista preguntas'!$C$4,'[2]Lista preguntas'!$D$4,'[2]Cuestionario Norma Alto Impacto'!G120='[2]Lista preguntas'!$C$5,'[2]Lista preguntas'!$D$5,'[2]Cuestionario Norma Alto Impacto'!G120='[2]Lista preguntas'!$C$6,'[2]Lista preguntas'!$D$6,'[2]Cuestionario Norma Alto Impacto'!G120='[2]Lista preguntas'!$C$7,'[2]Lista preguntas'!$D$7,G120='[2]Lista preguntas'!$C$8,'[2]Lista preguntas'!$D$8,'[2]Cuestionario Norma Alto Impacto'!G120='[2]Lista preguntas'!$C$9,'[2]Lista preguntas'!$D$9)</f>
        <v>#N/A</v>
      </c>
      <c r="I120" s="114"/>
      <c r="J120" s="112" t="e">
        <f>+_xlfn.IFS(I120='[2]Lista preguntas'!$E$3,'[2]Lista preguntas'!$F$3,'[2]Cuestionario Norma Alto Impacto'!I120='[2]Lista preguntas'!$E$4,'[2]Lista preguntas'!$F$4,'[2]Cuestionario Norma Alto Impacto'!I120='[2]Lista preguntas'!$E$5,'[2]Lista preguntas'!$F$5,'[2]Cuestionario Norma Alto Impacto'!I120='[2]Lista preguntas'!$E$6,'[2]Lista preguntas'!$F$6,'[2]Cuestionario Norma Alto Impacto'!I120='[2]Lista preguntas'!$E$7,'[2]Lista preguntas'!$F$7,I120='[2]Lista preguntas'!$E$8,'[2]Lista preguntas'!$F$8,'[2]Cuestionario Norma Alto Impacto'!I120='[2]Lista preguntas'!$E$9,'[2]Lista preguntas'!$F$9,'[2]Cuestionario Norma Alto Impacto'!I120='[2]Lista preguntas'!$E$10,'[2]Lista preguntas'!$F$10,'[2]Cuestionario Norma Alto Impacto'!I120='[2]Lista preguntas'!$E$11,'[2]Lista preguntas'!$F$11,'[2]Cuestionario Norma Alto Impacto'!I120='[2]Lista preguntas'!$E$12,'[2]Lista preguntas'!$F$12,'[2]Cuestionario Norma Alto Impacto'!I120='[2]Lista preguntas'!$E$13,'[2]Lista preguntas'!$F$13)</f>
        <v>#N/A</v>
      </c>
      <c r="K120" s="113"/>
      <c r="L120" s="112" t="e">
        <f>+_xlfn.IFS(K120='[2]Lista preguntas'!$G$3,'[2]Lista preguntas'!$H$3,'[2]Cuestionario Norma Alto Impacto'!K120='[2]Lista preguntas'!$G$4,'[2]Lista preguntas'!$H$4,'[2]Cuestionario Norma Alto Impacto'!K120='[2]Lista preguntas'!$G$5,'[2]Lista preguntas'!$H$5,'[2]Cuestionario Norma Alto Impacto'!K120='[2]Lista preguntas'!$G$6,'[2]Lista preguntas'!$H$6,'[2]Cuestionario Norma Alto Impacto'!K120='[2]Lista preguntas'!$G$7,'[2]Lista preguntas'!$H$7)</f>
        <v>#N/A</v>
      </c>
      <c r="M120" s="114"/>
      <c r="N120" s="112" t="e">
        <f>+_xlfn.IFS(M120='[2]Lista preguntas'!$I$3,'[2]Lista preguntas'!$J$3,'[2]Cuestionario Norma Alto Impacto'!M120='[2]Lista preguntas'!$I$4,'[2]Lista preguntas'!$J$4,'[2]Cuestionario Norma Alto Impacto'!M120='[2]Lista preguntas'!$I$5,'[2]Lista preguntas'!$J$5,'[2]Cuestionario Norma Alto Impacto'!M120='[2]Lista preguntas'!$I$6,'[2]Lista preguntas'!$J$6,'[2]Cuestionario Norma Alto Impacto'!M120='[2]Lista preguntas'!$I$7,'[2]Lista preguntas'!$J$7,M120='[2]Lista preguntas'!$I$8,'[2]Lista preguntas'!$J$8,'[2]Cuestionario Norma Alto Impacto'!M120='[2]Lista preguntas'!$I$9,'[2]Lista preguntas'!$J$9,'[2]Cuestionario Norma Alto Impacto'!M120='[2]Lista preguntas'!$I$10,'[2]Lista preguntas'!$J$10,'[2]Cuestionario Norma Alto Impacto'!M120='[2]Lista preguntas'!$I$11,'[2]Lista preguntas'!$J$11,'[2]Cuestionario Norma Alto Impacto'!M120='[2]Lista preguntas'!$I$12,'[2]Lista preguntas'!$J$12,'[2]Cuestionario Norma Alto Impacto'!M120='[2]Lista preguntas'!$I$13,'[2]Lista preguntas'!$J$13)</f>
        <v>#N/A</v>
      </c>
      <c r="O120" s="113"/>
      <c r="P120" s="112" t="e">
        <f>+_xlfn.IFS(O120='[2]Lista preguntas'!$K$3,'[2]Lista preguntas'!$L$3,'[2]Cuestionario Norma Alto Impacto'!O120='[2]Lista preguntas'!$K$4,'[2]Lista preguntas'!$L$4,'[2]Cuestionario Norma Alto Impacto'!O120='[2]Lista preguntas'!$K$5,'[2]Lista preguntas'!$L$5,'[2]Cuestionario Norma Alto Impacto'!O120='[2]Lista preguntas'!$K$6,'[2]Lista preguntas'!$L$6,'[2]Cuestionario Norma Alto Impacto'!O120='[2]Lista preguntas'!$K$7,'[2]Lista preguntas'!$L$7,O120='[2]Lista preguntas'!$K$8,'[2]Lista preguntas'!$L$8,'[2]Cuestionario Norma Alto Impacto'!O120='[2]Lista preguntas'!$K$9,'[2]Lista preguntas'!$L$9)</f>
        <v>#N/A</v>
      </c>
      <c r="Q120" s="113"/>
      <c r="R120" s="112" t="e">
        <f>+_xlfn.IFS(Q120='[2]Lista preguntas'!$K$3,'[2]Lista preguntas'!$L$3,'[2]Cuestionario Norma Alto Impacto'!Q120='[2]Lista preguntas'!$K$4,'[2]Lista preguntas'!$L$4,'[2]Cuestionario Norma Alto Impacto'!Q120='[2]Lista preguntas'!$K$5,'[2]Lista preguntas'!$L$5,'[2]Cuestionario Norma Alto Impacto'!Q120='[2]Lista preguntas'!$K$6,'[2]Lista preguntas'!$L$6,'[2]Cuestionario Norma Alto Impacto'!Q120='[2]Lista preguntas'!$K$7,'[2]Lista preguntas'!$L$7,Q120='[2]Lista preguntas'!$K$8,'[2]Lista preguntas'!$L$8,'[2]Cuestionario Norma Alto Impacto'!Q120='[2]Lista preguntas'!$K$9,'[2]Lista preguntas'!$L$9)</f>
        <v>#N/A</v>
      </c>
      <c r="S120" s="114"/>
      <c r="T120" s="112" t="e">
        <f>+_xlfn.IFS(S120='[2]Lista preguntas'!$M$3,'[2]Lista preguntas'!$N$3,'[2]Cuestionario Norma Alto Impacto'!S120='[2]Lista preguntas'!$M$4,'[2]Lista preguntas'!$N$4,'[2]Cuestionario Norma Alto Impacto'!S120='[2]Lista preguntas'!$M$5,'[2]Lista preguntas'!$N$5,'[2]Cuestionario Norma Alto Impacto'!S120='[2]Lista preguntas'!$M$6,'[2]Lista preguntas'!$N$6,'[2]Cuestionario Norma Alto Impacto'!S120='[2]Lista preguntas'!$M$7,'[2]Lista preguntas'!$N$7)</f>
        <v>#N/A</v>
      </c>
      <c r="U120" s="114"/>
      <c r="V120" s="112" t="e">
        <f>+_xlfn.IFS(U120='[2]Lista preguntas'!$M$3,'[2]Lista preguntas'!$N$3,'[2]Cuestionario Norma Alto Impacto'!U120='[2]Lista preguntas'!$M$4,'[2]Lista preguntas'!$N$4,'[2]Cuestionario Norma Alto Impacto'!U120='[2]Lista preguntas'!$M$5,'[2]Lista preguntas'!$N$5,'[2]Cuestionario Norma Alto Impacto'!U120='[2]Lista preguntas'!$M$6,'[2]Lista preguntas'!$N$6,'[2]Cuestionario Norma Alto Impacto'!U120='[2]Lista preguntas'!$M$7,'[2]Lista preguntas'!$N$7)</f>
        <v>#N/A</v>
      </c>
      <c r="W120" s="114"/>
      <c r="X120" s="114" t="e">
        <f>+_xlfn.IFS(W120='[2]Lista preguntas'!$O$3,'[2]Lista preguntas'!$P$3,'[2]Cuestionario Norma Alto Impacto'!W120='[2]Lista preguntas'!$O$4,'[2]Lista preguntas'!$P$4)</f>
        <v>#N/A</v>
      </c>
      <c r="Y120" s="115" t="e">
        <f t="shared" si="1"/>
        <v>#N/A</v>
      </c>
    </row>
    <row r="121" spans="2:25">
      <c r="B121" s="112"/>
      <c r="C121" s="113"/>
      <c r="D121" s="112" t="e">
        <f>+_xlfn.IFS(C121='[2]Lista preguntas'!$A$3,'[2]Lista preguntas'!$B$3,'[2]Cuestionario Norma Alto Impacto'!C121='[2]Lista preguntas'!$A$4,'[2]Lista preguntas'!$B$4,'[2]Cuestionario Norma Alto Impacto'!C121='[2]Lista preguntas'!$A$5,'[2]Lista preguntas'!$B$5,'[2]Cuestionario Norma Alto Impacto'!C121='[2]Lista preguntas'!$A$6,'[2]Lista preguntas'!$B$6,'[2]Cuestionario Norma Alto Impacto'!C121='[2]Lista preguntas'!$A$7,'[2]Lista preguntas'!$B$7)</f>
        <v>#N/A</v>
      </c>
      <c r="E121" s="113"/>
      <c r="F121" s="112" t="e">
        <f>+_xlfn.IFS(E121='[2]Lista preguntas'!$C$3,'[2]Lista preguntas'!$D$3,'[2]Cuestionario Norma Alto Impacto'!E121='[2]Lista preguntas'!$C$4,'[2]Lista preguntas'!$D$4,'[2]Cuestionario Norma Alto Impacto'!E121='[2]Lista preguntas'!$C$5,'[2]Lista preguntas'!$D$5,'[2]Cuestionario Norma Alto Impacto'!E121='[2]Lista preguntas'!$C$6,'[2]Lista preguntas'!$D$6,'[2]Cuestionario Norma Alto Impacto'!E121='[2]Lista preguntas'!$C$7,'[2]Lista preguntas'!$D$7,E121='[2]Lista preguntas'!$C$8,'[2]Lista preguntas'!$D$8,'[2]Cuestionario Norma Alto Impacto'!E121='[2]Lista preguntas'!$C$9,'[2]Lista preguntas'!$D$9)</f>
        <v>#N/A</v>
      </c>
      <c r="G121" s="113"/>
      <c r="H121" s="112" t="e">
        <f>+_xlfn.IFS(G121='[2]Lista preguntas'!$C$3,'[2]Lista preguntas'!$D$3,'[2]Cuestionario Norma Alto Impacto'!G121='[2]Lista preguntas'!$C$4,'[2]Lista preguntas'!$D$4,'[2]Cuestionario Norma Alto Impacto'!G121='[2]Lista preguntas'!$C$5,'[2]Lista preguntas'!$D$5,'[2]Cuestionario Norma Alto Impacto'!G121='[2]Lista preguntas'!$C$6,'[2]Lista preguntas'!$D$6,'[2]Cuestionario Norma Alto Impacto'!G121='[2]Lista preguntas'!$C$7,'[2]Lista preguntas'!$D$7,G121='[2]Lista preguntas'!$C$8,'[2]Lista preguntas'!$D$8,'[2]Cuestionario Norma Alto Impacto'!G121='[2]Lista preguntas'!$C$9,'[2]Lista preguntas'!$D$9)</f>
        <v>#N/A</v>
      </c>
      <c r="I121" s="114"/>
      <c r="J121" s="112" t="e">
        <f>+_xlfn.IFS(I121='[2]Lista preguntas'!$E$3,'[2]Lista preguntas'!$F$3,'[2]Cuestionario Norma Alto Impacto'!I121='[2]Lista preguntas'!$E$4,'[2]Lista preguntas'!$F$4,'[2]Cuestionario Norma Alto Impacto'!I121='[2]Lista preguntas'!$E$5,'[2]Lista preguntas'!$F$5,'[2]Cuestionario Norma Alto Impacto'!I121='[2]Lista preguntas'!$E$6,'[2]Lista preguntas'!$F$6,'[2]Cuestionario Norma Alto Impacto'!I121='[2]Lista preguntas'!$E$7,'[2]Lista preguntas'!$F$7,I121='[2]Lista preguntas'!$E$8,'[2]Lista preguntas'!$F$8,'[2]Cuestionario Norma Alto Impacto'!I121='[2]Lista preguntas'!$E$9,'[2]Lista preguntas'!$F$9,'[2]Cuestionario Norma Alto Impacto'!I121='[2]Lista preguntas'!$E$10,'[2]Lista preguntas'!$F$10,'[2]Cuestionario Norma Alto Impacto'!I121='[2]Lista preguntas'!$E$11,'[2]Lista preguntas'!$F$11,'[2]Cuestionario Norma Alto Impacto'!I121='[2]Lista preguntas'!$E$12,'[2]Lista preguntas'!$F$12,'[2]Cuestionario Norma Alto Impacto'!I121='[2]Lista preguntas'!$E$13,'[2]Lista preguntas'!$F$13)</f>
        <v>#N/A</v>
      </c>
      <c r="K121" s="113"/>
      <c r="L121" s="112" t="e">
        <f>+_xlfn.IFS(K121='[2]Lista preguntas'!$G$3,'[2]Lista preguntas'!$H$3,'[2]Cuestionario Norma Alto Impacto'!K121='[2]Lista preguntas'!$G$4,'[2]Lista preguntas'!$H$4,'[2]Cuestionario Norma Alto Impacto'!K121='[2]Lista preguntas'!$G$5,'[2]Lista preguntas'!$H$5,'[2]Cuestionario Norma Alto Impacto'!K121='[2]Lista preguntas'!$G$6,'[2]Lista preguntas'!$H$6,'[2]Cuestionario Norma Alto Impacto'!K121='[2]Lista preguntas'!$G$7,'[2]Lista preguntas'!$H$7)</f>
        <v>#N/A</v>
      </c>
      <c r="M121" s="114"/>
      <c r="N121" s="112" t="e">
        <f>+_xlfn.IFS(M121='[2]Lista preguntas'!$I$3,'[2]Lista preguntas'!$J$3,'[2]Cuestionario Norma Alto Impacto'!M121='[2]Lista preguntas'!$I$4,'[2]Lista preguntas'!$J$4,'[2]Cuestionario Norma Alto Impacto'!M121='[2]Lista preguntas'!$I$5,'[2]Lista preguntas'!$J$5,'[2]Cuestionario Norma Alto Impacto'!M121='[2]Lista preguntas'!$I$6,'[2]Lista preguntas'!$J$6,'[2]Cuestionario Norma Alto Impacto'!M121='[2]Lista preguntas'!$I$7,'[2]Lista preguntas'!$J$7,M121='[2]Lista preguntas'!$I$8,'[2]Lista preguntas'!$J$8,'[2]Cuestionario Norma Alto Impacto'!M121='[2]Lista preguntas'!$I$9,'[2]Lista preguntas'!$J$9,'[2]Cuestionario Norma Alto Impacto'!M121='[2]Lista preguntas'!$I$10,'[2]Lista preguntas'!$J$10,'[2]Cuestionario Norma Alto Impacto'!M121='[2]Lista preguntas'!$I$11,'[2]Lista preguntas'!$J$11,'[2]Cuestionario Norma Alto Impacto'!M121='[2]Lista preguntas'!$I$12,'[2]Lista preguntas'!$J$12,'[2]Cuestionario Norma Alto Impacto'!M121='[2]Lista preguntas'!$I$13,'[2]Lista preguntas'!$J$13)</f>
        <v>#N/A</v>
      </c>
      <c r="O121" s="113"/>
      <c r="P121" s="112" t="e">
        <f>+_xlfn.IFS(O121='[2]Lista preguntas'!$K$3,'[2]Lista preguntas'!$L$3,'[2]Cuestionario Norma Alto Impacto'!O121='[2]Lista preguntas'!$K$4,'[2]Lista preguntas'!$L$4,'[2]Cuestionario Norma Alto Impacto'!O121='[2]Lista preguntas'!$K$5,'[2]Lista preguntas'!$L$5,'[2]Cuestionario Norma Alto Impacto'!O121='[2]Lista preguntas'!$K$6,'[2]Lista preguntas'!$L$6,'[2]Cuestionario Norma Alto Impacto'!O121='[2]Lista preguntas'!$K$7,'[2]Lista preguntas'!$L$7,O121='[2]Lista preguntas'!$K$8,'[2]Lista preguntas'!$L$8,'[2]Cuestionario Norma Alto Impacto'!O121='[2]Lista preguntas'!$K$9,'[2]Lista preguntas'!$L$9)</f>
        <v>#N/A</v>
      </c>
      <c r="Q121" s="113"/>
      <c r="R121" s="112" t="e">
        <f>+_xlfn.IFS(Q121='[2]Lista preguntas'!$K$3,'[2]Lista preguntas'!$L$3,'[2]Cuestionario Norma Alto Impacto'!Q121='[2]Lista preguntas'!$K$4,'[2]Lista preguntas'!$L$4,'[2]Cuestionario Norma Alto Impacto'!Q121='[2]Lista preguntas'!$K$5,'[2]Lista preguntas'!$L$5,'[2]Cuestionario Norma Alto Impacto'!Q121='[2]Lista preguntas'!$K$6,'[2]Lista preguntas'!$L$6,'[2]Cuestionario Norma Alto Impacto'!Q121='[2]Lista preguntas'!$K$7,'[2]Lista preguntas'!$L$7,Q121='[2]Lista preguntas'!$K$8,'[2]Lista preguntas'!$L$8,'[2]Cuestionario Norma Alto Impacto'!Q121='[2]Lista preguntas'!$K$9,'[2]Lista preguntas'!$L$9)</f>
        <v>#N/A</v>
      </c>
      <c r="S121" s="114"/>
      <c r="T121" s="112" t="e">
        <f>+_xlfn.IFS(S121='[2]Lista preguntas'!$M$3,'[2]Lista preguntas'!$N$3,'[2]Cuestionario Norma Alto Impacto'!S121='[2]Lista preguntas'!$M$4,'[2]Lista preguntas'!$N$4,'[2]Cuestionario Norma Alto Impacto'!S121='[2]Lista preguntas'!$M$5,'[2]Lista preguntas'!$N$5,'[2]Cuestionario Norma Alto Impacto'!S121='[2]Lista preguntas'!$M$6,'[2]Lista preguntas'!$N$6,'[2]Cuestionario Norma Alto Impacto'!S121='[2]Lista preguntas'!$M$7,'[2]Lista preguntas'!$N$7)</f>
        <v>#N/A</v>
      </c>
      <c r="U121" s="114"/>
      <c r="V121" s="112" t="e">
        <f>+_xlfn.IFS(U121='[2]Lista preguntas'!$M$3,'[2]Lista preguntas'!$N$3,'[2]Cuestionario Norma Alto Impacto'!U121='[2]Lista preguntas'!$M$4,'[2]Lista preguntas'!$N$4,'[2]Cuestionario Norma Alto Impacto'!U121='[2]Lista preguntas'!$M$5,'[2]Lista preguntas'!$N$5,'[2]Cuestionario Norma Alto Impacto'!U121='[2]Lista preguntas'!$M$6,'[2]Lista preguntas'!$N$6,'[2]Cuestionario Norma Alto Impacto'!U121='[2]Lista preguntas'!$M$7,'[2]Lista preguntas'!$N$7)</f>
        <v>#N/A</v>
      </c>
      <c r="W121" s="114"/>
      <c r="X121" s="114" t="e">
        <f>+_xlfn.IFS(W121='[2]Lista preguntas'!$O$3,'[2]Lista preguntas'!$P$3,'[2]Cuestionario Norma Alto Impacto'!W121='[2]Lista preguntas'!$O$4,'[2]Lista preguntas'!$P$4)</f>
        <v>#N/A</v>
      </c>
      <c r="Y121" s="115" t="e">
        <f t="shared" si="1"/>
        <v>#N/A</v>
      </c>
    </row>
    <row r="122" spans="2:25">
      <c r="B122" s="112"/>
      <c r="C122" s="113"/>
      <c r="D122" s="112" t="e">
        <f>+_xlfn.IFS(C122='[2]Lista preguntas'!$A$3,'[2]Lista preguntas'!$B$3,'[2]Cuestionario Norma Alto Impacto'!C122='[2]Lista preguntas'!$A$4,'[2]Lista preguntas'!$B$4,'[2]Cuestionario Norma Alto Impacto'!C122='[2]Lista preguntas'!$A$5,'[2]Lista preguntas'!$B$5,'[2]Cuestionario Norma Alto Impacto'!C122='[2]Lista preguntas'!$A$6,'[2]Lista preguntas'!$B$6,'[2]Cuestionario Norma Alto Impacto'!C122='[2]Lista preguntas'!$A$7,'[2]Lista preguntas'!$B$7)</f>
        <v>#N/A</v>
      </c>
      <c r="E122" s="113"/>
      <c r="F122" s="112" t="e">
        <f>+_xlfn.IFS(E122='[2]Lista preguntas'!$C$3,'[2]Lista preguntas'!$D$3,'[2]Cuestionario Norma Alto Impacto'!E122='[2]Lista preguntas'!$C$4,'[2]Lista preguntas'!$D$4,'[2]Cuestionario Norma Alto Impacto'!E122='[2]Lista preguntas'!$C$5,'[2]Lista preguntas'!$D$5,'[2]Cuestionario Norma Alto Impacto'!E122='[2]Lista preguntas'!$C$6,'[2]Lista preguntas'!$D$6,'[2]Cuestionario Norma Alto Impacto'!E122='[2]Lista preguntas'!$C$7,'[2]Lista preguntas'!$D$7,E122='[2]Lista preguntas'!$C$8,'[2]Lista preguntas'!$D$8,'[2]Cuestionario Norma Alto Impacto'!E122='[2]Lista preguntas'!$C$9,'[2]Lista preguntas'!$D$9)</f>
        <v>#N/A</v>
      </c>
      <c r="G122" s="113"/>
      <c r="H122" s="112" t="e">
        <f>+_xlfn.IFS(G122='[2]Lista preguntas'!$C$3,'[2]Lista preguntas'!$D$3,'[2]Cuestionario Norma Alto Impacto'!G122='[2]Lista preguntas'!$C$4,'[2]Lista preguntas'!$D$4,'[2]Cuestionario Norma Alto Impacto'!G122='[2]Lista preguntas'!$C$5,'[2]Lista preguntas'!$D$5,'[2]Cuestionario Norma Alto Impacto'!G122='[2]Lista preguntas'!$C$6,'[2]Lista preguntas'!$D$6,'[2]Cuestionario Norma Alto Impacto'!G122='[2]Lista preguntas'!$C$7,'[2]Lista preguntas'!$D$7,G122='[2]Lista preguntas'!$C$8,'[2]Lista preguntas'!$D$8,'[2]Cuestionario Norma Alto Impacto'!G122='[2]Lista preguntas'!$C$9,'[2]Lista preguntas'!$D$9)</f>
        <v>#N/A</v>
      </c>
      <c r="I122" s="114"/>
      <c r="J122" s="112" t="e">
        <f>+_xlfn.IFS(I122='[2]Lista preguntas'!$E$3,'[2]Lista preguntas'!$F$3,'[2]Cuestionario Norma Alto Impacto'!I122='[2]Lista preguntas'!$E$4,'[2]Lista preguntas'!$F$4,'[2]Cuestionario Norma Alto Impacto'!I122='[2]Lista preguntas'!$E$5,'[2]Lista preguntas'!$F$5,'[2]Cuestionario Norma Alto Impacto'!I122='[2]Lista preguntas'!$E$6,'[2]Lista preguntas'!$F$6,'[2]Cuestionario Norma Alto Impacto'!I122='[2]Lista preguntas'!$E$7,'[2]Lista preguntas'!$F$7,I122='[2]Lista preguntas'!$E$8,'[2]Lista preguntas'!$F$8,'[2]Cuestionario Norma Alto Impacto'!I122='[2]Lista preguntas'!$E$9,'[2]Lista preguntas'!$F$9,'[2]Cuestionario Norma Alto Impacto'!I122='[2]Lista preguntas'!$E$10,'[2]Lista preguntas'!$F$10,'[2]Cuestionario Norma Alto Impacto'!I122='[2]Lista preguntas'!$E$11,'[2]Lista preguntas'!$F$11,'[2]Cuestionario Norma Alto Impacto'!I122='[2]Lista preguntas'!$E$12,'[2]Lista preguntas'!$F$12,'[2]Cuestionario Norma Alto Impacto'!I122='[2]Lista preguntas'!$E$13,'[2]Lista preguntas'!$F$13)</f>
        <v>#N/A</v>
      </c>
      <c r="K122" s="113"/>
      <c r="L122" s="112" t="e">
        <f>+_xlfn.IFS(K122='[2]Lista preguntas'!$G$3,'[2]Lista preguntas'!$H$3,'[2]Cuestionario Norma Alto Impacto'!K122='[2]Lista preguntas'!$G$4,'[2]Lista preguntas'!$H$4,'[2]Cuestionario Norma Alto Impacto'!K122='[2]Lista preguntas'!$G$5,'[2]Lista preguntas'!$H$5,'[2]Cuestionario Norma Alto Impacto'!K122='[2]Lista preguntas'!$G$6,'[2]Lista preguntas'!$H$6,'[2]Cuestionario Norma Alto Impacto'!K122='[2]Lista preguntas'!$G$7,'[2]Lista preguntas'!$H$7)</f>
        <v>#N/A</v>
      </c>
      <c r="M122" s="114"/>
      <c r="N122" s="112" t="e">
        <f>+_xlfn.IFS(M122='[2]Lista preguntas'!$I$3,'[2]Lista preguntas'!$J$3,'[2]Cuestionario Norma Alto Impacto'!M122='[2]Lista preguntas'!$I$4,'[2]Lista preguntas'!$J$4,'[2]Cuestionario Norma Alto Impacto'!M122='[2]Lista preguntas'!$I$5,'[2]Lista preguntas'!$J$5,'[2]Cuestionario Norma Alto Impacto'!M122='[2]Lista preguntas'!$I$6,'[2]Lista preguntas'!$J$6,'[2]Cuestionario Norma Alto Impacto'!M122='[2]Lista preguntas'!$I$7,'[2]Lista preguntas'!$J$7,M122='[2]Lista preguntas'!$I$8,'[2]Lista preguntas'!$J$8,'[2]Cuestionario Norma Alto Impacto'!M122='[2]Lista preguntas'!$I$9,'[2]Lista preguntas'!$J$9,'[2]Cuestionario Norma Alto Impacto'!M122='[2]Lista preguntas'!$I$10,'[2]Lista preguntas'!$J$10,'[2]Cuestionario Norma Alto Impacto'!M122='[2]Lista preguntas'!$I$11,'[2]Lista preguntas'!$J$11,'[2]Cuestionario Norma Alto Impacto'!M122='[2]Lista preguntas'!$I$12,'[2]Lista preguntas'!$J$12,'[2]Cuestionario Norma Alto Impacto'!M122='[2]Lista preguntas'!$I$13,'[2]Lista preguntas'!$J$13)</f>
        <v>#N/A</v>
      </c>
      <c r="O122" s="113"/>
      <c r="P122" s="112" t="e">
        <f>+_xlfn.IFS(O122='[2]Lista preguntas'!$K$3,'[2]Lista preguntas'!$L$3,'[2]Cuestionario Norma Alto Impacto'!O122='[2]Lista preguntas'!$K$4,'[2]Lista preguntas'!$L$4,'[2]Cuestionario Norma Alto Impacto'!O122='[2]Lista preguntas'!$K$5,'[2]Lista preguntas'!$L$5,'[2]Cuestionario Norma Alto Impacto'!O122='[2]Lista preguntas'!$K$6,'[2]Lista preguntas'!$L$6,'[2]Cuestionario Norma Alto Impacto'!O122='[2]Lista preguntas'!$K$7,'[2]Lista preguntas'!$L$7,O122='[2]Lista preguntas'!$K$8,'[2]Lista preguntas'!$L$8,'[2]Cuestionario Norma Alto Impacto'!O122='[2]Lista preguntas'!$K$9,'[2]Lista preguntas'!$L$9)</f>
        <v>#N/A</v>
      </c>
      <c r="Q122" s="113"/>
      <c r="R122" s="112" t="e">
        <f>+_xlfn.IFS(Q122='[2]Lista preguntas'!$K$3,'[2]Lista preguntas'!$L$3,'[2]Cuestionario Norma Alto Impacto'!Q122='[2]Lista preguntas'!$K$4,'[2]Lista preguntas'!$L$4,'[2]Cuestionario Norma Alto Impacto'!Q122='[2]Lista preguntas'!$K$5,'[2]Lista preguntas'!$L$5,'[2]Cuestionario Norma Alto Impacto'!Q122='[2]Lista preguntas'!$K$6,'[2]Lista preguntas'!$L$6,'[2]Cuestionario Norma Alto Impacto'!Q122='[2]Lista preguntas'!$K$7,'[2]Lista preguntas'!$L$7,Q122='[2]Lista preguntas'!$K$8,'[2]Lista preguntas'!$L$8,'[2]Cuestionario Norma Alto Impacto'!Q122='[2]Lista preguntas'!$K$9,'[2]Lista preguntas'!$L$9)</f>
        <v>#N/A</v>
      </c>
      <c r="S122" s="114"/>
      <c r="T122" s="112" t="e">
        <f>+_xlfn.IFS(S122='[2]Lista preguntas'!$M$3,'[2]Lista preguntas'!$N$3,'[2]Cuestionario Norma Alto Impacto'!S122='[2]Lista preguntas'!$M$4,'[2]Lista preguntas'!$N$4,'[2]Cuestionario Norma Alto Impacto'!S122='[2]Lista preguntas'!$M$5,'[2]Lista preguntas'!$N$5,'[2]Cuestionario Norma Alto Impacto'!S122='[2]Lista preguntas'!$M$6,'[2]Lista preguntas'!$N$6,'[2]Cuestionario Norma Alto Impacto'!S122='[2]Lista preguntas'!$M$7,'[2]Lista preguntas'!$N$7)</f>
        <v>#N/A</v>
      </c>
      <c r="U122" s="114"/>
      <c r="V122" s="112" t="e">
        <f>+_xlfn.IFS(U122='[2]Lista preguntas'!$M$3,'[2]Lista preguntas'!$N$3,'[2]Cuestionario Norma Alto Impacto'!U122='[2]Lista preguntas'!$M$4,'[2]Lista preguntas'!$N$4,'[2]Cuestionario Norma Alto Impacto'!U122='[2]Lista preguntas'!$M$5,'[2]Lista preguntas'!$N$5,'[2]Cuestionario Norma Alto Impacto'!U122='[2]Lista preguntas'!$M$6,'[2]Lista preguntas'!$N$6,'[2]Cuestionario Norma Alto Impacto'!U122='[2]Lista preguntas'!$M$7,'[2]Lista preguntas'!$N$7)</f>
        <v>#N/A</v>
      </c>
      <c r="W122" s="114"/>
      <c r="X122" s="114" t="e">
        <f>+_xlfn.IFS(W122='[2]Lista preguntas'!$O$3,'[2]Lista preguntas'!$P$3,'[2]Cuestionario Norma Alto Impacto'!W122='[2]Lista preguntas'!$O$4,'[2]Lista preguntas'!$P$4)</f>
        <v>#N/A</v>
      </c>
      <c r="Y122" s="115" t="e">
        <f t="shared" si="1"/>
        <v>#N/A</v>
      </c>
    </row>
    <row r="123" spans="2:25">
      <c r="B123" s="112"/>
      <c r="C123" s="113"/>
      <c r="D123" s="112" t="e">
        <f>+_xlfn.IFS(C123='[2]Lista preguntas'!$A$3,'[2]Lista preguntas'!$B$3,'[2]Cuestionario Norma Alto Impacto'!C123='[2]Lista preguntas'!$A$4,'[2]Lista preguntas'!$B$4,'[2]Cuestionario Norma Alto Impacto'!C123='[2]Lista preguntas'!$A$5,'[2]Lista preguntas'!$B$5,'[2]Cuestionario Norma Alto Impacto'!C123='[2]Lista preguntas'!$A$6,'[2]Lista preguntas'!$B$6,'[2]Cuestionario Norma Alto Impacto'!C123='[2]Lista preguntas'!$A$7,'[2]Lista preguntas'!$B$7)</f>
        <v>#N/A</v>
      </c>
      <c r="E123" s="113"/>
      <c r="F123" s="112" t="e">
        <f>+_xlfn.IFS(E123='[2]Lista preguntas'!$C$3,'[2]Lista preguntas'!$D$3,'[2]Cuestionario Norma Alto Impacto'!E123='[2]Lista preguntas'!$C$4,'[2]Lista preguntas'!$D$4,'[2]Cuestionario Norma Alto Impacto'!E123='[2]Lista preguntas'!$C$5,'[2]Lista preguntas'!$D$5,'[2]Cuestionario Norma Alto Impacto'!E123='[2]Lista preguntas'!$C$6,'[2]Lista preguntas'!$D$6,'[2]Cuestionario Norma Alto Impacto'!E123='[2]Lista preguntas'!$C$7,'[2]Lista preguntas'!$D$7,E123='[2]Lista preguntas'!$C$8,'[2]Lista preguntas'!$D$8,'[2]Cuestionario Norma Alto Impacto'!E123='[2]Lista preguntas'!$C$9,'[2]Lista preguntas'!$D$9)</f>
        <v>#N/A</v>
      </c>
      <c r="G123" s="113"/>
      <c r="H123" s="112" t="e">
        <f>+_xlfn.IFS(G123='[2]Lista preguntas'!$C$3,'[2]Lista preguntas'!$D$3,'[2]Cuestionario Norma Alto Impacto'!G123='[2]Lista preguntas'!$C$4,'[2]Lista preguntas'!$D$4,'[2]Cuestionario Norma Alto Impacto'!G123='[2]Lista preguntas'!$C$5,'[2]Lista preguntas'!$D$5,'[2]Cuestionario Norma Alto Impacto'!G123='[2]Lista preguntas'!$C$6,'[2]Lista preguntas'!$D$6,'[2]Cuestionario Norma Alto Impacto'!G123='[2]Lista preguntas'!$C$7,'[2]Lista preguntas'!$D$7,G123='[2]Lista preguntas'!$C$8,'[2]Lista preguntas'!$D$8,'[2]Cuestionario Norma Alto Impacto'!G123='[2]Lista preguntas'!$C$9,'[2]Lista preguntas'!$D$9)</f>
        <v>#N/A</v>
      </c>
      <c r="I123" s="114"/>
      <c r="J123" s="112" t="e">
        <f>+_xlfn.IFS(I123='[2]Lista preguntas'!$E$3,'[2]Lista preguntas'!$F$3,'[2]Cuestionario Norma Alto Impacto'!I123='[2]Lista preguntas'!$E$4,'[2]Lista preguntas'!$F$4,'[2]Cuestionario Norma Alto Impacto'!I123='[2]Lista preguntas'!$E$5,'[2]Lista preguntas'!$F$5,'[2]Cuestionario Norma Alto Impacto'!I123='[2]Lista preguntas'!$E$6,'[2]Lista preguntas'!$F$6,'[2]Cuestionario Norma Alto Impacto'!I123='[2]Lista preguntas'!$E$7,'[2]Lista preguntas'!$F$7,I123='[2]Lista preguntas'!$E$8,'[2]Lista preguntas'!$F$8,'[2]Cuestionario Norma Alto Impacto'!I123='[2]Lista preguntas'!$E$9,'[2]Lista preguntas'!$F$9,'[2]Cuestionario Norma Alto Impacto'!I123='[2]Lista preguntas'!$E$10,'[2]Lista preguntas'!$F$10,'[2]Cuestionario Norma Alto Impacto'!I123='[2]Lista preguntas'!$E$11,'[2]Lista preguntas'!$F$11,'[2]Cuestionario Norma Alto Impacto'!I123='[2]Lista preguntas'!$E$12,'[2]Lista preguntas'!$F$12,'[2]Cuestionario Norma Alto Impacto'!I123='[2]Lista preguntas'!$E$13,'[2]Lista preguntas'!$F$13)</f>
        <v>#N/A</v>
      </c>
      <c r="K123" s="113"/>
      <c r="L123" s="112" t="e">
        <f>+_xlfn.IFS(K123='[2]Lista preguntas'!$G$3,'[2]Lista preguntas'!$H$3,'[2]Cuestionario Norma Alto Impacto'!K123='[2]Lista preguntas'!$G$4,'[2]Lista preguntas'!$H$4,'[2]Cuestionario Norma Alto Impacto'!K123='[2]Lista preguntas'!$G$5,'[2]Lista preguntas'!$H$5,'[2]Cuestionario Norma Alto Impacto'!K123='[2]Lista preguntas'!$G$6,'[2]Lista preguntas'!$H$6,'[2]Cuestionario Norma Alto Impacto'!K123='[2]Lista preguntas'!$G$7,'[2]Lista preguntas'!$H$7)</f>
        <v>#N/A</v>
      </c>
      <c r="M123" s="114"/>
      <c r="N123" s="112" t="e">
        <f>+_xlfn.IFS(M123='[2]Lista preguntas'!$I$3,'[2]Lista preguntas'!$J$3,'[2]Cuestionario Norma Alto Impacto'!M123='[2]Lista preguntas'!$I$4,'[2]Lista preguntas'!$J$4,'[2]Cuestionario Norma Alto Impacto'!M123='[2]Lista preguntas'!$I$5,'[2]Lista preguntas'!$J$5,'[2]Cuestionario Norma Alto Impacto'!M123='[2]Lista preguntas'!$I$6,'[2]Lista preguntas'!$J$6,'[2]Cuestionario Norma Alto Impacto'!M123='[2]Lista preguntas'!$I$7,'[2]Lista preguntas'!$J$7,M123='[2]Lista preguntas'!$I$8,'[2]Lista preguntas'!$J$8,'[2]Cuestionario Norma Alto Impacto'!M123='[2]Lista preguntas'!$I$9,'[2]Lista preguntas'!$J$9,'[2]Cuestionario Norma Alto Impacto'!M123='[2]Lista preguntas'!$I$10,'[2]Lista preguntas'!$J$10,'[2]Cuestionario Norma Alto Impacto'!M123='[2]Lista preguntas'!$I$11,'[2]Lista preguntas'!$J$11,'[2]Cuestionario Norma Alto Impacto'!M123='[2]Lista preguntas'!$I$12,'[2]Lista preguntas'!$J$12,'[2]Cuestionario Norma Alto Impacto'!M123='[2]Lista preguntas'!$I$13,'[2]Lista preguntas'!$J$13)</f>
        <v>#N/A</v>
      </c>
      <c r="O123" s="113"/>
      <c r="P123" s="112" t="e">
        <f>+_xlfn.IFS(O123='[2]Lista preguntas'!$K$3,'[2]Lista preguntas'!$L$3,'[2]Cuestionario Norma Alto Impacto'!O123='[2]Lista preguntas'!$K$4,'[2]Lista preguntas'!$L$4,'[2]Cuestionario Norma Alto Impacto'!O123='[2]Lista preguntas'!$K$5,'[2]Lista preguntas'!$L$5,'[2]Cuestionario Norma Alto Impacto'!O123='[2]Lista preguntas'!$K$6,'[2]Lista preguntas'!$L$6,'[2]Cuestionario Norma Alto Impacto'!O123='[2]Lista preguntas'!$K$7,'[2]Lista preguntas'!$L$7,O123='[2]Lista preguntas'!$K$8,'[2]Lista preguntas'!$L$8,'[2]Cuestionario Norma Alto Impacto'!O123='[2]Lista preguntas'!$K$9,'[2]Lista preguntas'!$L$9)</f>
        <v>#N/A</v>
      </c>
      <c r="Q123" s="113"/>
      <c r="R123" s="112" t="e">
        <f>+_xlfn.IFS(Q123='[2]Lista preguntas'!$K$3,'[2]Lista preguntas'!$L$3,'[2]Cuestionario Norma Alto Impacto'!Q123='[2]Lista preguntas'!$K$4,'[2]Lista preguntas'!$L$4,'[2]Cuestionario Norma Alto Impacto'!Q123='[2]Lista preguntas'!$K$5,'[2]Lista preguntas'!$L$5,'[2]Cuestionario Norma Alto Impacto'!Q123='[2]Lista preguntas'!$K$6,'[2]Lista preguntas'!$L$6,'[2]Cuestionario Norma Alto Impacto'!Q123='[2]Lista preguntas'!$K$7,'[2]Lista preguntas'!$L$7,Q123='[2]Lista preguntas'!$K$8,'[2]Lista preguntas'!$L$8,'[2]Cuestionario Norma Alto Impacto'!Q123='[2]Lista preguntas'!$K$9,'[2]Lista preguntas'!$L$9)</f>
        <v>#N/A</v>
      </c>
      <c r="S123" s="114"/>
      <c r="T123" s="112" t="e">
        <f>+_xlfn.IFS(S123='[2]Lista preguntas'!$M$3,'[2]Lista preguntas'!$N$3,'[2]Cuestionario Norma Alto Impacto'!S123='[2]Lista preguntas'!$M$4,'[2]Lista preguntas'!$N$4,'[2]Cuestionario Norma Alto Impacto'!S123='[2]Lista preguntas'!$M$5,'[2]Lista preguntas'!$N$5,'[2]Cuestionario Norma Alto Impacto'!S123='[2]Lista preguntas'!$M$6,'[2]Lista preguntas'!$N$6,'[2]Cuestionario Norma Alto Impacto'!S123='[2]Lista preguntas'!$M$7,'[2]Lista preguntas'!$N$7)</f>
        <v>#N/A</v>
      </c>
      <c r="U123" s="114"/>
      <c r="V123" s="112" t="e">
        <f>+_xlfn.IFS(U123='[2]Lista preguntas'!$M$3,'[2]Lista preguntas'!$N$3,'[2]Cuestionario Norma Alto Impacto'!U123='[2]Lista preguntas'!$M$4,'[2]Lista preguntas'!$N$4,'[2]Cuestionario Norma Alto Impacto'!U123='[2]Lista preguntas'!$M$5,'[2]Lista preguntas'!$N$5,'[2]Cuestionario Norma Alto Impacto'!U123='[2]Lista preguntas'!$M$6,'[2]Lista preguntas'!$N$6,'[2]Cuestionario Norma Alto Impacto'!U123='[2]Lista preguntas'!$M$7,'[2]Lista preguntas'!$N$7)</f>
        <v>#N/A</v>
      </c>
      <c r="W123" s="114"/>
      <c r="X123" s="114" t="e">
        <f>+_xlfn.IFS(W123='[2]Lista preguntas'!$O$3,'[2]Lista preguntas'!$P$3,'[2]Cuestionario Norma Alto Impacto'!W123='[2]Lista preguntas'!$O$4,'[2]Lista preguntas'!$P$4)</f>
        <v>#N/A</v>
      </c>
      <c r="Y123" s="115" t="e">
        <f t="shared" si="1"/>
        <v>#N/A</v>
      </c>
    </row>
    <row r="124" spans="2:25">
      <c r="B124" s="112"/>
      <c r="C124" s="113"/>
      <c r="D124" s="112" t="e">
        <f>+_xlfn.IFS(C124='[2]Lista preguntas'!$A$3,'[2]Lista preguntas'!$B$3,'[2]Cuestionario Norma Alto Impacto'!C124='[2]Lista preguntas'!$A$4,'[2]Lista preguntas'!$B$4,'[2]Cuestionario Norma Alto Impacto'!C124='[2]Lista preguntas'!$A$5,'[2]Lista preguntas'!$B$5,'[2]Cuestionario Norma Alto Impacto'!C124='[2]Lista preguntas'!$A$6,'[2]Lista preguntas'!$B$6,'[2]Cuestionario Norma Alto Impacto'!C124='[2]Lista preguntas'!$A$7,'[2]Lista preguntas'!$B$7)</f>
        <v>#N/A</v>
      </c>
      <c r="E124" s="113"/>
      <c r="F124" s="112" t="e">
        <f>+_xlfn.IFS(E124='[2]Lista preguntas'!$C$3,'[2]Lista preguntas'!$D$3,'[2]Cuestionario Norma Alto Impacto'!E124='[2]Lista preguntas'!$C$4,'[2]Lista preguntas'!$D$4,'[2]Cuestionario Norma Alto Impacto'!E124='[2]Lista preguntas'!$C$5,'[2]Lista preguntas'!$D$5,'[2]Cuestionario Norma Alto Impacto'!E124='[2]Lista preguntas'!$C$6,'[2]Lista preguntas'!$D$6,'[2]Cuestionario Norma Alto Impacto'!E124='[2]Lista preguntas'!$C$7,'[2]Lista preguntas'!$D$7,E124='[2]Lista preguntas'!$C$8,'[2]Lista preguntas'!$D$8,'[2]Cuestionario Norma Alto Impacto'!E124='[2]Lista preguntas'!$C$9,'[2]Lista preguntas'!$D$9)</f>
        <v>#N/A</v>
      </c>
      <c r="G124" s="113"/>
      <c r="H124" s="112" t="e">
        <f>+_xlfn.IFS(G124='[2]Lista preguntas'!$C$3,'[2]Lista preguntas'!$D$3,'[2]Cuestionario Norma Alto Impacto'!G124='[2]Lista preguntas'!$C$4,'[2]Lista preguntas'!$D$4,'[2]Cuestionario Norma Alto Impacto'!G124='[2]Lista preguntas'!$C$5,'[2]Lista preguntas'!$D$5,'[2]Cuestionario Norma Alto Impacto'!G124='[2]Lista preguntas'!$C$6,'[2]Lista preguntas'!$D$6,'[2]Cuestionario Norma Alto Impacto'!G124='[2]Lista preguntas'!$C$7,'[2]Lista preguntas'!$D$7,G124='[2]Lista preguntas'!$C$8,'[2]Lista preguntas'!$D$8,'[2]Cuestionario Norma Alto Impacto'!G124='[2]Lista preguntas'!$C$9,'[2]Lista preguntas'!$D$9)</f>
        <v>#N/A</v>
      </c>
      <c r="I124" s="114"/>
      <c r="J124" s="112" t="e">
        <f>+_xlfn.IFS(I124='[2]Lista preguntas'!$E$3,'[2]Lista preguntas'!$F$3,'[2]Cuestionario Norma Alto Impacto'!I124='[2]Lista preguntas'!$E$4,'[2]Lista preguntas'!$F$4,'[2]Cuestionario Norma Alto Impacto'!I124='[2]Lista preguntas'!$E$5,'[2]Lista preguntas'!$F$5,'[2]Cuestionario Norma Alto Impacto'!I124='[2]Lista preguntas'!$E$6,'[2]Lista preguntas'!$F$6,'[2]Cuestionario Norma Alto Impacto'!I124='[2]Lista preguntas'!$E$7,'[2]Lista preguntas'!$F$7,I124='[2]Lista preguntas'!$E$8,'[2]Lista preguntas'!$F$8,'[2]Cuestionario Norma Alto Impacto'!I124='[2]Lista preguntas'!$E$9,'[2]Lista preguntas'!$F$9,'[2]Cuestionario Norma Alto Impacto'!I124='[2]Lista preguntas'!$E$10,'[2]Lista preguntas'!$F$10,'[2]Cuestionario Norma Alto Impacto'!I124='[2]Lista preguntas'!$E$11,'[2]Lista preguntas'!$F$11,'[2]Cuestionario Norma Alto Impacto'!I124='[2]Lista preguntas'!$E$12,'[2]Lista preguntas'!$F$12,'[2]Cuestionario Norma Alto Impacto'!I124='[2]Lista preguntas'!$E$13,'[2]Lista preguntas'!$F$13)</f>
        <v>#N/A</v>
      </c>
      <c r="K124" s="113"/>
      <c r="L124" s="112" t="e">
        <f>+_xlfn.IFS(K124='[2]Lista preguntas'!$G$3,'[2]Lista preguntas'!$H$3,'[2]Cuestionario Norma Alto Impacto'!K124='[2]Lista preguntas'!$G$4,'[2]Lista preguntas'!$H$4,'[2]Cuestionario Norma Alto Impacto'!K124='[2]Lista preguntas'!$G$5,'[2]Lista preguntas'!$H$5,'[2]Cuestionario Norma Alto Impacto'!K124='[2]Lista preguntas'!$G$6,'[2]Lista preguntas'!$H$6,'[2]Cuestionario Norma Alto Impacto'!K124='[2]Lista preguntas'!$G$7,'[2]Lista preguntas'!$H$7)</f>
        <v>#N/A</v>
      </c>
      <c r="M124" s="114"/>
      <c r="N124" s="112" t="e">
        <f>+_xlfn.IFS(M124='[2]Lista preguntas'!$I$3,'[2]Lista preguntas'!$J$3,'[2]Cuestionario Norma Alto Impacto'!M124='[2]Lista preguntas'!$I$4,'[2]Lista preguntas'!$J$4,'[2]Cuestionario Norma Alto Impacto'!M124='[2]Lista preguntas'!$I$5,'[2]Lista preguntas'!$J$5,'[2]Cuestionario Norma Alto Impacto'!M124='[2]Lista preguntas'!$I$6,'[2]Lista preguntas'!$J$6,'[2]Cuestionario Norma Alto Impacto'!M124='[2]Lista preguntas'!$I$7,'[2]Lista preguntas'!$J$7,M124='[2]Lista preguntas'!$I$8,'[2]Lista preguntas'!$J$8,'[2]Cuestionario Norma Alto Impacto'!M124='[2]Lista preguntas'!$I$9,'[2]Lista preguntas'!$J$9,'[2]Cuestionario Norma Alto Impacto'!M124='[2]Lista preguntas'!$I$10,'[2]Lista preguntas'!$J$10,'[2]Cuestionario Norma Alto Impacto'!M124='[2]Lista preguntas'!$I$11,'[2]Lista preguntas'!$J$11,'[2]Cuestionario Norma Alto Impacto'!M124='[2]Lista preguntas'!$I$12,'[2]Lista preguntas'!$J$12,'[2]Cuestionario Norma Alto Impacto'!M124='[2]Lista preguntas'!$I$13,'[2]Lista preguntas'!$J$13)</f>
        <v>#N/A</v>
      </c>
      <c r="O124" s="113"/>
      <c r="P124" s="112" t="e">
        <f>+_xlfn.IFS(O124='[2]Lista preguntas'!$K$3,'[2]Lista preguntas'!$L$3,'[2]Cuestionario Norma Alto Impacto'!O124='[2]Lista preguntas'!$K$4,'[2]Lista preguntas'!$L$4,'[2]Cuestionario Norma Alto Impacto'!O124='[2]Lista preguntas'!$K$5,'[2]Lista preguntas'!$L$5,'[2]Cuestionario Norma Alto Impacto'!O124='[2]Lista preguntas'!$K$6,'[2]Lista preguntas'!$L$6,'[2]Cuestionario Norma Alto Impacto'!O124='[2]Lista preguntas'!$K$7,'[2]Lista preguntas'!$L$7,O124='[2]Lista preguntas'!$K$8,'[2]Lista preguntas'!$L$8,'[2]Cuestionario Norma Alto Impacto'!O124='[2]Lista preguntas'!$K$9,'[2]Lista preguntas'!$L$9)</f>
        <v>#N/A</v>
      </c>
      <c r="Q124" s="113"/>
      <c r="R124" s="112" t="e">
        <f>+_xlfn.IFS(Q124='[2]Lista preguntas'!$K$3,'[2]Lista preguntas'!$L$3,'[2]Cuestionario Norma Alto Impacto'!Q124='[2]Lista preguntas'!$K$4,'[2]Lista preguntas'!$L$4,'[2]Cuestionario Norma Alto Impacto'!Q124='[2]Lista preguntas'!$K$5,'[2]Lista preguntas'!$L$5,'[2]Cuestionario Norma Alto Impacto'!Q124='[2]Lista preguntas'!$K$6,'[2]Lista preguntas'!$L$6,'[2]Cuestionario Norma Alto Impacto'!Q124='[2]Lista preguntas'!$K$7,'[2]Lista preguntas'!$L$7,Q124='[2]Lista preguntas'!$K$8,'[2]Lista preguntas'!$L$8,'[2]Cuestionario Norma Alto Impacto'!Q124='[2]Lista preguntas'!$K$9,'[2]Lista preguntas'!$L$9)</f>
        <v>#N/A</v>
      </c>
      <c r="S124" s="114"/>
      <c r="T124" s="112" t="e">
        <f>+_xlfn.IFS(S124='[2]Lista preguntas'!$M$3,'[2]Lista preguntas'!$N$3,'[2]Cuestionario Norma Alto Impacto'!S124='[2]Lista preguntas'!$M$4,'[2]Lista preguntas'!$N$4,'[2]Cuestionario Norma Alto Impacto'!S124='[2]Lista preguntas'!$M$5,'[2]Lista preguntas'!$N$5,'[2]Cuestionario Norma Alto Impacto'!S124='[2]Lista preguntas'!$M$6,'[2]Lista preguntas'!$N$6,'[2]Cuestionario Norma Alto Impacto'!S124='[2]Lista preguntas'!$M$7,'[2]Lista preguntas'!$N$7)</f>
        <v>#N/A</v>
      </c>
      <c r="U124" s="114"/>
      <c r="V124" s="112" t="e">
        <f>+_xlfn.IFS(U124='[2]Lista preguntas'!$M$3,'[2]Lista preguntas'!$N$3,'[2]Cuestionario Norma Alto Impacto'!U124='[2]Lista preguntas'!$M$4,'[2]Lista preguntas'!$N$4,'[2]Cuestionario Norma Alto Impacto'!U124='[2]Lista preguntas'!$M$5,'[2]Lista preguntas'!$N$5,'[2]Cuestionario Norma Alto Impacto'!U124='[2]Lista preguntas'!$M$6,'[2]Lista preguntas'!$N$6,'[2]Cuestionario Norma Alto Impacto'!U124='[2]Lista preguntas'!$M$7,'[2]Lista preguntas'!$N$7)</f>
        <v>#N/A</v>
      </c>
      <c r="W124" s="114"/>
      <c r="X124" s="114" t="e">
        <f>+_xlfn.IFS(W124='[2]Lista preguntas'!$O$3,'[2]Lista preguntas'!$P$3,'[2]Cuestionario Norma Alto Impacto'!W124='[2]Lista preguntas'!$O$4,'[2]Lista preguntas'!$P$4)</f>
        <v>#N/A</v>
      </c>
      <c r="Y124" s="115" t="e">
        <f t="shared" si="1"/>
        <v>#N/A</v>
      </c>
    </row>
    <row r="125" spans="2:25">
      <c r="B125" s="112"/>
      <c r="C125" s="113"/>
      <c r="D125" s="112" t="e">
        <f>+_xlfn.IFS(C125='[2]Lista preguntas'!$A$3,'[2]Lista preguntas'!$B$3,'[2]Cuestionario Norma Alto Impacto'!C125='[2]Lista preguntas'!$A$4,'[2]Lista preguntas'!$B$4,'[2]Cuestionario Norma Alto Impacto'!C125='[2]Lista preguntas'!$A$5,'[2]Lista preguntas'!$B$5,'[2]Cuestionario Norma Alto Impacto'!C125='[2]Lista preguntas'!$A$6,'[2]Lista preguntas'!$B$6,'[2]Cuestionario Norma Alto Impacto'!C125='[2]Lista preguntas'!$A$7,'[2]Lista preguntas'!$B$7)</f>
        <v>#N/A</v>
      </c>
      <c r="E125" s="113"/>
      <c r="F125" s="112" t="e">
        <f>+_xlfn.IFS(E125='[2]Lista preguntas'!$C$3,'[2]Lista preguntas'!$D$3,'[2]Cuestionario Norma Alto Impacto'!E125='[2]Lista preguntas'!$C$4,'[2]Lista preguntas'!$D$4,'[2]Cuestionario Norma Alto Impacto'!E125='[2]Lista preguntas'!$C$5,'[2]Lista preguntas'!$D$5,'[2]Cuestionario Norma Alto Impacto'!E125='[2]Lista preguntas'!$C$6,'[2]Lista preguntas'!$D$6,'[2]Cuestionario Norma Alto Impacto'!E125='[2]Lista preguntas'!$C$7,'[2]Lista preguntas'!$D$7,E125='[2]Lista preguntas'!$C$8,'[2]Lista preguntas'!$D$8,'[2]Cuestionario Norma Alto Impacto'!E125='[2]Lista preguntas'!$C$9,'[2]Lista preguntas'!$D$9)</f>
        <v>#N/A</v>
      </c>
      <c r="G125" s="113"/>
      <c r="H125" s="112" t="e">
        <f>+_xlfn.IFS(G125='[2]Lista preguntas'!$C$3,'[2]Lista preguntas'!$D$3,'[2]Cuestionario Norma Alto Impacto'!G125='[2]Lista preguntas'!$C$4,'[2]Lista preguntas'!$D$4,'[2]Cuestionario Norma Alto Impacto'!G125='[2]Lista preguntas'!$C$5,'[2]Lista preguntas'!$D$5,'[2]Cuestionario Norma Alto Impacto'!G125='[2]Lista preguntas'!$C$6,'[2]Lista preguntas'!$D$6,'[2]Cuestionario Norma Alto Impacto'!G125='[2]Lista preguntas'!$C$7,'[2]Lista preguntas'!$D$7,G125='[2]Lista preguntas'!$C$8,'[2]Lista preguntas'!$D$8,'[2]Cuestionario Norma Alto Impacto'!G125='[2]Lista preguntas'!$C$9,'[2]Lista preguntas'!$D$9)</f>
        <v>#N/A</v>
      </c>
      <c r="I125" s="114"/>
      <c r="J125" s="112" t="e">
        <f>+_xlfn.IFS(I125='[2]Lista preguntas'!$E$3,'[2]Lista preguntas'!$F$3,'[2]Cuestionario Norma Alto Impacto'!I125='[2]Lista preguntas'!$E$4,'[2]Lista preguntas'!$F$4,'[2]Cuestionario Norma Alto Impacto'!I125='[2]Lista preguntas'!$E$5,'[2]Lista preguntas'!$F$5,'[2]Cuestionario Norma Alto Impacto'!I125='[2]Lista preguntas'!$E$6,'[2]Lista preguntas'!$F$6,'[2]Cuestionario Norma Alto Impacto'!I125='[2]Lista preguntas'!$E$7,'[2]Lista preguntas'!$F$7,I125='[2]Lista preguntas'!$E$8,'[2]Lista preguntas'!$F$8,'[2]Cuestionario Norma Alto Impacto'!I125='[2]Lista preguntas'!$E$9,'[2]Lista preguntas'!$F$9,'[2]Cuestionario Norma Alto Impacto'!I125='[2]Lista preguntas'!$E$10,'[2]Lista preguntas'!$F$10,'[2]Cuestionario Norma Alto Impacto'!I125='[2]Lista preguntas'!$E$11,'[2]Lista preguntas'!$F$11,'[2]Cuestionario Norma Alto Impacto'!I125='[2]Lista preguntas'!$E$12,'[2]Lista preguntas'!$F$12,'[2]Cuestionario Norma Alto Impacto'!I125='[2]Lista preguntas'!$E$13,'[2]Lista preguntas'!$F$13)</f>
        <v>#N/A</v>
      </c>
      <c r="K125" s="113"/>
      <c r="L125" s="112" t="e">
        <f>+_xlfn.IFS(K125='[2]Lista preguntas'!$G$3,'[2]Lista preguntas'!$H$3,'[2]Cuestionario Norma Alto Impacto'!K125='[2]Lista preguntas'!$G$4,'[2]Lista preguntas'!$H$4,'[2]Cuestionario Norma Alto Impacto'!K125='[2]Lista preguntas'!$G$5,'[2]Lista preguntas'!$H$5,'[2]Cuestionario Norma Alto Impacto'!K125='[2]Lista preguntas'!$G$6,'[2]Lista preguntas'!$H$6,'[2]Cuestionario Norma Alto Impacto'!K125='[2]Lista preguntas'!$G$7,'[2]Lista preguntas'!$H$7)</f>
        <v>#N/A</v>
      </c>
      <c r="M125" s="114"/>
      <c r="N125" s="112" t="e">
        <f>+_xlfn.IFS(M125='[2]Lista preguntas'!$I$3,'[2]Lista preguntas'!$J$3,'[2]Cuestionario Norma Alto Impacto'!M125='[2]Lista preguntas'!$I$4,'[2]Lista preguntas'!$J$4,'[2]Cuestionario Norma Alto Impacto'!M125='[2]Lista preguntas'!$I$5,'[2]Lista preguntas'!$J$5,'[2]Cuestionario Norma Alto Impacto'!M125='[2]Lista preguntas'!$I$6,'[2]Lista preguntas'!$J$6,'[2]Cuestionario Norma Alto Impacto'!M125='[2]Lista preguntas'!$I$7,'[2]Lista preguntas'!$J$7,M125='[2]Lista preguntas'!$I$8,'[2]Lista preguntas'!$J$8,'[2]Cuestionario Norma Alto Impacto'!M125='[2]Lista preguntas'!$I$9,'[2]Lista preguntas'!$J$9,'[2]Cuestionario Norma Alto Impacto'!M125='[2]Lista preguntas'!$I$10,'[2]Lista preguntas'!$J$10,'[2]Cuestionario Norma Alto Impacto'!M125='[2]Lista preguntas'!$I$11,'[2]Lista preguntas'!$J$11,'[2]Cuestionario Norma Alto Impacto'!M125='[2]Lista preguntas'!$I$12,'[2]Lista preguntas'!$J$12,'[2]Cuestionario Norma Alto Impacto'!M125='[2]Lista preguntas'!$I$13,'[2]Lista preguntas'!$J$13)</f>
        <v>#N/A</v>
      </c>
      <c r="O125" s="113"/>
      <c r="P125" s="112" t="e">
        <f>+_xlfn.IFS(O125='[2]Lista preguntas'!$K$3,'[2]Lista preguntas'!$L$3,'[2]Cuestionario Norma Alto Impacto'!O125='[2]Lista preguntas'!$K$4,'[2]Lista preguntas'!$L$4,'[2]Cuestionario Norma Alto Impacto'!O125='[2]Lista preguntas'!$K$5,'[2]Lista preguntas'!$L$5,'[2]Cuestionario Norma Alto Impacto'!O125='[2]Lista preguntas'!$K$6,'[2]Lista preguntas'!$L$6,'[2]Cuestionario Norma Alto Impacto'!O125='[2]Lista preguntas'!$K$7,'[2]Lista preguntas'!$L$7,O125='[2]Lista preguntas'!$K$8,'[2]Lista preguntas'!$L$8,'[2]Cuestionario Norma Alto Impacto'!O125='[2]Lista preguntas'!$K$9,'[2]Lista preguntas'!$L$9)</f>
        <v>#N/A</v>
      </c>
      <c r="Q125" s="113"/>
      <c r="R125" s="112" t="e">
        <f>+_xlfn.IFS(Q125='[2]Lista preguntas'!$K$3,'[2]Lista preguntas'!$L$3,'[2]Cuestionario Norma Alto Impacto'!Q125='[2]Lista preguntas'!$K$4,'[2]Lista preguntas'!$L$4,'[2]Cuestionario Norma Alto Impacto'!Q125='[2]Lista preguntas'!$K$5,'[2]Lista preguntas'!$L$5,'[2]Cuestionario Norma Alto Impacto'!Q125='[2]Lista preguntas'!$K$6,'[2]Lista preguntas'!$L$6,'[2]Cuestionario Norma Alto Impacto'!Q125='[2]Lista preguntas'!$K$7,'[2]Lista preguntas'!$L$7,Q125='[2]Lista preguntas'!$K$8,'[2]Lista preguntas'!$L$8,'[2]Cuestionario Norma Alto Impacto'!Q125='[2]Lista preguntas'!$K$9,'[2]Lista preguntas'!$L$9)</f>
        <v>#N/A</v>
      </c>
      <c r="S125" s="114"/>
      <c r="T125" s="112" t="e">
        <f>+_xlfn.IFS(S125='[2]Lista preguntas'!$M$3,'[2]Lista preguntas'!$N$3,'[2]Cuestionario Norma Alto Impacto'!S125='[2]Lista preguntas'!$M$4,'[2]Lista preguntas'!$N$4,'[2]Cuestionario Norma Alto Impacto'!S125='[2]Lista preguntas'!$M$5,'[2]Lista preguntas'!$N$5,'[2]Cuestionario Norma Alto Impacto'!S125='[2]Lista preguntas'!$M$6,'[2]Lista preguntas'!$N$6,'[2]Cuestionario Norma Alto Impacto'!S125='[2]Lista preguntas'!$M$7,'[2]Lista preguntas'!$N$7)</f>
        <v>#N/A</v>
      </c>
      <c r="U125" s="114"/>
      <c r="V125" s="112" t="e">
        <f>+_xlfn.IFS(U125='[2]Lista preguntas'!$M$3,'[2]Lista preguntas'!$N$3,'[2]Cuestionario Norma Alto Impacto'!U125='[2]Lista preguntas'!$M$4,'[2]Lista preguntas'!$N$4,'[2]Cuestionario Norma Alto Impacto'!U125='[2]Lista preguntas'!$M$5,'[2]Lista preguntas'!$N$5,'[2]Cuestionario Norma Alto Impacto'!U125='[2]Lista preguntas'!$M$6,'[2]Lista preguntas'!$N$6,'[2]Cuestionario Norma Alto Impacto'!U125='[2]Lista preguntas'!$M$7,'[2]Lista preguntas'!$N$7)</f>
        <v>#N/A</v>
      </c>
      <c r="W125" s="114"/>
      <c r="X125" s="114" t="e">
        <f>+_xlfn.IFS(W125='[2]Lista preguntas'!$O$3,'[2]Lista preguntas'!$P$3,'[2]Cuestionario Norma Alto Impacto'!W125='[2]Lista preguntas'!$O$4,'[2]Lista preguntas'!$P$4)</f>
        <v>#N/A</v>
      </c>
      <c r="Y125" s="115" t="e">
        <f t="shared" si="1"/>
        <v>#N/A</v>
      </c>
    </row>
    <row r="126" spans="2:25">
      <c r="B126" s="112"/>
      <c r="C126" s="113"/>
      <c r="D126" s="112" t="e">
        <f>+_xlfn.IFS(C126='[2]Lista preguntas'!$A$3,'[2]Lista preguntas'!$B$3,'[2]Cuestionario Norma Alto Impacto'!C126='[2]Lista preguntas'!$A$4,'[2]Lista preguntas'!$B$4,'[2]Cuestionario Norma Alto Impacto'!C126='[2]Lista preguntas'!$A$5,'[2]Lista preguntas'!$B$5,'[2]Cuestionario Norma Alto Impacto'!C126='[2]Lista preguntas'!$A$6,'[2]Lista preguntas'!$B$6,'[2]Cuestionario Norma Alto Impacto'!C126='[2]Lista preguntas'!$A$7,'[2]Lista preguntas'!$B$7)</f>
        <v>#N/A</v>
      </c>
      <c r="E126" s="113"/>
      <c r="F126" s="112" t="e">
        <f>+_xlfn.IFS(E126='[2]Lista preguntas'!$C$3,'[2]Lista preguntas'!$D$3,'[2]Cuestionario Norma Alto Impacto'!E126='[2]Lista preguntas'!$C$4,'[2]Lista preguntas'!$D$4,'[2]Cuestionario Norma Alto Impacto'!E126='[2]Lista preguntas'!$C$5,'[2]Lista preguntas'!$D$5,'[2]Cuestionario Norma Alto Impacto'!E126='[2]Lista preguntas'!$C$6,'[2]Lista preguntas'!$D$6,'[2]Cuestionario Norma Alto Impacto'!E126='[2]Lista preguntas'!$C$7,'[2]Lista preguntas'!$D$7,E126='[2]Lista preguntas'!$C$8,'[2]Lista preguntas'!$D$8,'[2]Cuestionario Norma Alto Impacto'!E126='[2]Lista preguntas'!$C$9,'[2]Lista preguntas'!$D$9)</f>
        <v>#N/A</v>
      </c>
      <c r="G126" s="113"/>
      <c r="H126" s="112" t="e">
        <f>+_xlfn.IFS(G126='[2]Lista preguntas'!$C$3,'[2]Lista preguntas'!$D$3,'[2]Cuestionario Norma Alto Impacto'!G126='[2]Lista preguntas'!$C$4,'[2]Lista preguntas'!$D$4,'[2]Cuestionario Norma Alto Impacto'!G126='[2]Lista preguntas'!$C$5,'[2]Lista preguntas'!$D$5,'[2]Cuestionario Norma Alto Impacto'!G126='[2]Lista preguntas'!$C$6,'[2]Lista preguntas'!$D$6,'[2]Cuestionario Norma Alto Impacto'!G126='[2]Lista preguntas'!$C$7,'[2]Lista preguntas'!$D$7,G126='[2]Lista preguntas'!$C$8,'[2]Lista preguntas'!$D$8,'[2]Cuestionario Norma Alto Impacto'!G126='[2]Lista preguntas'!$C$9,'[2]Lista preguntas'!$D$9)</f>
        <v>#N/A</v>
      </c>
      <c r="I126" s="114"/>
      <c r="J126" s="112" t="e">
        <f>+_xlfn.IFS(I126='[2]Lista preguntas'!$E$3,'[2]Lista preguntas'!$F$3,'[2]Cuestionario Norma Alto Impacto'!I126='[2]Lista preguntas'!$E$4,'[2]Lista preguntas'!$F$4,'[2]Cuestionario Norma Alto Impacto'!I126='[2]Lista preguntas'!$E$5,'[2]Lista preguntas'!$F$5,'[2]Cuestionario Norma Alto Impacto'!I126='[2]Lista preguntas'!$E$6,'[2]Lista preguntas'!$F$6,'[2]Cuestionario Norma Alto Impacto'!I126='[2]Lista preguntas'!$E$7,'[2]Lista preguntas'!$F$7,I126='[2]Lista preguntas'!$E$8,'[2]Lista preguntas'!$F$8,'[2]Cuestionario Norma Alto Impacto'!I126='[2]Lista preguntas'!$E$9,'[2]Lista preguntas'!$F$9,'[2]Cuestionario Norma Alto Impacto'!I126='[2]Lista preguntas'!$E$10,'[2]Lista preguntas'!$F$10,'[2]Cuestionario Norma Alto Impacto'!I126='[2]Lista preguntas'!$E$11,'[2]Lista preguntas'!$F$11,'[2]Cuestionario Norma Alto Impacto'!I126='[2]Lista preguntas'!$E$12,'[2]Lista preguntas'!$F$12,'[2]Cuestionario Norma Alto Impacto'!I126='[2]Lista preguntas'!$E$13,'[2]Lista preguntas'!$F$13)</f>
        <v>#N/A</v>
      </c>
      <c r="K126" s="113"/>
      <c r="L126" s="112" t="e">
        <f>+_xlfn.IFS(K126='[2]Lista preguntas'!$G$3,'[2]Lista preguntas'!$H$3,'[2]Cuestionario Norma Alto Impacto'!K126='[2]Lista preguntas'!$G$4,'[2]Lista preguntas'!$H$4,'[2]Cuestionario Norma Alto Impacto'!K126='[2]Lista preguntas'!$G$5,'[2]Lista preguntas'!$H$5,'[2]Cuestionario Norma Alto Impacto'!K126='[2]Lista preguntas'!$G$6,'[2]Lista preguntas'!$H$6,'[2]Cuestionario Norma Alto Impacto'!K126='[2]Lista preguntas'!$G$7,'[2]Lista preguntas'!$H$7)</f>
        <v>#N/A</v>
      </c>
      <c r="M126" s="114"/>
      <c r="N126" s="112" t="e">
        <f>+_xlfn.IFS(M126='[2]Lista preguntas'!$I$3,'[2]Lista preguntas'!$J$3,'[2]Cuestionario Norma Alto Impacto'!M126='[2]Lista preguntas'!$I$4,'[2]Lista preguntas'!$J$4,'[2]Cuestionario Norma Alto Impacto'!M126='[2]Lista preguntas'!$I$5,'[2]Lista preguntas'!$J$5,'[2]Cuestionario Norma Alto Impacto'!M126='[2]Lista preguntas'!$I$6,'[2]Lista preguntas'!$J$6,'[2]Cuestionario Norma Alto Impacto'!M126='[2]Lista preguntas'!$I$7,'[2]Lista preguntas'!$J$7,M126='[2]Lista preguntas'!$I$8,'[2]Lista preguntas'!$J$8,'[2]Cuestionario Norma Alto Impacto'!M126='[2]Lista preguntas'!$I$9,'[2]Lista preguntas'!$J$9,'[2]Cuestionario Norma Alto Impacto'!M126='[2]Lista preguntas'!$I$10,'[2]Lista preguntas'!$J$10,'[2]Cuestionario Norma Alto Impacto'!M126='[2]Lista preguntas'!$I$11,'[2]Lista preguntas'!$J$11,'[2]Cuestionario Norma Alto Impacto'!M126='[2]Lista preguntas'!$I$12,'[2]Lista preguntas'!$J$12,'[2]Cuestionario Norma Alto Impacto'!M126='[2]Lista preguntas'!$I$13,'[2]Lista preguntas'!$J$13)</f>
        <v>#N/A</v>
      </c>
      <c r="O126" s="113"/>
      <c r="P126" s="112" t="e">
        <f>+_xlfn.IFS(O126='[2]Lista preguntas'!$K$3,'[2]Lista preguntas'!$L$3,'[2]Cuestionario Norma Alto Impacto'!O126='[2]Lista preguntas'!$K$4,'[2]Lista preguntas'!$L$4,'[2]Cuestionario Norma Alto Impacto'!O126='[2]Lista preguntas'!$K$5,'[2]Lista preguntas'!$L$5,'[2]Cuestionario Norma Alto Impacto'!O126='[2]Lista preguntas'!$K$6,'[2]Lista preguntas'!$L$6,'[2]Cuestionario Norma Alto Impacto'!O126='[2]Lista preguntas'!$K$7,'[2]Lista preguntas'!$L$7,O126='[2]Lista preguntas'!$K$8,'[2]Lista preguntas'!$L$8,'[2]Cuestionario Norma Alto Impacto'!O126='[2]Lista preguntas'!$K$9,'[2]Lista preguntas'!$L$9)</f>
        <v>#N/A</v>
      </c>
      <c r="Q126" s="113"/>
      <c r="R126" s="112" t="e">
        <f>+_xlfn.IFS(Q126='[2]Lista preguntas'!$K$3,'[2]Lista preguntas'!$L$3,'[2]Cuestionario Norma Alto Impacto'!Q126='[2]Lista preguntas'!$K$4,'[2]Lista preguntas'!$L$4,'[2]Cuestionario Norma Alto Impacto'!Q126='[2]Lista preguntas'!$K$5,'[2]Lista preguntas'!$L$5,'[2]Cuestionario Norma Alto Impacto'!Q126='[2]Lista preguntas'!$K$6,'[2]Lista preguntas'!$L$6,'[2]Cuestionario Norma Alto Impacto'!Q126='[2]Lista preguntas'!$K$7,'[2]Lista preguntas'!$L$7,Q126='[2]Lista preguntas'!$K$8,'[2]Lista preguntas'!$L$8,'[2]Cuestionario Norma Alto Impacto'!Q126='[2]Lista preguntas'!$K$9,'[2]Lista preguntas'!$L$9)</f>
        <v>#N/A</v>
      </c>
      <c r="S126" s="114"/>
      <c r="T126" s="112" t="e">
        <f>+_xlfn.IFS(S126='[2]Lista preguntas'!$M$3,'[2]Lista preguntas'!$N$3,'[2]Cuestionario Norma Alto Impacto'!S126='[2]Lista preguntas'!$M$4,'[2]Lista preguntas'!$N$4,'[2]Cuestionario Norma Alto Impacto'!S126='[2]Lista preguntas'!$M$5,'[2]Lista preguntas'!$N$5,'[2]Cuestionario Norma Alto Impacto'!S126='[2]Lista preguntas'!$M$6,'[2]Lista preguntas'!$N$6,'[2]Cuestionario Norma Alto Impacto'!S126='[2]Lista preguntas'!$M$7,'[2]Lista preguntas'!$N$7)</f>
        <v>#N/A</v>
      </c>
      <c r="U126" s="114"/>
      <c r="V126" s="112" t="e">
        <f>+_xlfn.IFS(U126='[2]Lista preguntas'!$M$3,'[2]Lista preguntas'!$N$3,'[2]Cuestionario Norma Alto Impacto'!U126='[2]Lista preguntas'!$M$4,'[2]Lista preguntas'!$N$4,'[2]Cuestionario Norma Alto Impacto'!U126='[2]Lista preguntas'!$M$5,'[2]Lista preguntas'!$N$5,'[2]Cuestionario Norma Alto Impacto'!U126='[2]Lista preguntas'!$M$6,'[2]Lista preguntas'!$N$6,'[2]Cuestionario Norma Alto Impacto'!U126='[2]Lista preguntas'!$M$7,'[2]Lista preguntas'!$N$7)</f>
        <v>#N/A</v>
      </c>
      <c r="W126" s="114"/>
      <c r="X126" s="114" t="e">
        <f>+_xlfn.IFS(W126='[2]Lista preguntas'!$O$3,'[2]Lista preguntas'!$P$3,'[2]Cuestionario Norma Alto Impacto'!W126='[2]Lista preguntas'!$O$4,'[2]Lista preguntas'!$P$4)</f>
        <v>#N/A</v>
      </c>
      <c r="Y126" s="115" t="e">
        <f t="shared" si="1"/>
        <v>#N/A</v>
      </c>
    </row>
    <row r="127" spans="2:25">
      <c r="B127" s="112"/>
      <c r="C127" s="113"/>
      <c r="D127" s="112" t="e">
        <f>+_xlfn.IFS(C127='[2]Lista preguntas'!$A$3,'[2]Lista preguntas'!$B$3,'[2]Cuestionario Norma Alto Impacto'!C127='[2]Lista preguntas'!$A$4,'[2]Lista preguntas'!$B$4,'[2]Cuestionario Norma Alto Impacto'!C127='[2]Lista preguntas'!$A$5,'[2]Lista preguntas'!$B$5,'[2]Cuestionario Norma Alto Impacto'!C127='[2]Lista preguntas'!$A$6,'[2]Lista preguntas'!$B$6,'[2]Cuestionario Norma Alto Impacto'!C127='[2]Lista preguntas'!$A$7,'[2]Lista preguntas'!$B$7)</f>
        <v>#N/A</v>
      </c>
      <c r="E127" s="113"/>
      <c r="F127" s="112" t="e">
        <f>+_xlfn.IFS(E127='[2]Lista preguntas'!$C$3,'[2]Lista preguntas'!$D$3,'[2]Cuestionario Norma Alto Impacto'!E127='[2]Lista preguntas'!$C$4,'[2]Lista preguntas'!$D$4,'[2]Cuestionario Norma Alto Impacto'!E127='[2]Lista preguntas'!$C$5,'[2]Lista preguntas'!$D$5,'[2]Cuestionario Norma Alto Impacto'!E127='[2]Lista preguntas'!$C$6,'[2]Lista preguntas'!$D$6,'[2]Cuestionario Norma Alto Impacto'!E127='[2]Lista preguntas'!$C$7,'[2]Lista preguntas'!$D$7,E127='[2]Lista preguntas'!$C$8,'[2]Lista preguntas'!$D$8,'[2]Cuestionario Norma Alto Impacto'!E127='[2]Lista preguntas'!$C$9,'[2]Lista preguntas'!$D$9)</f>
        <v>#N/A</v>
      </c>
      <c r="G127" s="113"/>
      <c r="H127" s="112" t="e">
        <f>+_xlfn.IFS(G127='[2]Lista preguntas'!$C$3,'[2]Lista preguntas'!$D$3,'[2]Cuestionario Norma Alto Impacto'!G127='[2]Lista preguntas'!$C$4,'[2]Lista preguntas'!$D$4,'[2]Cuestionario Norma Alto Impacto'!G127='[2]Lista preguntas'!$C$5,'[2]Lista preguntas'!$D$5,'[2]Cuestionario Norma Alto Impacto'!G127='[2]Lista preguntas'!$C$6,'[2]Lista preguntas'!$D$6,'[2]Cuestionario Norma Alto Impacto'!G127='[2]Lista preguntas'!$C$7,'[2]Lista preguntas'!$D$7,G127='[2]Lista preguntas'!$C$8,'[2]Lista preguntas'!$D$8,'[2]Cuestionario Norma Alto Impacto'!G127='[2]Lista preguntas'!$C$9,'[2]Lista preguntas'!$D$9)</f>
        <v>#N/A</v>
      </c>
      <c r="I127" s="114"/>
      <c r="J127" s="112" t="e">
        <f>+_xlfn.IFS(I127='[2]Lista preguntas'!$E$3,'[2]Lista preguntas'!$F$3,'[2]Cuestionario Norma Alto Impacto'!I127='[2]Lista preguntas'!$E$4,'[2]Lista preguntas'!$F$4,'[2]Cuestionario Norma Alto Impacto'!I127='[2]Lista preguntas'!$E$5,'[2]Lista preguntas'!$F$5,'[2]Cuestionario Norma Alto Impacto'!I127='[2]Lista preguntas'!$E$6,'[2]Lista preguntas'!$F$6,'[2]Cuestionario Norma Alto Impacto'!I127='[2]Lista preguntas'!$E$7,'[2]Lista preguntas'!$F$7,I127='[2]Lista preguntas'!$E$8,'[2]Lista preguntas'!$F$8,'[2]Cuestionario Norma Alto Impacto'!I127='[2]Lista preguntas'!$E$9,'[2]Lista preguntas'!$F$9,'[2]Cuestionario Norma Alto Impacto'!I127='[2]Lista preguntas'!$E$10,'[2]Lista preguntas'!$F$10,'[2]Cuestionario Norma Alto Impacto'!I127='[2]Lista preguntas'!$E$11,'[2]Lista preguntas'!$F$11,'[2]Cuestionario Norma Alto Impacto'!I127='[2]Lista preguntas'!$E$12,'[2]Lista preguntas'!$F$12,'[2]Cuestionario Norma Alto Impacto'!I127='[2]Lista preguntas'!$E$13,'[2]Lista preguntas'!$F$13)</f>
        <v>#N/A</v>
      </c>
      <c r="K127" s="113"/>
      <c r="L127" s="112" t="e">
        <f>+_xlfn.IFS(K127='[2]Lista preguntas'!$G$3,'[2]Lista preguntas'!$H$3,'[2]Cuestionario Norma Alto Impacto'!K127='[2]Lista preguntas'!$G$4,'[2]Lista preguntas'!$H$4,'[2]Cuestionario Norma Alto Impacto'!K127='[2]Lista preguntas'!$G$5,'[2]Lista preguntas'!$H$5,'[2]Cuestionario Norma Alto Impacto'!K127='[2]Lista preguntas'!$G$6,'[2]Lista preguntas'!$H$6,'[2]Cuestionario Norma Alto Impacto'!K127='[2]Lista preguntas'!$G$7,'[2]Lista preguntas'!$H$7)</f>
        <v>#N/A</v>
      </c>
      <c r="M127" s="114"/>
      <c r="N127" s="112" t="e">
        <f>+_xlfn.IFS(M127='[2]Lista preguntas'!$I$3,'[2]Lista preguntas'!$J$3,'[2]Cuestionario Norma Alto Impacto'!M127='[2]Lista preguntas'!$I$4,'[2]Lista preguntas'!$J$4,'[2]Cuestionario Norma Alto Impacto'!M127='[2]Lista preguntas'!$I$5,'[2]Lista preguntas'!$J$5,'[2]Cuestionario Norma Alto Impacto'!M127='[2]Lista preguntas'!$I$6,'[2]Lista preguntas'!$J$6,'[2]Cuestionario Norma Alto Impacto'!M127='[2]Lista preguntas'!$I$7,'[2]Lista preguntas'!$J$7,M127='[2]Lista preguntas'!$I$8,'[2]Lista preguntas'!$J$8,'[2]Cuestionario Norma Alto Impacto'!M127='[2]Lista preguntas'!$I$9,'[2]Lista preguntas'!$J$9,'[2]Cuestionario Norma Alto Impacto'!M127='[2]Lista preguntas'!$I$10,'[2]Lista preguntas'!$J$10,'[2]Cuestionario Norma Alto Impacto'!M127='[2]Lista preguntas'!$I$11,'[2]Lista preguntas'!$J$11,'[2]Cuestionario Norma Alto Impacto'!M127='[2]Lista preguntas'!$I$12,'[2]Lista preguntas'!$J$12,'[2]Cuestionario Norma Alto Impacto'!M127='[2]Lista preguntas'!$I$13,'[2]Lista preguntas'!$J$13)</f>
        <v>#N/A</v>
      </c>
      <c r="O127" s="113"/>
      <c r="P127" s="112" t="e">
        <f>+_xlfn.IFS(O127='[2]Lista preguntas'!$K$3,'[2]Lista preguntas'!$L$3,'[2]Cuestionario Norma Alto Impacto'!O127='[2]Lista preguntas'!$K$4,'[2]Lista preguntas'!$L$4,'[2]Cuestionario Norma Alto Impacto'!O127='[2]Lista preguntas'!$K$5,'[2]Lista preguntas'!$L$5,'[2]Cuestionario Norma Alto Impacto'!O127='[2]Lista preguntas'!$K$6,'[2]Lista preguntas'!$L$6,'[2]Cuestionario Norma Alto Impacto'!O127='[2]Lista preguntas'!$K$7,'[2]Lista preguntas'!$L$7,O127='[2]Lista preguntas'!$K$8,'[2]Lista preguntas'!$L$8,'[2]Cuestionario Norma Alto Impacto'!O127='[2]Lista preguntas'!$K$9,'[2]Lista preguntas'!$L$9)</f>
        <v>#N/A</v>
      </c>
      <c r="Q127" s="113"/>
      <c r="R127" s="112" t="e">
        <f>+_xlfn.IFS(Q127='[2]Lista preguntas'!$K$3,'[2]Lista preguntas'!$L$3,'[2]Cuestionario Norma Alto Impacto'!Q127='[2]Lista preguntas'!$K$4,'[2]Lista preguntas'!$L$4,'[2]Cuestionario Norma Alto Impacto'!Q127='[2]Lista preguntas'!$K$5,'[2]Lista preguntas'!$L$5,'[2]Cuestionario Norma Alto Impacto'!Q127='[2]Lista preguntas'!$K$6,'[2]Lista preguntas'!$L$6,'[2]Cuestionario Norma Alto Impacto'!Q127='[2]Lista preguntas'!$K$7,'[2]Lista preguntas'!$L$7,Q127='[2]Lista preguntas'!$K$8,'[2]Lista preguntas'!$L$8,'[2]Cuestionario Norma Alto Impacto'!Q127='[2]Lista preguntas'!$K$9,'[2]Lista preguntas'!$L$9)</f>
        <v>#N/A</v>
      </c>
      <c r="S127" s="114"/>
      <c r="T127" s="112" t="e">
        <f>+_xlfn.IFS(S127='[2]Lista preguntas'!$M$3,'[2]Lista preguntas'!$N$3,'[2]Cuestionario Norma Alto Impacto'!S127='[2]Lista preguntas'!$M$4,'[2]Lista preguntas'!$N$4,'[2]Cuestionario Norma Alto Impacto'!S127='[2]Lista preguntas'!$M$5,'[2]Lista preguntas'!$N$5,'[2]Cuestionario Norma Alto Impacto'!S127='[2]Lista preguntas'!$M$6,'[2]Lista preguntas'!$N$6,'[2]Cuestionario Norma Alto Impacto'!S127='[2]Lista preguntas'!$M$7,'[2]Lista preguntas'!$N$7)</f>
        <v>#N/A</v>
      </c>
      <c r="U127" s="114"/>
      <c r="V127" s="112" t="e">
        <f>+_xlfn.IFS(U127='[2]Lista preguntas'!$M$3,'[2]Lista preguntas'!$N$3,'[2]Cuestionario Norma Alto Impacto'!U127='[2]Lista preguntas'!$M$4,'[2]Lista preguntas'!$N$4,'[2]Cuestionario Norma Alto Impacto'!U127='[2]Lista preguntas'!$M$5,'[2]Lista preguntas'!$N$5,'[2]Cuestionario Norma Alto Impacto'!U127='[2]Lista preguntas'!$M$6,'[2]Lista preguntas'!$N$6,'[2]Cuestionario Norma Alto Impacto'!U127='[2]Lista preguntas'!$M$7,'[2]Lista preguntas'!$N$7)</f>
        <v>#N/A</v>
      </c>
      <c r="W127" s="114"/>
      <c r="X127" s="114" t="e">
        <f>+_xlfn.IFS(W127='[2]Lista preguntas'!$O$3,'[2]Lista preguntas'!$P$3,'[2]Cuestionario Norma Alto Impacto'!W127='[2]Lista preguntas'!$O$4,'[2]Lista preguntas'!$P$4)</f>
        <v>#N/A</v>
      </c>
      <c r="Y127" s="115" t="e">
        <f t="shared" si="1"/>
        <v>#N/A</v>
      </c>
    </row>
    <row r="128" spans="2:25">
      <c r="B128" s="112"/>
      <c r="C128" s="113"/>
      <c r="D128" s="112" t="e">
        <f>+_xlfn.IFS(C128='[2]Lista preguntas'!$A$3,'[2]Lista preguntas'!$B$3,'[2]Cuestionario Norma Alto Impacto'!C128='[2]Lista preguntas'!$A$4,'[2]Lista preguntas'!$B$4,'[2]Cuestionario Norma Alto Impacto'!C128='[2]Lista preguntas'!$A$5,'[2]Lista preguntas'!$B$5,'[2]Cuestionario Norma Alto Impacto'!C128='[2]Lista preguntas'!$A$6,'[2]Lista preguntas'!$B$6,'[2]Cuestionario Norma Alto Impacto'!C128='[2]Lista preguntas'!$A$7,'[2]Lista preguntas'!$B$7)</f>
        <v>#N/A</v>
      </c>
      <c r="E128" s="113"/>
      <c r="F128" s="112" t="e">
        <f>+_xlfn.IFS(E128='[2]Lista preguntas'!$C$3,'[2]Lista preguntas'!$D$3,'[2]Cuestionario Norma Alto Impacto'!E128='[2]Lista preguntas'!$C$4,'[2]Lista preguntas'!$D$4,'[2]Cuestionario Norma Alto Impacto'!E128='[2]Lista preguntas'!$C$5,'[2]Lista preguntas'!$D$5,'[2]Cuestionario Norma Alto Impacto'!E128='[2]Lista preguntas'!$C$6,'[2]Lista preguntas'!$D$6,'[2]Cuestionario Norma Alto Impacto'!E128='[2]Lista preguntas'!$C$7,'[2]Lista preguntas'!$D$7,E128='[2]Lista preguntas'!$C$8,'[2]Lista preguntas'!$D$8,'[2]Cuestionario Norma Alto Impacto'!E128='[2]Lista preguntas'!$C$9,'[2]Lista preguntas'!$D$9)</f>
        <v>#N/A</v>
      </c>
      <c r="G128" s="113"/>
      <c r="H128" s="112" t="e">
        <f>+_xlfn.IFS(G128='[2]Lista preguntas'!$C$3,'[2]Lista preguntas'!$D$3,'[2]Cuestionario Norma Alto Impacto'!G128='[2]Lista preguntas'!$C$4,'[2]Lista preguntas'!$D$4,'[2]Cuestionario Norma Alto Impacto'!G128='[2]Lista preguntas'!$C$5,'[2]Lista preguntas'!$D$5,'[2]Cuestionario Norma Alto Impacto'!G128='[2]Lista preguntas'!$C$6,'[2]Lista preguntas'!$D$6,'[2]Cuestionario Norma Alto Impacto'!G128='[2]Lista preguntas'!$C$7,'[2]Lista preguntas'!$D$7,G128='[2]Lista preguntas'!$C$8,'[2]Lista preguntas'!$D$8,'[2]Cuestionario Norma Alto Impacto'!G128='[2]Lista preguntas'!$C$9,'[2]Lista preguntas'!$D$9)</f>
        <v>#N/A</v>
      </c>
      <c r="I128" s="114"/>
      <c r="J128" s="112" t="e">
        <f>+_xlfn.IFS(I128='[2]Lista preguntas'!$E$3,'[2]Lista preguntas'!$F$3,'[2]Cuestionario Norma Alto Impacto'!I128='[2]Lista preguntas'!$E$4,'[2]Lista preguntas'!$F$4,'[2]Cuestionario Norma Alto Impacto'!I128='[2]Lista preguntas'!$E$5,'[2]Lista preguntas'!$F$5,'[2]Cuestionario Norma Alto Impacto'!I128='[2]Lista preguntas'!$E$6,'[2]Lista preguntas'!$F$6,'[2]Cuestionario Norma Alto Impacto'!I128='[2]Lista preguntas'!$E$7,'[2]Lista preguntas'!$F$7,I128='[2]Lista preguntas'!$E$8,'[2]Lista preguntas'!$F$8,'[2]Cuestionario Norma Alto Impacto'!I128='[2]Lista preguntas'!$E$9,'[2]Lista preguntas'!$F$9,'[2]Cuestionario Norma Alto Impacto'!I128='[2]Lista preguntas'!$E$10,'[2]Lista preguntas'!$F$10,'[2]Cuestionario Norma Alto Impacto'!I128='[2]Lista preguntas'!$E$11,'[2]Lista preguntas'!$F$11,'[2]Cuestionario Norma Alto Impacto'!I128='[2]Lista preguntas'!$E$12,'[2]Lista preguntas'!$F$12,'[2]Cuestionario Norma Alto Impacto'!I128='[2]Lista preguntas'!$E$13,'[2]Lista preguntas'!$F$13)</f>
        <v>#N/A</v>
      </c>
      <c r="K128" s="113"/>
      <c r="L128" s="112" t="e">
        <f>+_xlfn.IFS(K128='[2]Lista preguntas'!$G$3,'[2]Lista preguntas'!$H$3,'[2]Cuestionario Norma Alto Impacto'!K128='[2]Lista preguntas'!$G$4,'[2]Lista preguntas'!$H$4,'[2]Cuestionario Norma Alto Impacto'!K128='[2]Lista preguntas'!$G$5,'[2]Lista preguntas'!$H$5,'[2]Cuestionario Norma Alto Impacto'!K128='[2]Lista preguntas'!$G$6,'[2]Lista preguntas'!$H$6,'[2]Cuestionario Norma Alto Impacto'!K128='[2]Lista preguntas'!$G$7,'[2]Lista preguntas'!$H$7)</f>
        <v>#N/A</v>
      </c>
      <c r="M128" s="114"/>
      <c r="N128" s="112" t="e">
        <f>+_xlfn.IFS(M128='[2]Lista preguntas'!$I$3,'[2]Lista preguntas'!$J$3,'[2]Cuestionario Norma Alto Impacto'!M128='[2]Lista preguntas'!$I$4,'[2]Lista preguntas'!$J$4,'[2]Cuestionario Norma Alto Impacto'!M128='[2]Lista preguntas'!$I$5,'[2]Lista preguntas'!$J$5,'[2]Cuestionario Norma Alto Impacto'!M128='[2]Lista preguntas'!$I$6,'[2]Lista preguntas'!$J$6,'[2]Cuestionario Norma Alto Impacto'!M128='[2]Lista preguntas'!$I$7,'[2]Lista preguntas'!$J$7,M128='[2]Lista preguntas'!$I$8,'[2]Lista preguntas'!$J$8,'[2]Cuestionario Norma Alto Impacto'!M128='[2]Lista preguntas'!$I$9,'[2]Lista preguntas'!$J$9,'[2]Cuestionario Norma Alto Impacto'!M128='[2]Lista preguntas'!$I$10,'[2]Lista preguntas'!$J$10,'[2]Cuestionario Norma Alto Impacto'!M128='[2]Lista preguntas'!$I$11,'[2]Lista preguntas'!$J$11,'[2]Cuestionario Norma Alto Impacto'!M128='[2]Lista preguntas'!$I$12,'[2]Lista preguntas'!$J$12,'[2]Cuestionario Norma Alto Impacto'!M128='[2]Lista preguntas'!$I$13,'[2]Lista preguntas'!$J$13)</f>
        <v>#N/A</v>
      </c>
      <c r="O128" s="113"/>
      <c r="P128" s="112" t="e">
        <f>+_xlfn.IFS(O128='[2]Lista preguntas'!$K$3,'[2]Lista preguntas'!$L$3,'[2]Cuestionario Norma Alto Impacto'!O128='[2]Lista preguntas'!$K$4,'[2]Lista preguntas'!$L$4,'[2]Cuestionario Norma Alto Impacto'!O128='[2]Lista preguntas'!$K$5,'[2]Lista preguntas'!$L$5,'[2]Cuestionario Norma Alto Impacto'!O128='[2]Lista preguntas'!$K$6,'[2]Lista preguntas'!$L$6,'[2]Cuestionario Norma Alto Impacto'!O128='[2]Lista preguntas'!$K$7,'[2]Lista preguntas'!$L$7,O128='[2]Lista preguntas'!$K$8,'[2]Lista preguntas'!$L$8,'[2]Cuestionario Norma Alto Impacto'!O128='[2]Lista preguntas'!$K$9,'[2]Lista preguntas'!$L$9)</f>
        <v>#N/A</v>
      </c>
      <c r="Q128" s="113"/>
      <c r="R128" s="112" t="e">
        <f>+_xlfn.IFS(Q128='[2]Lista preguntas'!$K$3,'[2]Lista preguntas'!$L$3,'[2]Cuestionario Norma Alto Impacto'!Q128='[2]Lista preguntas'!$K$4,'[2]Lista preguntas'!$L$4,'[2]Cuestionario Norma Alto Impacto'!Q128='[2]Lista preguntas'!$K$5,'[2]Lista preguntas'!$L$5,'[2]Cuestionario Norma Alto Impacto'!Q128='[2]Lista preguntas'!$K$6,'[2]Lista preguntas'!$L$6,'[2]Cuestionario Norma Alto Impacto'!Q128='[2]Lista preguntas'!$K$7,'[2]Lista preguntas'!$L$7,Q128='[2]Lista preguntas'!$K$8,'[2]Lista preguntas'!$L$8,'[2]Cuestionario Norma Alto Impacto'!Q128='[2]Lista preguntas'!$K$9,'[2]Lista preguntas'!$L$9)</f>
        <v>#N/A</v>
      </c>
      <c r="S128" s="114"/>
      <c r="T128" s="112" t="e">
        <f>+_xlfn.IFS(S128='[2]Lista preguntas'!$M$3,'[2]Lista preguntas'!$N$3,'[2]Cuestionario Norma Alto Impacto'!S128='[2]Lista preguntas'!$M$4,'[2]Lista preguntas'!$N$4,'[2]Cuestionario Norma Alto Impacto'!S128='[2]Lista preguntas'!$M$5,'[2]Lista preguntas'!$N$5,'[2]Cuestionario Norma Alto Impacto'!S128='[2]Lista preguntas'!$M$6,'[2]Lista preguntas'!$N$6,'[2]Cuestionario Norma Alto Impacto'!S128='[2]Lista preguntas'!$M$7,'[2]Lista preguntas'!$N$7)</f>
        <v>#N/A</v>
      </c>
      <c r="U128" s="114"/>
      <c r="V128" s="112" t="e">
        <f>+_xlfn.IFS(U128='[2]Lista preguntas'!$M$3,'[2]Lista preguntas'!$N$3,'[2]Cuestionario Norma Alto Impacto'!U128='[2]Lista preguntas'!$M$4,'[2]Lista preguntas'!$N$4,'[2]Cuestionario Norma Alto Impacto'!U128='[2]Lista preguntas'!$M$5,'[2]Lista preguntas'!$N$5,'[2]Cuestionario Norma Alto Impacto'!U128='[2]Lista preguntas'!$M$6,'[2]Lista preguntas'!$N$6,'[2]Cuestionario Norma Alto Impacto'!U128='[2]Lista preguntas'!$M$7,'[2]Lista preguntas'!$N$7)</f>
        <v>#N/A</v>
      </c>
      <c r="W128" s="114"/>
      <c r="X128" s="114" t="e">
        <f>+_xlfn.IFS(W128='[2]Lista preguntas'!$O$3,'[2]Lista preguntas'!$P$3,'[2]Cuestionario Norma Alto Impacto'!W128='[2]Lista preguntas'!$O$4,'[2]Lista preguntas'!$P$4)</f>
        <v>#N/A</v>
      </c>
      <c r="Y128" s="115" t="e">
        <f t="shared" si="1"/>
        <v>#N/A</v>
      </c>
    </row>
    <row r="129" spans="2:25">
      <c r="B129" s="112"/>
      <c r="C129" s="113"/>
      <c r="D129" s="112" t="e">
        <f>+_xlfn.IFS(C129='[2]Lista preguntas'!$A$3,'[2]Lista preguntas'!$B$3,'[2]Cuestionario Norma Alto Impacto'!C129='[2]Lista preguntas'!$A$4,'[2]Lista preguntas'!$B$4,'[2]Cuestionario Norma Alto Impacto'!C129='[2]Lista preguntas'!$A$5,'[2]Lista preguntas'!$B$5,'[2]Cuestionario Norma Alto Impacto'!C129='[2]Lista preguntas'!$A$6,'[2]Lista preguntas'!$B$6,'[2]Cuestionario Norma Alto Impacto'!C129='[2]Lista preguntas'!$A$7,'[2]Lista preguntas'!$B$7)</f>
        <v>#N/A</v>
      </c>
      <c r="E129" s="113"/>
      <c r="F129" s="112" t="e">
        <f>+_xlfn.IFS(E129='[2]Lista preguntas'!$C$3,'[2]Lista preguntas'!$D$3,'[2]Cuestionario Norma Alto Impacto'!E129='[2]Lista preguntas'!$C$4,'[2]Lista preguntas'!$D$4,'[2]Cuestionario Norma Alto Impacto'!E129='[2]Lista preguntas'!$C$5,'[2]Lista preguntas'!$D$5,'[2]Cuestionario Norma Alto Impacto'!E129='[2]Lista preguntas'!$C$6,'[2]Lista preguntas'!$D$6,'[2]Cuestionario Norma Alto Impacto'!E129='[2]Lista preguntas'!$C$7,'[2]Lista preguntas'!$D$7,E129='[2]Lista preguntas'!$C$8,'[2]Lista preguntas'!$D$8,'[2]Cuestionario Norma Alto Impacto'!E129='[2]Lista preguntas'!$C$9,'[2]Lista preguntas'!$D$9)</f>
        <v>#N/A</v>
      </c>
      <c r="G129" s="113"/>
      <c r="H129" s="112" t="e">
        <f>+_xlfn.IFS(G129='[2]Lista preguntas'!$C$3,'[2]Lista preguntas'!$D$3,'[2]Cuestionario Norma Alto Impacto'!G129='[2]Lista preguntas'!$C$4,'[2]Lista preguntas'!$D$4,'[2]Cuestionario Norma Alto Impacto'!G129='[2]Lista preguntas'!$C$5,'[2]Lista preguntas'!$D$5,'[2]Cuestionario Norma Alto Impacto'!G129='[2]Lista preguntas'!$C$6,'[2]Lista preguntas'!$D$6,'[2]Cuestionario Norma Alto Impacto'!G129='[2]Lista preguntas'!$C$7,'[2]Lista preguntas'!$D$7,G129='[2]Lista preguntas'!$C$8,'[2]Lista preguntas'!$D$8,'[2]Cuestionario Norma Alto Impacto'!G129='[2]Lista preguntas'!$C$9,'[2]Lista preguntas'!$D$9)</f>
        <v>#N/A</v>
      </c>
      <c r="I129" s="114"/>
      <c r="J129" s="112" t="e">
        <f>+_xlfn.IFS(I129='[2]Lista preguntas'!$E$3,'[2]Lista preguntas'!$F$3,'[2]Cuestionario Norma Alto Impacto'!I129='[2]Lista preguntas'!$E$4,'[2]Lista preguntas'!$F$4,'[2]Cuestionario Norma Alto Impacto'!I129='[2]Lista preguntas'!$E$5,'[2]Lista preguntas'!$F$5,'[2]Cuestionario Norma Alto Impacto'!I129='[2]Lista preguntas'!$E$6,'[2]Lista preguntas'!$F$6,'[2]Cuestionario Norma Alto Impacto'!I129='[2]Lista preguntas'!$E$7,'[2]Lista preguntas'!$F$7,I129='[2]Lista preguntas'!$E$8,'[2]Lista preguntas'!$F$8,'[2]Cuestionario Norma Alto Impacto'!I129='[2]Lista preguntas'!$E$9,'[2]Lista preguntas'!$F$9,'[2]Cuestionario Norma Alto Impacto'!I129='[2]Lista preguntas'!$E$10,'[2]Lista preguntas'!$F$10,'[2]Cuestionario Norma Alto Impacto'!I129='[2]Lista preguntas'!$E$11,'[2]Lista preguntas'!$F$11,'[2]Cuestionario Norma Alto Impacto'!I129='[2]Lista preguntas'!$E$12,'[2]Lista preguntas'!$F$12,'[2]Cuestionario Norma Alto Impacto'!I129='[2]Lista preguntas'!$E$13,'[2]Lista preguntas'!$F$13)</f>
        <v>#N/A</v>
      </c>
      <c r="K129" s="113"/>
      <c r="L129" s="112" t="e">
        <f>+_xlfn.IFS(K129='[2]Lista preguntas'!$G$3,'[2]Lista preguntas'!$H$3,'[2]Cuestionario Norma Alto Impacto'!K129='[2]Lista preguntas'!$G$4,'[2]Lista preguntas'!$H$4,'[2]Cuestionario Norma Alto Impacto'!K129='[2]Lista preguntas'!$G$5,'[2]Lista preguntas'!$H$5,'[2]Cuestionario Norma Alto Impacto'!K129='[2]Lista preguntas'!$G$6,'[2]Lista preguntas'!$H$6,'[2]Cuestionario Norma Alto Impacto'!K129='[2]Lista preguntas'!$G$7,'[2]Lista preguntas'!$H$7)</f>
        <v>#N/A</v>
      </c>
      <c r="M129" s="114"/>
      <c r="N129" s="112" t="e">
        <f>+_xlfn.IFS(M129='[2]Lista preguntas'!$I$3,'[2]Lista preguntas'!$J$3,'[2]Cuestionario Norma Alto Impacto'!M129='[2]Lista preguntas'!$I$4,'[2]Lista preguntas'!$J$4,'[2]Cuestionario Norma Alto Impacto'!M129='[2]Lista preguntas'!$I$5,'[2]Lista preguntas'!$J$5,'[2]Cuestionario Norma Alto Impacto'!M129='[2]Lista preguntas'!$I$6,'[2]Lista preguntas'!$J$6,'[2]Cuestionario Norma Alto Impacto'!M129='[2]Lista preguntas'!$I$7,'[2]Lista preguntas'!$J$7,M129='[2]Lista preguntas'!$I$8,'[2]Lista preguntas'!$J$8,'[2]Cuestionario Norma Alto Impacto'!M129='[2]Lista preguntas'!$I$9,'[2]Lista preguntas'!$J$9,'[2]Cuestionario Norma Alto Impacto'!M129='[2]Lista preguntas'!$I$10,'[2]Lista preguntas'!$J$10,'[2]Cuestionario Norma Alto Impacto'!M129='[2]Lista preguntas'!$I$11,'[2]Lista preguntas'!$J$11,'[2]Cuestionario Norma Alto Impacto'!M129='[2]Lista preguntas'!$I$12,'[2]Lista preguntas'!$J$12,'[2]Cuestionario Norma Alto Impacto'!M129='[2]Lista preguntas'!$I$13,'[2]Lista preguntas'!$J$13)</f>
        <v>#N/A</v>
      </c>
      <c r="O129" s="113"/>
      <c r="P129" s="112" t="e">
        <f>+_xlfn.IFS(O129='[2]Lista preguntas'!$K$3,'[2]Lista preguntas'!$L$3,'[2]Cuestionario Norma Alto Impacto'!O129='[2]Lista preguntas'!$K$4,'[2]Lista preguntas'!$L$4,'[2]Cuestionario Norma Alto Impacto'!O129='[2]Lista preguntas'!$K$5,'[2]Lista preguntas'!$L$5,'[2]Cuestionario Norma Alto Impacto'!O129='[2]Lista preguntas'!$K$6,'[2]Lista preguntas'!$L$6,'[2]Cuestionario Norma Alto Impacto'!O129='[2]Lista preguntas'!$K$7,'[2]Lista preguntas'!$L$7,O129='[2]Lista preguntas'!$K$8,'[2]Lista preguntas'!$L$8,'[2]Cuestionario Norma Alto Impacto'!O129='[2]Lista preguntas'!$K$9,'[2]Lista preguntas'!$L$9)</f>
        <v>#N/A</v>
      </c>
      <c r="Q129" s="113"/>
      <c r="R129" s="112" t="e">
        <f>+_xlfn.IFS(Q129='[2]Lista preguntas'!$K$3,'[2]Lista preguntas'!$L$3,'[2]Cuestionario Norma Alto Impacto'!Q129='[2]Lista preguntas'!$K$4,'[2]Lista preguntas'!$L$4,'[2]Cuestionario Norma Alto Impacto'!Q129='[2]Lista preguntas'!$K$5,'[2]Lista preguntas'!$L$5,'[2]Cuestionario Norma Alto Impacto'!Q129='[2]Lista preguntas'!$K$6,'[2]Lista preguntas'!$L$6,'[2]Cuestionario Norma Alto Impacto'!Q129='[2]Lista preguntas'!$K$7,'[2]Lista preguntas'!$L$7,Q129='[2]Lista preguntas'!$K$8,'[2]Lista preguntas'!$L$8,'[2]Cuestionario Norma Alto Impacto'!Q129='[2]Lista preguntas'!$K$9,'[2]Lista preguntas'!$L$9)</f>
        <v>#N/A</v>
      </c>
      <c r="S129" s="114"/>
      <c r="T129" s="112" t="e">
        <f>+_xlfn.IFS(S129='[2]Lista preguntas'!$M$3,'[2]Lista preguntas'!$N$3,'[2]Cuestionario Norma Alto Impacto'!S129='[2]Lista preguntas'!$M$4,'[2]Lista preguntas'!$N$4,'[2]Cuestionario Norma Alto Impacto'!S129='[2]Lista preguntas'!$M$5,'[2]Lista preguntas'!$N$5,'[2]Cuestionario Norma Alto Impacto'!S129='[2]Lista preguntas'!$M$6,'[2]Lista preguntas'!$N$6,'[2]Cuestionario Norma Alto Impacto'!S129='[2]Lista preguntas'!$M$7,'[2]Lista preguntas'!$N$7)</f>
        <v>#N/A</v>
      </c>
      <c r="U129" s="114"/>
      <c r="V129" s="112" t="e">
        <f>+_xlfn.IFS(U129='[2]Lista preguntas'!$M$3,'[2]Lista preguntas'!$N$3,'[2]Cuestionario Norma Alto Impacto'!U129='[2]Lista preguntas'!$M$4,'[2]Lista preguntas'!$N$4,'[2]Cuestionario Norma Alto Impacto'!U129='[2]Lista preguntas'!$M$5,'[2]Lista preguntas'!$N$5,'[2]Cuestionario Norma Alto Impacto'!U129='[2]Lista preguntas'!$M$6,'[2]Lista preguntas'!$N$6,'[2]Cuestionario Norma Alto Impacto'!U129='[2]Lista preguntas'!$M$7,'[2]Lista preguntas'!$N$7)</f>
        <v>#N/A</v>
      </c>
      <c r="W129" s="114"/>
      <c r="X129" s="114" t="e">
        <f>+_xlfn.IFS(W129='[2]Lista preguntas'!$O$3,'[2]Lista preguntas'!$P$3,'[2]Cuestionario Norma Alto Impacto'!W129='[2]Lista preguntas'!$O$4,'[2]Lista preguntas'!$P$4)</f>
        <v>#N/A</v>
      </c>
      <c r="Y129" s="115" t="e">
        <f t="shared" si="1"/>
        <v>#N/A</v>
      </c>
    </row>
    <row r="130" spans="2:25">
      <c r="B130" s="112"/>
      <c r="C130" s="113"/>
      <c r="D130" s="112" t="e">
        <f>+_xlfn.IFS(C130='[2]Lista preguntas'!$A$3,'[2]Lista preguntas'!$B$3,'[2]Cuestionario Norma Alto Impacto'!C130='[2]Lista preguntas'!$A$4,'[2]Lista preguntas'!$B$4,'[2]Cuestionario Norma Alto Impacto'!C130='[2]Lista preguntas'!$A$5,'[2]Lista preguntas'!$B$5,'[2]Cuestionario Norma Alto Impacto'!C130='[2]Lista preguntas'!$A$6,'[2]Lista preguntas'!$B$6,'[2]Cuestionario Norma Alto Impacto'!C130='[2]Lista preguntas'!$A$7,'[2]Lista preguntas'!$B$7)</f>
        <v>#N/A</v>
      </c>
      <c r="E130" s="113"/>
      <c r="F130" s="112" t="e">
        <f>+_xlfn.IFS(E130='[2]Lista preguntas'!$C$3,'[2]Lista preguntas'!$D$3,'[2]Cuestionario Norma Alto Impacto'!E130='[2]Lista preguntas'!$C$4,'[2]Lista preguntas'!$D$4,'[2]Cuestionario Norma Alto Impacto'!E130='[2]Lista preguntas'!$C$5,'[2]Lista preguntas'!$D$5,'[2]Cuestionario Norma Alto Impacto'!E130='[2]Lista preguntas'!$C$6,'[2]Lista preguntas'!$D$6,'[2]Cuestionario Norma Alto Impacto'!E130='[2]Lista preguntas'!$C$7,'[2]Lista preguntas'!$D$7,E130='[2]Lista preguntas'!$C$8,'[2]Lista preguntas'!$D$8,'[2]Cuestionario Norma Alto Impacto'!E130='[2]Lista preguntas'!$C$9,'[2]Lista preguntas'!$D$9)</f>
        <v>#N/A</v>
      </c>
      <c r="G130" s="113"/>
      <c r="H130" s="112" t="e">
        <f>+_xlfn.IFS(G130='[2]Lista preguntas'!$C$3,'[2]Lista preguntas'!$D$3,'[2]Cuestionario Norma Alto Impacto'!G130='[2]Lista preguntas'!$C$4,'[2]Lista preguntas'!$D$4,'[2]Cuestionario Norma Alto Impacto'!G130='[2]Lista preguntas'!$C$5,'[2]Lista preguntas'!$D$5,'[2]Cuestionario Norma Alto Impacto'!G130='[2]Lista preguntas'!$C$6,'[2]Lista preguntas'!$D$6,'[2]Cuestionario Norma Alto Impacto'!G130='[2]Lista preguntas'!$C$7,'[2]Lista preguntas'!$D$7,G130='[2]Lista preguntas'!$C$8,'[2]Lista preguntas'!$D$8,'[2]Cuestionario Norma Alto Impacto'!G130='[2]Lista preguntas'!$C$9,'[2]Lista preguntas'!$D$9)</f>
        <v>#N/A</v>
      </c>
      <c r="I130" s="114"/>
      <c r="J130" s="112" t="e">
        <f>+_xlfn.IFS(I130='[2]Lista preguntas'!$E$3,'[2]Lista preguntas'!$F$3,'[2]Cuestionario Norma Alto Impacto'!I130='[2]Lista preguntas'!$E$4,'[2]Lista preguntas'!$F$4,'[2]Cuestionario Norma Alto Impacto'!I130='[2]Lista preguntas'!$E$5,'[2]Lista preguntas'!$F$5,'[2]Cuestionario Norma Alto Impacto'!I130='[2]Lista preguntas'!$E$6,'[2]Lista preguntas'!$F$6,'[2]Cuestionario Norma Alto Impacto'!I130='[2]Lista preguntas'!$E$7,'[2]Lista preguntas'!$F$7,I130='[2]Lista preguntas'!$E$8,'[2]Lista preguntas'!$F$8,'[2]Cuestionario Norma Alto Impacto'!I130='[2]Lista preguntas'!$E$9,'[2]Lista preguntas'!$F$9,'[2]Cuestionario Norma Alto Impacto'!I130='[2]Lista preguntas'!$E$10,'[2]Lista preguntas'!$F$10,'[2]Cuestionario Norma Alto Impacto'!I130='[2]Lista preguntas'!$E$11,'[2]Lista preguntas'!$F$11,'[2]Cuestionario Norma Alto Impacto'!I130='[2]Lista preguntas'!$E$12,'[2]Lista preguntas'!$F$12,'[2]Cuestionario Norma Alto Impacto'!I130='[2]Lista preguntas'!$E$13,'[2]Lista preguntas'!$F$13)</f>
        <v>#N/A</v>
      </c>
      <c r="K130" s="113"/>
      <c r="L130" s="112" t="e">
        <f>+_xlfn.IFS(K130='[2]Lista preguntas'!$G$3,'[2]Lista preguntas'!$H$3,'[2]Cuestionario Norma Alto Impacto'!K130='[2]Lista preguntas'!$G$4,'[2]Lista preguntas'!$H$4,'[2]Cuestionario Norma Alto Impacto'!K130='[2]Lista preguntas'!$G$5,'[2]Lista preguntas'!$H$5,'[2]Cuestionario Norma Alto Impacto'!K130='[2]Lista preguntas'!$G$6,'[2]Lista preguntas'!$H$6,'[2]Cuestionario Norma Alto Impacto'!K130='[2]Lista preguntas'!$G$7,'[2]Lista preguntas'!$H$7)</f>
        <v>#N/A</v>
      </c>
      <c r="M130" s="114"/>
      <c r="N130" s="112" t="e">
        <f>+_xlfn.IFS(M130='[2]Lista preguntas'!$I$3,'[2]Lista preguntas'!$J$3,'[2]Cuestionario Norma Alto Impacto'!M130='[2]Lista preguntas'!$I$4,'[2]Lista preguntas'!$J$4,'[2]Cuestionario Norma Alto Impacto'!M130='[2]Lista preguntas'!$I$5,'[2]Lista preguntas'!$J$5,'[2]Cuestionario Norma Alto Impacto'!M130='[2]Lista preguntas'!$I$6,'[2]Lista preguntas'!$J$6,'[2]Cuestionario Norma Alto Impacto'!M130='[2]Lista preguntas'!$I$7,'[2]Lista preguntas'!$J$7,M130='[2]Lista preguntas'!$I$8,'[2]Lista preguntas'!$J$8,'[2]Cuestionario Norma Alto Impacto'!M130='[2]Lista preguntas'!$I$9,'[2]Lista preguntas'!$J$9,'[2]Cuestionario Norma Alto Impacto'!M130='[2]Lista preguntas'!$I$10,'[2]Lista preguntas'!$J$10,'[2]Cuestionario Norma Alto Impacto'!M130='[2]Lista preguntas'!$I$11,'[2]Lista preguntas'!$J$11,'[2]Cuestionario Norma Alto Impacto'!M130='[2]Lista preguntas'!$I$12,'[2]Lista preguntas'!$J$12,'[2]Cuestionario Norma Alto Impacto'!M130='[2]Lista preguntas'!$I$13,'[2]Lista preguntas'!$J$13)</f>
        <v>#N/A</v>
      </c>
      <c r="O130" s="113"/>
      <c r="P130" s="112" t="e">
        <f>+_xlfn.IFS(O130='[2]Lista preguntas'!$K$3,'[2]Lista preguntas'!$L$3,'[2]Cuestionario Norma Alto Impacto'!O130='[2]Lista preguntas'!$K$4,'[2]Lista preguntas'!$L$4,'[2]Cuestionario Norma Alto Impacto'!O130='[2]Lista preguntas'!$K$5,'[2]Lista preguntas'!$L$5,'[2]Cuestionario Norma Alto Impacto'!O130='[2]Lista preguntas'!$K$6,'[2]Lista preguntas'!$L$6,'[2]Cuestionario Norma Alto Impacto'!O130='[2]Lista preguntas'!$K$7,'[2]Lista preguntas'!$L$7,O130='[2]Lista preguntas'!$K$8,'[2]Lista preguntas'!$L$8,'[2]Cuestionario Norma Alto Impacto'!O130='[2]Lista preguntas'!$K$9,'[2]Lista preguntas'!$L$9)</f>
        <v>#N/A</v>
      </c>
      <c r="Q130" s="113"/>
      <c r="R130" s="112" t="e">
        <f>+_xlfn.IFS(Q130='[2]Lista preguntas'!$K$3,'[2]Lista preguntas'!$L$3,'[2]Cuestionario Norma Alto Impacto'!Q130='[2]Lista preguntas'!$K$4,'[2]Lista preguntas'!$L$4,'[2]Cuestionario Norma Alto Impacto'!Q130='[2]Lista preguntas'!$K$5,'[2]Lista preguntas'!$L$5,'[2]Cuestionario Norma Alto Impacto'!Q130='[2]Lista preguntas'!$K$6,'[2]Lista preguntas'!$L$6,'[2]Cuestionario Norma Alto Impacto'!Q130='[2]Lista preguntas'!$K$7,'[2]Lista preguntas'!$L$7,Q130='[2]Lista preguntas'!$K$8,'[2]Lista preguntas'!$L$8,'[2]Cuestionario Norma Alto Impacto'!Q130='[2]Lista preguntas'!$K$9,'[2]Lista preguntas'!$L$9)</f>
        <v>#N/A</v>
      </c>
      <c r="S130" s="114"/>
      <c r="T130" s="112" t="e">
        <f>+_xlfn.IFS(S130='[2]Lista preguntas'!$M$3,'[2]Lista preguntas'!$N$3,'[2]Cuestionario Norma Alto Impacto'!S130='[2]Lista preguntas'!$M$4,'[2]Lista preguntas'!$N$4,'[2]Cuestionario Norma Alto Impacto'!S130='[2]Lista preguntas'!$M$5,'[2]Lista preguntas'!$N$5,'[2]Cuestionario Norma Alto Impacto'!S130='[2]Lista preguntas'!$M$6,'[2]Lista preguntas'!$N$6,'[2]Cuestionario Norma Alto Impacto'!S130='[2]Lista preguntas'!$M$7,'[2]Lista preguntas'!$N$7)</f>
        <v>#N/A</v>
      </c>
      <c r="U130" s="114"/>
      <c r="V130" s="112" t="e">
        <f>+_xlfn.IFS(U130='[2]Lista preguntas'!$M$3,'[2]Lista preguntas'!$N$3,'[2]Cuestionario Norma Alto Impacto'!U130='[2]Lista preguntas'!$M$4,'[2]Lista preguntas'!$N$4,'[2]Cuestionario Norma Alto Impacto'!U130='[2]Lista preguntas'!$M$5,'[2]Lista preguntas'!$N$5,'[2]Cuestionario Norma Alto Impacto'!U130='[2]Lista preguntas'!$M$6,'[2]Lista preguntas'!$N$6,'[2]Cuestionario Norma Alto Impacto'!U130='[2]Lista preguntas'!$M$7,'[2]Lista preguntas'!$N$7)</f>
        <v>#N/A</v>
      </c>
      <c r="W130" s="114"/>
      <c r="X130" s="114" t="e">
        <f>+_xlfn.IFS(W130='[2]Lista preguntas'!$O$3,'[2]Lista preguntas'!$P$3,'[2]Cuestionario Norma Alto Impacto'!W130='[2]Lista preguntas'!$O$4,'[2]Lista preguntas'!$P$4)</f>
        <v>#N/A</v>
      </c>
      <c r="Y130" s="115" t="e">
        <f t="shared" si="1"/>
        <v>#N/A</v>
      </c>
    </row>
    <row r="131" spans="2:25">
      <c r="B131" s="112"/>
      <c r="C131" s="113"/>
      <c r="D131" s="112" t="e">
        <f>+_xlfn.IFS(C131='[2]Lista preguntas'!$A$3,'[2]Lista preguntas'!$B$3,'[2]Cuestionario Norma Alto Impacto'!C131='[2]Lista preguntas'!$A$4,'[2]Lista preguntas'!$B$4,'[2]Cuestionario Norma Alto Impacto'!C131='[2]Lista preguntas'!$A$5,'[2]Lista preguntas'!$B$5,'[2]Cuestionario Norma Alto Impacto'!C131='[2]Lista preguntas'!$A$6,'[2]Lista preguntas'!$B$6,'[2]Cuestionario Norma Alto Impacto'!C131='[2]Lista preguntas'!$A$7,'[2]Lista preguntas'!$B$7)</f>
        <v>#N/A</v>
      </c>
      <c r="E131" s="113"/>
      <c r="F131" s="112" t="e">
        <f>+_xlfn.IFS(E131='[2]Lista preguntas'!$C$3,'[2]Lista preguntas'!$D$3,'[2]Cuestionario Norma Alto Impacto'!E131='[2]Lista preguntas'!$C$4,'[2]Lista preguntas'!$D$4,'[2]Cuestionario Norma Alto Impacto'!E131='[2]Lista preguntas'!$C$5,'[2]Lista preguntas'!$D$5,'[2]Cuestionario Norma Alto Impacto'!E131='[2]Lista preguntas'!$C$6,'[2]Lista preguntas'!$D$6,'[2]Cuestionario Norma Alto Impacto'!E131='[2]Lista preguntas'!$C$7,'[2]Lista preguntas'!$D$7,E131='[2]Lista preguntas'!$C$8,'[2]Lista preguntas'!$D$8,'[2]Cuestionario Norma Alto Impacto'!E131='[2]Lista preguntas'!$C$9,'[2]Lista preguntas'!$D$9)</f>
        <v>#N/A</v>
      </c>
      <c r="G131" s="113"/>
      <c r="H131" s="112" t="e">
        <f>+_xlfn.IFS(G131='[2]Lista preguntas'!$C$3,'[2]Lista preguntas'!$D$3,'[2]Cuestionario Norma Alto Impacto'!G131='[2]Lista preguntas'!$C$4,'[2]Lista preguntas'!$D$4,'[2]Cuestionario Norma Alto Impacto'!G131='[2]Lista preguntas'!$C$5,'[2]Lista preguntas'!$D$5,'[2]Cuestionario Norma Alto Impacto'!G131='[2]Lista preguntas'!$C$6,'[2]Lista preguntas'!$D$6,'[2]Cuestionario Norma Alto Impacto'!G131='[2]Lista preguntas'!$C$7,'[2]Lista preguntas'!$D$7,G131='[2]Lista preguntas'!$C$8,'[2]Lista preguntas'!$D$8,'[2]Cuestionario Norma Alto Impacto'!G131='[2]Lista preguntas'!$C$9,'[2]Lista preguntas'!$D$9)</f>
        <v>#N/A</v>
      </c>
      <c r="I131" s="114"/>
      <c r="J131" s="112" t="e">
        <f>+_xlfn.IFS(I131='[2]Lista preguntas'!$E$3,'[2]Lista preguntas'!$F$3,'[2]Cuestionario Norma Alto Impacto'!I131='[2]Lista preguntas'!$E$4,'[2]Lista preguntas'!$F$4,'[2]Cuestionario Norma Alto Impacto'!I131='[2]Lista preguntas'!$E$5,'[2]Lista preguntas'!$F$5,'[2]Cuestionario Norma Alto Impacto'!I131='[2]Lista preguntas'!$E$6,'[2]Lista preguntas'!$F$6,'[2]Cuestionario Norma Alto Impacto'!I131='[2]Lista preguntas'!$E$7,'[2]Lista preguntas'!$F$7,I131='[2]Lista preguntas'!$E$8,'[2]Lista preguntas'!$F$8,'[2]Cuestionario Norma Alto Impacto'!I131='[2]Lista preguntas'!$E$9,'[2]Lista preguntas'!$F$9,'[2]Cuestionario Norma Alto Impacto'!I131='[2]Lista preguntas'!$E$10,'[2]Lista preguntas'!$F$10,'[2]Cuestionario Norma Alto Impacto'!I131='[2]Lista preguntas'!$E$11,'[2]Lista preguntas'!$F$11,'[2]Cuestionario Norma Alto Impacto'!I131='[2]Lista preguntas'!$E$12,'[2]Lista preguntas'!$F$12,'[2]Cuestionario Norma Alto Impacto'!I131='[2]Lista preguntas'!$E$13,'[2]Lista preguntas'!$F$13)</f>
        <v>#N/A</v>
      </c>
      <c r="K131" s="113"/>
      <c r="L131" s="112" t="e">
        <f>+_xlfn.IFS(K131='[2]Lista preguntas'!$G$3,'[2]Lista preguntas'!$H$3,'[2]Cuestionario Norma Alto Impacto'!K131='[2]Lista preguntas'!$G$4,'[2]Lista preguntas'!$H$4,'[2]Cuestionario Norma Alto Impacto'!K131='[2]Lista preguntas'!$G$5,'[2]Lista preguntas'!$H$5,'[2]Cuestionario Norma Alto Impacto'!K131='[2]Lista preguntas'!$G$6,'[2]Lista preguntas'!$H$6,'[2]Cuestionario Norma Alto Impacto'!K131='[2]Lista preguntas'!$G$7,'[2]Lista preguntas'!$H$7)</f>
        <v>#N/A</v>
      </c>
      <c r="M131" s="114"/>
      <c r="N131" s="112" t="e">
        <f>+_xlfn.IFS(M131='[2]Lista preguntas'!$I$3,'[2]Lista preguntas'!$J$3,'[2]Cuestionario Norma Alto Impacto'!M131='[2]Lista preguntas'!$I$4,'[2]Lista preguntas'!$J$4,'[2]Cuestionario Norma Alto Impacto'!M131='[2]Lista preguntas'!$I$5,'[2]Lista preguntas'!$J$5,'[2]Cuestionario Norma Alto Impacto'!M131='[2]Lista preguntas'!$I$6,'[2]Lista preguntas'!$J$6,'[2]Cuestionario Norma Alto Impacto'!M131='[2]Lista preguntas'!$I$7,'[2]Lista preguntas'!$J$7,M131='[2]Lista preguntas'!$I$8,'[2]Lista preguntas'!$J$8,'[2]Cuestionario Norma Alto Impacto'!M131='[2]Lista preguntas'!$I$9,'[2]Lista preguntas'!$J$9,'[2]Cuestionario Norma Alto Impacto'!M131='[2]Lista preguntas'!$I$10,'[2]Lista preguntas'!$J$10,'[2]Cuestionario Norma Alto Impacto'!M131='[2]Lista preguntas'!$I$11,'[2]Lista preguntas'!$J$11,'[2]Cuestionario Norma Alto Impacto'!M131='[2]Lista preguntas'!$I$12,'[2]Lista preguntas'!$J$12,'[2]Cuestionario Norma Alto Impacto'!M131='[2]Lista preguntas'!$I$13,'[2]Lista preguntas'!$J$13)</f>
        <v>#N/A</v>
      </c>
      <c r="O131" s="113"/>
      <c r="P131" s="112" t="e">
        <f>+_xlfn.IFS(O131='[2]Lista preguntas'!$K$3,'[2]Lista preguntas'!$L$3,'[2]Cuestionario Norma Alto Impacto'!O131='[2]Lista preguntas'!$K$4,'[2]Lista preguntas'!$L$4,'[2]Cuestionario Norma Alto Impacto'!O131='[2]Lista preguntas'!$K$5,'[2]Lista preguntas'!$L$5,'[2]Cuestionario Norma Alto Impacto'!O131='[2]Lista preguntas'!$K$6,'[2]Lista preguntas'!$L$6,'[2]Cuestionario Norma Alto Impacto'!O131='[2]Lista preguntas'!$K$7,'[2]Lista preguntas'!$L$7,O131='[2]Lista preguntas'!$K$8,'[2]Lista preguntas'!$L$8,'[2]Cuestionario Norma Alto Impacto'!O131='[2]Lista preguntas'!$K$9,'[2]Lista preguntas'!$L$9)</f>
        <v>#N/A</v>
      </c>
      <c r="Q131" s="113"/>
      <c r="R131" s="112" t="e">
        <f>+_xlfn.IFS(Q131='[2]Lista preguntas'!$K$3,'[2]Lista preguntas'!$L$3,'[2]Cuestionario Norma Alto Impacto'!Q131='[2]Lista preguntas'!$K$4,'[2]Lista preguntas'!$L$4,'[2]Cuestionario Norma Alto Impacto'!Q131='[2]Lista preguntas'!$K$5,'[2]Lista preguntas'!$L$5,'[2]Cuestionario Norma Alto Impacto'!Q131='[2]Lista preguntas'!$K$6,'[2]Lista preguntas'!$L$6,'[2]Cuestionario Norma Alto Impacto'!Q131='[2]Lista preguntas'!$K$7,'[2]Lista preguntas'!$L$7,Q131='[2]Lista preguntas'!$K$8,'[2]Lista preguntas'!$L$8,'[2]Cuestionario Norma Alto Impacto'!Q131='[2]Lista preguntas'!$K$9,'[2]Lista preguntas'!$L$9)</f>
        <v>#N/A</v>
      </c>
      <c r="S131" s="114"/>
      <c r="T131" s="112" t="e">
        <f>+_xlfn.IFS(S131='[2]Lista preguntas'!$M$3,'[2]Lista preguntas'!$N$3,'[2]Cuestionario Norma Alto Impacto'!S131='[2]Lista preguntas'!$M$4,'[2]Lista preguntas'!$N$4,'[2]Cuestionario Norma Alto Impacto'!S131='[2]Lista preguntas'!$M$5,'[2]Lista preguntas'!$N$5,'[2]Cuestionario Norma Alto Impacto'!S131='[2]Lista preguntas'!$M$6,'[2]Lista preguntas'!$N$6,'[2]Cuestionario Norma Alto Impacto'!S131='[2]Lista preguntas'!$M$7,'[2]Lista preguntas'!$N$7)</f>
        <v>#N/A</v>
      </c>
      <c r="U131" s="114"/>
      <c r="V131" s="112" t="e">
        <f>+_xlfn.IFS(U131='[2]Lista preguntas'!$M$3,'[2]Lista preguntas'!$N$3,'[2]Cuestionario Norma Alto Impacto'!U131='[2]Lista preguntas'!$M$4,'[2]Lista preguntas'!$N$4,'[2]Cuestionario Norma Alto Impacto'!U131='[2]Lista preguntas'!$M$5,'[2]Lista preguntas'!$N$5,'[2]Cuestionario Norma Alto Impacto'!U131='[2]Lista preguntas'!$M$6,'[2]Lista preguntas'!$N$6,'[2]Cuestionario Norma Alto Impacto'!U131='[2]Lista preguntas'!$M$7,'[2]Lista preguntas'!$N$7)</f>
        <v>#N/A</v>
      </c>
      <c r="W131" s="114"/>
      <c r="X131" s="114" t="e">
        <f>+_xlfn.IFS(W131='[2]Lista preguntas'!$O$3,'[2]Lista preguntas'!$P$3,'[2]Cuestionario Norma Alto Impacto'!W131='[2]Lista preguntas'!$O$4,'[2]Lista preguntas'!$P$4)</f>
        <v>#N/A</v>
      </c>
      <c r="Y131" s="115" t="e">
        <f t="shared" si="1"/>
        <v>#N/A</v>
      </c>
    </row>
    <row r="132" spans="2:25">
      <c r="B132" s="112"/>
      <c r="C132" s="113"/>
      <c r="D132" s="112" t="e">
        <f>+_xlfn.IFS(C132='[2]Lista preguntas'!$A$3,'[2]Lista preguntas'!$B$3,'[2]Cuestionario Norma Alto Impacto'!C132='[2]Lista preguntas'!$A$4,'[2]Lista preguntas'!$B$4,'[2]Cuestionario Norma Alto Impacto'!C132='[2]Lista preguntas'!$A$5,'[2]Lista preguntas'!$B$5,'[2]Cuestionario Norma Alto Impacto'!C132='[2]Lista preguntas'!$A$6,'[2]Lista preguntas'!$B$6,'[2]Cuestionario Norma Alto Impacto'!C132='[2]Lista preguntas'!$A$7,'[2]Lista preguntas'!$B$7)</f>
        <v>#N/A</v>
      </c>
      <c r="E132" s="113"/>
      <c r="F132" s="112" t="e">
        <f>+_xlfn.IFS(E132='[2]Lista preguntas'!$C$3,'[2]Lista preguntas'!$D$3,'[2]Cuestionario Norma Alto Impacto'!E132='[2]Lista preguntas'!$C$4,'[2]Lista preguntas'!$D$4,'[2]Cuestionario Norma Alto Impacto'!E132='[2]Lista preguntas'!$C$5,'[2]Lista preguntas'!$D$5,'[2]Cuestionario Norma Alto Impacto'!E132='[2]Lista preguntas'!$C$6,'[2]Lista preguntas'!$D$6,'[2]Cuestionario Norma Alto Impacto'!E132='[2]Lista preguntas'!$C$7,'[2]Lista preguntas'!$D$7,E132='[2]Lista preguntas'!$C$8,'[2]Lista preguntas'!$D$8,'[2]Cuestionario Norma Alto Impacto'!E132='[2]Lista preguntas'!$C$9,'[2]Lista preguntas'!$D$9)</f>
        <v>#N/A</v>
      </c>
      <c r="G132" s="113"/>
      <c r="H132" s="112" t="e">
        <f>+_xlfn.IFS(G132='[2]Lista preguntas'!$C$3,'[2]Lista preguntas'!$D$3,'[2]Cuestionario Norma Alto Impacto'!G132='[2]Lista preguntas'!$C$4,'[2]Lista preguntas'!$D$4,'[2]Cuestionario Norma Alto Impacto'!G132='[2]Lista preguntas'!$C$5,'[2]Lista preguntas'!$D$5,'[2]Cuestionario Norma Alto Impacto'!G132='[2]Lista preguntas'!$C$6,'[2]Lista preguntas'!$D$6,'[2]Cuestionario Norma Alto Impacto'!G132='[2]Lista preguntas'!$C$7,'[2]Lista preguntas'!$D$7,G132='[2]Lista preguntas'!$C$8,'[2]Lista preguntas'!$D$8,'[2]Cuestionario Norma Alto Impacto'!G132='[2]Lista preguntas'!$C$9,'[2]Lista preguntas'!$D$9)</f>
        <v>#N/A</v>
      </c>
      <c r="I132" s="114"/>
      <c r="J132" s="112" t="e">
        <f>+_xlfn.IFS(I132='[2]Lista preguntas'!$E$3,'[2]Lista preguntas'!$F$3,'[2]Cuestionario Norma Alto Impacto'!I132='[2]Lista preguntas'!$E$4,'[2]Lista preguntas'!$F$4,'[2]Cuestionario Norma Alto Impacto'!I132='[2]Lista preguntas'!$E$5,'[2]Lista preguntas'!$F$5,'[2]Cuestionario Norma Alto Impacto'!I132='[2]Lista preguntas'!$E$6,'[2]Lista preguntas'!$F$6,'[2]Cuestionario Norma Alto Impacto'!I132='[2]Lista preguntas'!$E$7,'[2]Lista preguntas'!$F$7,I132='[2]Lista preguntas'!$E$8,'[2]Lista preguntas'!$F$8,'[2]Cuestionario Norma Alto Impacto'!I132='[2]Lista preguntas'!$E$9,'[2]Lista preguntas'!$F$9,'[2]Cuestionario Norma Alto Impacto'!I132='[2]Lista preguntas'!$E$10,'[2]Lista preguntas'!$F$10,'[2]Cuestionario Norma Alto Impacto'!I132='[2]Lista preguntas'!$E$11,'[2]Lista preguntas'!$F$11,'[2]Cuestionario Norma Alto Impacto'!I132='[2]Lista preguntas'!$E$12,'[2]Lista preguntas'!$F$12,'[2]Cuestionario Norma Alto Impacto'!I132='[2]Lista preguntas'!$E$13,'[2]Lista preguntas'!$F$13)</f>
        <v>#N/A</v>
      </c>
      <c r="K132" s="113"/>
      <c r="L132" s="112" t="e">
        <f>+_xlfn.IFS(K132='[2]Lista preguntas'!$G$3,'[2]Lista preguntas'!$H$3,'[2]Cuestionario Norma Alto Impacto'!K132='[2]Lista preguntas'!$G$4,'[2]Lista preguntas'!$H$4,'[2]Cuestionario Norma Alto Impacto'!K132='[2]Lista preguntas'!$G$5,'[2]Lista preguntas'!$H$5,'[2]Cuestionario Norma Alto Impacto'!K132='[2]Lista preguntas'!$G$6,'[2]Lista preguntas'!$H$6,'[2]Cuestionario Norma Alto Impacto'!K132='[2]Lista preguntas'!$G$7,'[2]Lista preguntas'!$H$7)</f>
        <v>#N/A</v>
      </c>
      <c r="M132" s="114"/>
      <c r="N132" s="112" t="e">
        <f>+_xlfn.IFS(M132='[2]Lista preguntas'!$I$3,'[2]Lista preguntas'!$J$3,'[2]Cuestionario Norma Alto Impacto'!M132='[2]Lista preguntas'!$I$4,'[2]Lista preguntas'!$J$4,'[2]Cuestionario Norma Alto Impacto'!M132='[2]Lista preguntas'!$I$5,'[2]Lista preguntas'!$J$5,'[2]Cuestionario Norma Alto Impacto'!M132='[2]Lista preguntas'!$I$6,'[2]Lista preguntas'!$J$6,'[2]Cuestionario Norma Alto Impacto'!M132='[2]Lista preguntas'!$I$7,'[2]Lista preguntas'!$J$7,M132='[2]Lista preguntas'!$I$8,'[2]Lista preguntas'!$J$8,'[2]Cuestionario Norma Alto Impacto'!M132='[2]Lista preguntas'!$I$9,'[2]Lista preguntas'!$J$9,'[2]Cuestionario Norma Alto Impacto'!M132='[2]Lista preguntas'!$I$10,'[2]Lista preguntas'!$J$10,'[2]Cuestionario Norma Alto Impacto'!M132='[2]Lista preguntas'!$I$11,'[2]Lista preguntas'!$J$11,'[2]Cuestionario Norma Alto Impacto'!M132='[2]Lista preguntas'!$I$12,'[2]Lista preguntas'!$J$12,'[2]Cuestionario Norma Alto Impacto'!M132='[2]Lista preguntas'!$I$13,'[2]Lista preguntas'!$J$13)</f>
        <v>#N/A</v>
      </c>
      <c r="O132" s="113"/>
      <c r="P132" s="112" t="e">
        <f>+_xlfn.IFS(O132='[2]Lista preguntas'!$K$3,'[2]Lista preguntas'!$L$3,'[2]Cuestionario Norma Alto Impacto'!O132='[2]Lista preguntas'!$K$4,'[2]Lista preguntas'!$L$4,'[2]Cuestionario Norma Alto Impacto'!O132='[2]Lista preguntas'!$K$5,'[2]Lista preguntas'!$L$5,'[2]Cuestionario Norma Alto Impacto'!O132='[2]Lista preguntas'!$K$6,'[2]Lista preguntas'!$L$6,'[2]Cuestionario Norma Alto Impacto'!O132='[2]Lista preguntas'!$K$7,'[2]Lista preguntas'!$L$7,O132='[2]Lista preguntas'!$K$8,'[2]Lista preguntas'!$L$8,'[2]Cuestionario Norma Alto Impacto'!O132='[2]Lista preguntas'!$K$9,'[2]Lista preguntas'!$L$9)</f>
        <v>#N/A</v>
      </c>
      <c r="Q132" s="113"/>
      <c r="R132" s="112" t="e">
        <f>+_xlfn.IFS(Q132='[2]Lista preguntas'!$K$3,'[2]Lista preguntas'!$L$3,'[2]Cuestionario Norma Alto Impacto'!Q132='[2]Lista preguntas'!$K$4,'[2]Lista preguntas'!$L$4,'[2]Cuestionario Norma Alto Impacto'!Q132='[2]Lista preguntas'!$K$5,'[2]Lista preguntas'!$L$5,'[2]Cuestionario Norma Alto Impacto'!Q132='[2]Lista preguntas'!$K$6,'[2]Lista preguntas'!$L$6,'[2]Cuestionario Norma Alto Impacto'!Q132='[2]Lista preguntas'!$K$7,'[2]Lista preguntas'!$L$7,Q132='[2]Lista preguntas'!$K$8,'[2]Lista preguntas'!$L$8,'[2]Cuestionario Norma Alto Impacto'!Q132='[2]Lista preguntas'!$K$9,'[2]Lista preguntas'!$L$9)</f>
        <v>#N/A</v>
      </c>
      <c r="S132" s="114"/>
      <c r="T132" s="112" t="e">
        <f>+_xlfn.IFS(S132='[2]Lista preguntas'!$M$3,'[2]Lista preguntas'!$N$3,'[2]Cuestionario Norma Alto Impacto'!S132='[2]Lista preguntas'!$M$4,'[2]Lista preguntas'!$N$4,'[2]Cuestionario Norma Alto Impacto'!S132='[2]Lista preguntas'!$M$5,'[2]Lista preguntas'!$N$5,'[2]Cuestionario Norma Alto Impacto'!S132='[2]Lista preguntas'!$M$6,'[2]Lista preguntas'!$N$6,'[2]Cuestionario Norma Alto Impacto'!S132='[2]Lista preguntas'!$M$7,'[2]Lista preguntas'!$N$7)</f>
        <v>#N/A</v>
      </c>
      <c r="U132" s="114"/>
      <c r="V132" s="112" t="e">
        <f>+_xlfn.IFS(U132='[2]Lista preguntas'!$M$3,'[2]Lista preguntas'!$N$3,'[2]Cuestionario Norma Alto Impacto'!U132='[2]Lista preguntas'!$M$4,'[2]Lista preguntas'!$N$4,'[2]Cuestionario Norma Alto Impacto'!U132='[2]Lista preguntas'!$M$5,'[2]Lista preguntas'!$N$5,'[2]Cuestionario Norma Alto Impacto'!U132='[2]Lista preguntas'!$M$6,'[2]Lista preguntas'!$N$6,'[2]Cuestionario Norma Alto Impacto'!U132='[2]Lista preguntas'!$M$7,'[2]Lista preguntas'!$N$7)</f>
        <v>#N/A</v>
      </c>
      <c r="W132" s="114"/>
      <c r="X132" s="114" t="e">
        <f>+_xlfn.IFS(W132='[2]Lista preguntas'!$O$3,'[2]Lista preguntas'!$P$3,'[2]Cuestionario Norma Alto Impacto'!W132='[2]Lista preguntas'!$O$4,'[2]Lista preguntas'!$P$4)</f>
        <v>#N/A</v>
      </c>
      <c r="Y132" s="115" t="e">
        <f t="shared" si="1"/>
        <v>#N/A</v>
      </c>
    </row>
    <row r="133" spans="2:25">
      <c r="B133" s="112"/>
      <c r="C133" s="113"/>
      <c r="D133" s="112" t="e">
        <f>+_xlfn.IFS(C133='[2]Lista preguntas'!$A$3,'[2]Lista preguntas'!$B$3,'[2]Cuestionario Norma Alto Impacto'!C133='[2]Lista preguntas'!$A$4,'[2]Lista preguntas'!$B$4,'[2]Cuestionario Norma Alto Impacto'!C133='[2]Lista preguntas'!$A$5,'[2]Lista preguntas'!$B$5,'[2]Cuestionario Norma Alto Impacto'!C133='[2]Lista preguntas'!$A$6,'[2]Lista preguntas'!$B$6,'[2]Cuestionario Norma Alto Impacto'!C133='[2]Lista preguntas'!$A$7,'[2]Lista preguntas'!$B$7)</f>
        <v>#N/A</v>
      </c>
      <c r="E133" s="113"/>
      <c r="F133" s="112" t="e">
        <f>+_xlfn.IFS(E133='[2]Lista preguntas'!$C$3,'[2]Lista preguntas'!$D$3,'[2]Cuestionario Norma Alto Impacto'!E133='[2]Lista preguntas'!$C$4,'[2]Lista preguntas'!$D$4,'[2]Cuestionario Norma Alto Impacto'!E133='[2]Lista preguntas'!$C$5,'[2]Lista preguntas'!$D$5,'[2]Cuestionario Norma Alto Impacto'!E133='[2]Lista preguntas'!$C$6,'[2]Lista preguntas'!$D$6,'[2]Cuestionario Norma Alto Impacto'!E133='[2]Lista preguntas'!$C$7,'[2]Lista preguntas'!$D$7,E133='[2]Lista preguntas'!$C$8,'[2]Lista preguntas'!$D$8,'[2]Cuestionario Norma Alto Impacto'!E133='[2]Lista preguntas'!$C$9,'[2]Lista preguntas'!$D$9)</f>
        <v>#N/A</v>
      </c>
      <c r="G133" s="113"/>
      <c r="H133" s="112" t="e">
        <f>+_xlfn.IFS(G133='[2]Lista preguntas'!$C$3,'[2]Lista preguntas'!$D$3,'[2]Cuestionario Norma Alto Impacto'!G133='[2]Lista preguntas'!$C$4,'[2]Lista preguntas'!$D$4,'[2]Cuestionario Norma Alto Impacto'!G133='[2]Lista preguntas'!$C$5,'[2]Lista preguntas'!$D$5,'[2]Cuestionario Norma Alto Impacto'!G133='[2]Lista preguntas'!$C$6,'[2]Lista preguntas'!$D$6,'[2]Cuestionario Norma Alto Impacto'!G133='[2]Lista preguntas'!$C$7,'[2]Lista preguntas'!$D$7,G133='[2]Lista preguntas'!$C$8,'[2]Lista preguntas'!$D$8,'[2]Cuestionario Norma Alto Impacto'!G133='[2]Lista preguntas'!$C$9,'[2]Lista preguntas'!$D$9)</f>
        <v>#N/A</v>
      </c>
      <c r="I133" s="114"/>
      <c r="J133" s="112" t="e">
        <f>+_xlfn.IFS(I133='[2]Lista preguntas'!$E$3,'[2]Lista preguntas'!$F$3,'[2]Cuestionario Norma Alto Impacto'!I133='[2]Lista preguntas'!$E$4,'[2]Lista preguntas'!$F$4,'[2]Cuestionario Norma Alto Impacto'!I133='[2]Lista preguntas'!$E$5,'[2]Lista preguntas'!$F$5,'[2]Cuestionario Norma Alto Impacto'!I133='[2]Lista preguntas'!$E$6,'[2]Lista preguntas'!$F$6,'[2]Cuestionario Norma Alto Impacto'!I133='[2]Lista preguntas'!$E$7,'[2]Lista preguntas'!$F$7,I133='[2]Lista preguntas'!$E$8,'[2]Lista preguntas'!$F$8,'[2]Cuestionario Norma Alto Impacto'!I133='[2]Lista preguntas'!$E$9,'[2]Lista preguntas'!$F$9,'[2]Cuestionario Norma Alto Impacto'!I133='[2]Lista preguntas'!$E$10,'[2]Lista preguntas'!$F$10,'[2]Cuestionario Norma Alto Impacto'!I133='[2]Lista preguntas'!$E$11,'[2]Lista preguntas'!$F$11,'[2]Cuestionario Norma Alto Impacto'!I133='[2]Lista preguntas'!$E$12,'[2]Lista preguntas'!$F$12,'[2]Cuestionario Norma Alto Impacto'!I133='[2]Lista preguntas'!$E$13,'[2]Lista preguntas'!$F$13)</f>
        <v>#N/A</v>
      </c>
      <c r="K133" s="113"/>
      <c r="L133" s="112" t="e">
        <f>+_xlfn.IFS(K133='[2]Lista preguntas'!$G$3,'[2]Lista preguntas'!$H$3,'[2]Cuestionario Norma Alto Impacto'!K133='[2]Lista preguntas'!$G$4,'[2]Lista preguntas'!$H$4,'[2]Cuestionario Norma Alto Impacto'!K133='[2]Lista preguntas'!$G$5,'[2]Lista preguntas'!$H$5,'[2]Cuestionario Norma Alto Impacto'!K133='[2]Lista preguntas'!$G$6,'[2]Lista preguntas'!$H$6,'[2]Cuestionario Norma Alto Impacto'!K133='[2]Lista preguntas'!$G$7,'[2]Lista preguntas'!$H$7)</f>
        <v>#N/A</v>
      </c>
      <c r="M133" s="114"/>
      <c r="N133" s="112" t="e">
        <f>+_xlfn.IFS(M133='[2]Lista preguntas'!$I$3,'[2]Lista preguntas'!$J$3,'[2]Cuestionario Norma Alto Impacto'!M133='[2]Lista preguntas'!$I$4,'[2]Lista preguntas'!$J$4,'[2]Cuestionario Norma Alto Impacto'!M133='[2]Lista preguntas'!$I$5,'[2]Lista preguntas'!$J$5,'[2]Cuestionario Norma Alto Impacto'!M133='[2]Lista preguntas'!$I$6,'[2]Lista preguntas'!$J$6,'[2]Cuestionario Norma Alto Impacto'!M133='[2]Lista preguntas'!$I$7,'[2]Lista preguntas'!$J$7,M133='[2]Lista preguntas'!$I$8,'[2]Lista preguntas'!$J$8,'[2]Cuestionario Norma Alto Impacto'!M133='[2]Lista preguntas'!$I$9,'[2]Lista preguntas'!$J$9,'[2]Cuestionario Norma Alto Impacto'!M133='[2]Lista preguntas'!$I$10,'[2]Lista preguntas'!$J$10,'[2]Cuestionario Norma Alto Impacto'!M133='[2]Lista preguntas'!$I$11,'[2]Lista preguntas'!$J$11,'[2]Cuestionario Norma Alto Impacto'!M133='[2]Lista preguntas'!$I$12,'[2]Lista preguntas'!$J$12,'[2]Cuestionario Norma Alto Impacto'!M133='[2]Lista preguntas'!$I$13,'[2]Lista preguntas'!$J$13)</f>
        <v>#N/A</v>
      </c>
      <c r="O133" s="113"/>
      <c r="P133" s="112" t="e">
        <f>+_xlfn.IFS(O133='[2]Lista preguntas'!$K$3,'[2]Lista preguntas'!$L$3,'[2]Cuestionario Norma Alto Impacto'!O133='[2]Lista preguntas'!$K$4,'[2]Lista preguntas'!$L$4,'[2]Cuestionario Norma Alto Impacto'!O133='[2]Lista preguntas'!$K$5,'[2]Lista preguntas'!$L$5,'[2]Cuestionario Norma Alto Impacto'!O133='[2]Lista preguntas'!$K$6,'[2]Lista preguntas'!$L$6,'[2]Cuestionario Norma Alto Impacto'!O133='[2]Lista preguntas'!$K$7,'[2]Lista preguntas'!$L$7,O133='[2]Lista preguntas'!$K$8,'[2]Lista preguntas'!$L$8,'[2]Cuestionario Norma Alto Impacto'!O133='[2]Lista preguntas'!$K$9,'[2]Lista preguntas'!$L$9)</f>
        <v>#N/A</v>
      </c>
      <c r="Q133" s="113"/>
      <c r="R133" s="112" t="e">
        <f>+_xlfn.IFS(Q133='[2]Lista preguntas'!$K$3,'[2]Lista preguntas'!$L$3,'[2]Cuestionario Norma Alto Impacto'!Q133='[2]Lista preguntas'!$K$4,'[2]Lista preguntas'!$L$4,'[2]Cuestionario Norma Alto Impacto'!Q133='[2]Lista preguntas'!$K$5,'[2]Lista preguntas'!$L$5,'[2]Cuestionario Norma Alto Impacto'!Q133='[2]Lista preguntas'!$K$6,'[2]Lista preguntas'!$L$6,'[2]Cuestionario Norma Alto Impacto'!Q133='[2]Lista preguntas'!$K$7,'[2]Lista preguntas'!$L$7,Q133='[2]Lista preguntas'!$K$8,'[2]Lista preguntas'!$L$8,'[2]Cuestionario Norma Alto Impacto'!Q133='[2]Lista preguntas'!$K$9,'[2]Lista preguntas'!$L$9)</f>
        <v>#N/A</v>
      </c>
      <c r="S133" s="114"/>
      <c r="T133" s="112" t="e">
        <f>+_xlfn.IFS(S133='[2]Lista preguntas'!$M$3,'[2]Lista preguntas'!$N$3,'[2]Cuestionario Norma Alto Impacto'!S133='[2]Lista preguntas'!$M$4,'[2]Lista preguntas'!$N$4,'[2]Cuestionario Norma Alto Impacto'!S133='[2]Lista preguntas'!$M$5,'[2]Lista preguntas'!$N$5,'[2]Cuestionario Norma Alto Impacto'!S133='[2]Lista preguntas'!$M$6,'[2]Lista preguntas'!$N$6,'[2]Cuestionario Norma Alto Impacto'!S133='[2]Lista preguntas'!$M$7,'[2]Lista preguntas'!$N$7)</f>
        <v>#N/A</v>
      </c>
      <c r="U133" s="114"/>
      <c r="V133" s="112" t="e">
        <f>+_xlfn.IFS(U133='[2]Lista preguntas'!$M$3,'[2]Lista preguntas'!$N$3,'[2]Cuestionario Norma Alto Impacto'!U133='[2]Lista preguntas'!$M$4,'[2]Lista preguntas'!$N$4,'[2]Cuestionario Norma Alto Impacto'!U133='[2]Lista preguntas'!$M$5,'[2]Lista preguntas'!$N$5,'[2]Cuestionario Norma Alto Impacto'!U133='[2]Lista preguntas'!$M$6,'[2]Lista preguntas'!$N$6,'[2]Cuestionario Norma Alto Impacto'!U133='[2]Lista preguntas'!$M$7,'[2]Lista preguntas'!$N$7)</f>
        <v>#N/A</v>
      </c>
      <c r="W133" s="114"/>
      <c r="X133" s="114" t="e">
        <f>+_xlfn.IFS(W133='[2]Lista preguntas'!$O$3,'[2]Lista preguntas'!$P$3,'[2]Cuestionario Norma Alto Impacto'!W133='[2]Lista preguntas'!$O$4,'[2]Lista preguntas'!$P$4)</f>
        <v>#N/A</v>
      </c>
      <c r="Y133" s="115" t="e">
        <f t="shared" si="1"/>
        <v>#N/A</v>
      </c>
    </row>
    <row r="134" spans="2:25">
      <c r="B134" s="112"/>
      <c r="C134" s="113"/>
      <c r="D134" s="112" t="e">
        <f>+_xlfn.IFS(C134='[2]Lista preguntas'!$A$3,'[2]Lista preguntas'!$B$3,'[2]Cuestionario Norma Alto Impacto'!C134='[2]Lista preguntas'!$A$4,'[2]Lista preguntas'!$B$4,'[2]Cuestionario Norma Alto Impacto'!C134='[2]Lista preguntas'!$A$5,'[2]Lista preguntas'!$B$5,'[2]Cuestionario Norma Alto Impacto'!C134='[2]Lista preguntas'!$A$6,'[2]Lista preguntas'!$B$6,'[2]Cuestionario Norma Alto Impacto'!C134='[2]Lista preguntas'!$A$7,'[2]Lista preguntas'!$B$7)</f>
        <v>#N/A</v>
      </c>
      <c r="E134" s="113"/>
      <c r="F134" s="112" t="e">
        <f>+_xlfn.IFS(E134='[2]Lista preguntas'!$C$3,'[2]Lista preguntas'!$D$3,'[2]Cuestionario Norma Alto Impacto'!E134='[2]Lista preguntas'!$C$4,'[2]Lista preguntas'!$D$4,'[2]Cuestionario Norma Alto Impacto'!E134='[2]Lista preguntas'!$C$5,'[2]Lista preguntas'!$D$5,'[2]Cuestionario Norma Alto Impacto'!E134='[2]Lista preguntas'!$C$6,'[2]Lista preguntas'!$D$6,'[2]Cuestionario Norma Alto Impacto'!E134='[2]Lista preguntas'!$C$7,'[2]Lista preguntas'!$D$7,E134='[2]Lista preguntas'!$C$8,'[2]Lista preguntas'!$D$8,'[2]Cuestionario Norma Alto Impacto'!E134='[2]Lista preguntas'!$C$9,'[2]Lista preguntas'!$D$9)</f>
        <v>#N/A</v>
      </c>
      <c r="G134" s="113"/>
      <c r="H134" s="112" t="e">
        <f>+_xlfn.IFS(G134='[2]Lista preguntas'!$C$3,'[2]Lista preguntas'!$D$3,'[2]Cuestionario Norma Alto Impacto'!G134='[2]Lista preguntas'!$C$4,'[2]Lista preguntas'!$D$4,'[2]Cuestionario Norma Alto Impacto'!G134='[2]Lista preguntas'!$C$5,'[2]Lista preguntas'!$D$5,'[2]Cuestionario Norma Alto Impacto'!G134='[2]Lista preguntas'!$C$6,'[2]Lista preguntas'!$D$6,'[2]Cuestionario Norma Alto Impacto'!G134='[2]Lista preguntas'!$C$7,'[2]Lista preguntas'!$D$7,G134='[2]Lista preguntas'!$C$8,'[2]Lista preguntas'!$D$8,'[2]Cuestionario Norma Alto Impacto'!G134='[2]Lista preguntas'!$C$9,'[2]Lista preguntas'!$D$9)</f>
        <v>#N/A</v>
      </c>
      <c r="I134" s="114"/>
      <c r="J134" s="112" t="e">
        <f>+_xlfn.IFS(I134='[2]Lista preguntas'!$E$3,'[2]Lista preguntas'!$F$3,'[2]Cuestionario Norma Alto Impacto'!I134='[2]Lista preguntas'!$E$4,'[2]Lista preguntas'!$F$4,'[2]Cuestionario Norma Alto Impacto'!I134='[2]Lista preguntas'!$E$5,'[2]Lista preguntas'!$F$5,'[2]Cuestionario Norma Alto Impacto'!I134='[2]Lista preguntas'!$E$6,'[2]Lista preguntas'!$F$6,'[2]Cuestionario Norma Alto Impacto'!I134='[2]Lista preguntas'!$E$7,'[2]Lista preguntas'!$F$7,I134='[2]Lista preguntas'!$E$8,'[2]Lista preguntas'!$F$8,'[2]Cuestionario Norma Alto Impacto'!I134='[2]Lista preguntas'!$E$9,'[2]Lista preguntas'!$F$9,'[2]Cuestionario Norma Alto Impacto'!I134='[2]Lista preguntas'!$E$10,'[2]Lista preguntas'!$F$10,'[2]Cuestionario Norma Alto Impacto'!I134='[2]Lista preguntas'!$E$11,'[2]Lista preguntas'!$F$11,'[2]Cuestionario Norma Alto Impacto'!I134='[2]Lista preguntas'!$E$12,'[2]Lista preguntas'!$F$12,'[2]Cuestionario Norma Alto Impacto'!I134='[2]Lista preguntas'!$E$13,'[2]Lista preguntas'!$F$13)</f>
        <v>#N/A</v>
      </c>
      <c r="K134" s="113"/>
      <c r="L134" s="112" t="e">
        <f>+_xlfn.IFS(K134='[2]Lista preguntas'!$G$3,'[2]Lista preguntas'!$H$3,'[2]Cuestionario Norma Alto Impacto'!K134='[2]Lista preguntas'!$G$4,'[2]Lista preguntas'!$H$4,'[2]Cuestionario Norma Alto Impacto'!K134='[2]Lista preguntas'!$G$5,'[2]Lista preguntas'!$H$5,'[2]Cuestionario Norma Alto Impacto'!K134='[2]Lista preguntas'!$G$6,'[2]Lista preguntas'!$H$6,'[2]Cuestionario Norma Alto Impacto'!K134='[2]Lista preguntas'!$G$7,'[2]Lista preguntas'!$H$7)</f>
        <v>#N/A</v>
      </c>
      <c r="M134" s="114"/>
      <c r="N134" s="112" t="e">
        <f>+_xlfn.IFS(M134='[2]Lista preguntas'!$I$3,'[2]Lista preguntas'!$J$3,'[2]Cuestionario Norma Alto Impacto'!M134='[2]Lista preguntas'!$I$4,'[2]Lista preguntas'!$J$4,'[2]Cuestionario Norma Alto Impacto'!M134='[2]Lista preguntas'!$I$5,'[2]Lista preguntas'!$J$5,'[2]Cuestionario Norma Alto Impacto'!M134='[2]Lista preguntas'!$I$6,'[2]Lista preguntas'!$J$6,'[2]Cuestionario Norma Alto Impacto'!M134='[2]Lista preguntas'!$I$7,'[2]Lista preguntas'!$J$7,M134='[2]Lista preguntas'!$I$8,'[2]Lista preguntas'!$J$8,'[2]Cuestionario Norma Alto Impacto'!M134='[2]Lista preguntas'!$I$9,'[2]Lista preguntas'!$J$9,'[2]Cuestionario Norma Alto Impacto'!M134='[2]Lista preguntas'!$I$10,'[2]Lista preguntas'!$J$10,'[2]Cuestionario Norma Alto Impacto'!M134='[2]Lista preguntas'!$I$11,'[2]Lista preguntas'!$J$11,'[2]Cuestionario Norma Alto Impacto'!M134='[2]Lista preguntas'!$I$12,'[2]Lista preguntas'!$J$12,'[2]Cuestionario Norma Alto Impacto'!M134='[2]Lista preguntas'!$I$13,'[2]Lista preguntas'!$J$13)</f>
        <v>#N/A</v>
      </c>
      <c r="O134" s="113"/>
      <c r="P134" s="112" t="e">
        <f>+_xlfn.IFS(O134='[2]Lista preguntas'!$K$3,'[2]Lista preguntas'!$L$3,'[2]Cuestionario Norma Alto Impacto'!O134='[2]Lista preguntas'!$K$4,'[2]Lista preguntas'!$L$4,'[2]Cuestionario Norma Alto Impacto'!O134='[2]Lista preguntas'!$K$5,'[2]Lista preguntas'!$L$5,'[2]Cuestionario Norma Alto Impacto'!O134='[2]Lista preguntas'!$K$6,'[2]Lista preguntas'!$L$6,'[2]Cuestionario Norma Alto Impacto'!O134='[2]Lista preguntas'!$K$7,'[2]Lista preguntas'!$L$7,O134='[2]Lista preguntas'!$K$8,'[2]Lista preguntas'!$L$8,'[2]Cuestionario Norma Alto Impacto'!O134='[2]Lista preguntas'!$K$9,'[2]Lista preguntas'!$L$9)</f>
        <v>#N/A</v>
      </c>
      <c r="Q134" s="113"/>
      <c r="R134" s="112" t="e">
        <f>+_xlfn.IFS(Q134='[2]Lista preguntas'!$K$3,'[2]Lista preguntas'!$L$3,'[2]Cuestionario Norma Alto Impacto'!Q134='[2]Lista preguntas'!$K$4,'[2]Lista preguntas'!$L$4,'[2]Cuestionario Norma Alto Impacto'!Q134='[2]Lista preguntas'!$K$5,'[2]Lista preguntas'!$L$5,'[2]Cuestionario Norma Alto Impacto'!Q134='[2]Lista preguntas'!$K$6,'[2]Lista preguntas'!$L$6,'[2]Cuestionario Norma Alto Impacto'!Q134='[2]Lista preguntas'!$K$7,'[2]Lista preguntas'!$L$7,Q134='[2]Lista preguntas'!$K$8,'[2]Lista preguntas'!$L$8,'[2]Cuestionario Norma Alto Impacto'!Q134='[2]Lista preguntas'!$K$9,'[2]Lista preguntas'!$L$9)</f>
        <v>#N/A</v>
      </c>
      <c r="S134" s="114"/>
      <c r="T134" s="112" t="e">
        <f>+_xlfn.IFS(S134='[2]Lista preguntas'!$M$3,'[2]Lista preguntas'!$N$3,'[2]Cuestionario Norma Alto Impacto'!S134='[2]Lista preguntas'!$M$4,'[2]Lista preguntas'!$N$4,'[2]Cuestionario Norma Alto Impacto'!S134='[2]Lista preguntas'!$M$5,'[2]Lista preguntas'!$N$5,'[2]Cuestionario Norma Alto Impacto'!S134='[2]Lista preguntas'!$M$6,'[2]Lista preguntas'!$N$6,'[2]Cuestionario Norma Alto Impacto'!S134='[2]Lista preguntas'!$M$7,'[2]Lista preguntas'!$N$7)</f>
        <v>#N/A</v>
      </c>
      <c r="U134" s="114"/>
      <c r="V134" s="112" t="e">
        <f>+_xlfn.IFS(U134='[2]Lista preguntas'!$M$3,'[2]Lista preguntas'!$N$3,'[2]Cuestionario Norma Alto Impacto'!U134='[2]Lista preguntas'!$M$4,'[2]Lista preguntas'!$N$4,'[2]Cuestionario Norma Alto Impacto'!U134='[2]Lista preguntas'!$M$5,'[2]Lista preguntas'!$N$5,'[2]Cuestionario Norma Alto Impacto'!U134='[2]Lista preguntas'!$M$6,'[2]Lista preguntas'!$N$6,'[2]Cuestionario Norma Alto Impacto'!U134='[2]Lista preguntas'!$M$7,'[2]Lista preguntas'!$N$7)</f>
        <v>#N/A</v>
      </c>
      <c r="W134" s="114"/>
      <c r="X134" s="114" t="e">
        <f>+_xlfn.IFS(W134='[2]Lista preguntas'!$O$3,'[2]Lista preguntas'!$P$3,'[2]Cuestionario Norma Alto Impacto'!W134='[2]Lista preguntas'!$O$4,'[2]Lista preguntas'!$P$4)</f>
        <v>#N/A</v>
      </c>
      <c r="Y134" s="115" t="e">
        <f t="shared" si="1"/>
        <v>#N/A</v>
      </c>
    </row>
    <row r="135" spans="2:25">
      <c r="B135" s="112"/>
      <c r="C135" s="113"/>
      <c r="D135" s="112" t="e">
        <f>+_xlfn.IFS(C135='[2]Lista preguntas'!$A$3,'[2]Lista preguntas'!$B$3,'[2]Cuestionario Norma Alto Impacto'!C135='[2]Lista preguntas'!$A$4,'[2]Lista preguntas'!$B$4,'[2]Cuestionario Norma Alto Impacto'!C135='[2]Lista preguntas'!$A$5,'[2]Lista preguntas'!$B$5,'[2]Cuestionario Norma Alto Impacto'!C135='[2]Lista preguntas'!$A$6,'[2]Lista preguntas'!$B$6,'[2]Cuestionario Norma Alto Impacto'!C135='[2]Lista preguntas'!$A$7,'[2]Lista preguntas'!$B$7)</f>
        <v>#N/A</v>
      </c>
      <c r="E135" s="113"/>
      <c r="F135" s="112" t="e">
        <f>+_xlfn.IFS(E135='[2]Lista preguntas'!$C$3,'[2]Lista preguntas'!$D$3,'[2]Cuestionario Norma Alto Impacto'!E135='[2]Lista preguntas'!$C$4,'[2]Lista preguntas'!$D$4,'[2]Cuestionario Norma Alto Impacto'!E135='[2]Lista preguntas'!$C$5,'[2]Lista preguntas'!$D$5,'[2]Cuestionario Norma Alto Impacto'!E135='[2]Lista preguntas'!$C$6,'[2]Lista preguntas'!$D$6,'[2]Cuestionario Norma Alto Impacto'!E135='[2]Lista preguntas'!$C$7,'[2]Lista preguntas'!$D$7,E135='[2]Lista preguntas'!$C$8,'[2]Lista preguntas'!$D$8,'[2]Cuestionario Norma Alto Impacto'!E135='[2]Lista preguntas'!$C$9,'[2]Lista preguntas'!$D$9)</f>
        <v>#N/A</v>
      </c>
      <c r="G135" s="113"/>
      <c r="H135" s="112" t="e">
        <f>+_xlfn.IFS(G135='[2]Lista preguntas'!$C$3,'[2]Lista preguntas'!$D$3,'[2]Cuestionario Norma Alto Impacto'!G135='[2]Lista preguntas'!$C$4,'[2]Lista preguntas'!$D$4,'[2]Cuestionario Norma Alto Impacto'!G135='[2]Lista preguntas'!$C$5,'[2]Lista preguntas'!$D$5,'[2]Cuestionario Norma Alto Impacto'!G135='[2]Lista preguntas'!$C$6,'[2]Lista preguntas'!$D$6,'[2]Cuestionario Norma Alto Impacto'!G135='[2]Lista preguntas'!$C$7,'[2]Lista preguntas'!$D$7,G135='[2]Lista preguntas'!$C$8,'[2]Lista preguntas'!$D$8,'[2]Cuestionario Norma Alto Impacto'!G135='[2]Lista preguntas'!$C$9,'[2]Lista preguntas'!$D$9)</f>
        <v>#N/A</v>
      </c>
      <c r="I135" s="114"/>
      <c r="J135" s="112" t="e">
        <f>+_xlfn.IFS(I135='[2]Lista preguntas'!$E$3,'[2]Lista preguntas'!$F$3,'[2]Cuestionario Norma Alto Impacto'!I135='[2]Lista preguntas'!$E$4,'[2]Lista preguntas'!$F$4,'[2]Cuestionario Norma Alto Impacto'!I135='[2]Lista preguntas'!$E$5,'[2]Lista preguntas'!$F$5,'[2]Cuestionario Norma Alto Impacto'!I135='[2]Lista preguntas'!$E$6,'[2]Lista preguntas'!$F$6,'[2]Cuestionario Norma Alto Impacto'!I135='[2]Lista preguntas'!$E$7,'[2]Lista preguntas'!$F$7,I135='[2]Lista preguntas'!$E$8,'[2]Lista preguntas'!$F$8,'[2]Cuestionario Norma Alto Impacto'!I135='[2]Lista preguntas'!$E$9,'[2]Lista preguntas'!$F$9,'[2]Cuestionario Norma Alto Impacto'!I135='[2]Lista preguntas'!$E$10,'[2]Lista preguntas'!$F$10,'[2]Cuestionario Norma Alto Impacto'!I135='[2]Lista preguntas'!$E$11,'[2]Lista preguntas'!$F$11,'[2]Cuestionario Norma Alto Impacto'!I135='[2]Lista preguntas'!$E$12,'[2]Lista preguntas'!$F$12,'[2]Cuestionario Norma Alto Impacto'!I135='[2]Lista preguntas'!$E$13,'[2]Lista preguntas'!$F$13)</f>
        <v>#N/A</v>
      </c>
      <c r="K135" s="113"/>
      <c r="L135" s="112" t="e">
        <f>+_xlfn.IFS(K135='[2]Lista preguntas'!$G$3,'[2]Lista preguntas'!$H$3,'[2]Cuestionario Norma Alto Impacto'!K135='[2]Lista preguntas'!$G$4,'[2]Lista preguntas'!$H$4,'[2]Cuestionario Norma Alto Impacto'!K135='[2]Lista preguntas'!$G$5,'[2]Lista preguntas'!$H$5,'[2]Cuestionario Norma Alto Impacto'!K135='[2]Lista preguntas'!$G$6,'[2]Lista preguntas'!$H$6,'[2]Cuestionario Norma Alto Impacto'!K135='[2]Lista preguntas'!$G$7,'[2]Lista preguntas'!$H$7)</f>
        <v>#N/A</v>
      </c>
      <c r="M135" s="114"/>
      <c r="N135" s="112" t="e">
        <f>+_xlfn.IFS(M135='[2]Lista preguntas'!$I$3,'[2]Lista preguntas'!$J$3,'[2]Cuestionario Norma Alto Impacto'!M135='[2]Lista preguntas'!$I$4,'[2]Lista preguntas'!$J$4,'[2]Cuestionario Norma Alto Impacto'!M135='[2]Lista preguntas'!$I$5,'[2]Lista preguntas'!$J$5,'[2]Cuestionario Norma Alto Impacto'!M135='[2]Lista preguntas'!$I$6,'[2]Lista preguntas'!$J$6,'[2]Cuestionario Norma Alto Impacto'!M135='[2]Lista preguntas'!$I$7,'[2]Lista preguntas'!$J$7,M135='[2]Lista preguntas'!$I$8,'[2]Lista preguntas'!$J$8,'[2]Cuestionario Norma Alto Impacto'!M135='[2]Lista preguntas'!$I$9,'[2]Lista preguntas'!$J$9,'[2]Cuestionario Norma Alto Impacto'!M135='[2]Lista preguntas'!$I$10,'[2]Lista preguntas'!$J$10,'[2]Cuestionario Norma Alto Impacto'!M135='[2]Lista preguntas'!$I$11,'[2]Lista preguntas'!$J$11,'[2]Cuestionario Norma Alto Impacto'!M135='[2]Lista preguntas'!$I$12,'[2]Lista preguntas'!$J$12,'[2]Cuestionario Norma Alto Impacto'!M135='[2]Lista preguntas'!$I$13,'[2]Lista preguntas'!$J$13)</f>
        <v>#N/A</v>
      </c>
      <c r="O135" s="113"/>
      <c r="P135" s="112" t="e">
        <f>+_xlfn.IFS(O135='[2]Lista preguntas'!$K$3,'[2]Lista preguntas'!$L$3,'[2]Cuestionario Norma Alto Impacto'!O135='[2]Lista preguntas'!$K$4,'[2]Lista preguntas'!$L$4,'[2]Cuestionario Norma Alto Impacto'!O135='[2]Lista preguntas'!$K$5,'[2]Lista preguntas'!$L$5,'[2]Cuestionario Norma Alto Impacto'!O135='[2]Lista preguntas'!$K$6,'[2]Lista preguntas'!$L$6,'[2]Cuestionario Norma Alto Impacto'!O135='[2]Lista preguntas'!$K$7,'[2]Lista preguntas'!$L$7,O135='[2]Lista preguntas'!$K$8,'[2]Lista preguntas'!$L$8,'[2]Cuestionario Norma Alto Impacto'!O135='[2]Lista preguntas'!$K$9,'[2]Lista preguntas'!$L$9)</f>
        <v>#N/A</v>
      </c>
      <c r="Q135" s="113"/>
      <c r="R135" s="112" t="e">
        <f>+_xlfn.IFS(Q135='[2]Lista preguntas'!$K$3,'[2]Lista preguntas'!$L$3,'[2]Cuestionario Norma Alto Impacto'!Q135='[2]Lista preguntas'!$K$4,'[2]Lista preguntas'!$L$4,'[2]Cuestionario Norma Alto Impacto'!Q135='[2]Lista preguntas'!$K$5,'[2]Lista preguntas'!$L$5,'[2]Cuestionario Norma Alto Impacto'!Q135='[2]Lista preguntas'!$K$6,'[2]Lista preguntas'!$L$6,'[2]Cuestionario Norma Alto Impacto'!Q135='[2]Lista preguntas'!$K$7,'[2]Lista preguntas'!$L$7,Q135='[2]Lista preguntas'!$K$8,'[2]Lista preguntas'!$L$8,'[2]Cuestionario Norma Alto Impacto'!Q135='[2]Lista preguntas'!$K$9,'[2]Lista preguntas'!$L$9)</f>
        <v>#N/A</v>
      </c>
      <c r="S135" s="114"/>
      <c r="T135" s="112" t="e">
        <f>+_xlfn.IFS(S135='[2]Lista preguntas'!$M$3,'[2]Lista preguntas'!$N$3,'[2]Cuestionario Norma Alto Impacto'!S135='[2]Lista preguntas'!$M$4,'[2]Lista preguntas'!$N$4,'[2]Cuestionario Norma Alto Impacto'!S135='[2]Lista preguntas'!$M$5,'[2]Lista preguntas'!$N$5,'[2]Cuestionario Norma Alto Impacto'!S135='[2]Lista preguntas'!$M$6,'[2]Lista preguntas'!$N$6,'[2]Cuestionario Norma Alto Impacto'!S135='[2]Lista preguntas'!$M$7,'[2]Lista preguntas'!$N$7)</f>
        <v>#N/A</v>
      </c>
      <c r="U135" s="114"/>
      <c r="V135" s="112" t="e">
        <f>+_xlfn.IFS(U135='[2]Lista preguntas'!$M$3,'[2]Lista preguntas'!$N$3,'[2]Cuestionario Norma Alto Impacto'!U135='[2]Lista preguntas'!$M$4,'[2]Lista preguntas'!$N$4,'[2]Cuestionario Norma Alto Impacto'!U135='[2]Lista preguntas'!$M$5,'[2]Lista preguntas'!$N$5,'[2]Cuestionario Norma Alto Impacto'!U135='[2]Lista preguntas'!$M$6,'[2]Lista preguntas'!$N$6,'[2]Cuestionario Norma Alto Impacto'!U135='[2]Lista preguntas'!$M$7,'[2]Lista preguntas'!$N$7)</f>
        <v>#N/A</v>
      </c>
      <c r="W135" s="114"/>
      <c r="X135" s="114" t="e">
        <f>+_xlfn.IFS(W135='[2]Lista preguntas'!$O$3,'[2]Lista preguntas'!$P$3,'[2]Cuestionario Norma Alto Impacto'!W135='[2]Lista preguntas'!$O$4,'[2]Lista preguntas'!$P$4)</f>
        <v>#N/A</v>
      </c>
      <c r="Y135" s="115" t="e">
        <f t="shared" si="1"/>
        <v>#N/A</v>
      </c>
    </row>
    <row r="136" spans="2:25">
      <c r="B136" s="112"/>
      <c r="C136" s="113"/>
      <c r="D136" s="112" t="e">
        <f>+_xlfn.IFS(C136='[2]Lista preguntas'!$A$3,'[2]Lista preguntas'!$B$3,'[2]Cuestionario Norma Alto Impacto'!C136='[2]Lista preguntas'!$A$4,'[2]Lista preguntas'!$B$4,'[2]Cuestionario Norma Alto Impacto'!C136='[2]Lista preguntas'!$A$5,'[2]Lista preguntas'!$B$5,'[2]Cuestionario Norma Alto Impacto'!C136='[2]Lista preguntas'!$A$6,'[2]Lista preguntas'!$B$6,'[2]Cuestionario Norma Alto Impacto'!C136='[2]Lista preguntas'!$A$7,'[2]Lista preguntas'!$B$7)</f>
        <v>#N/A</v>
      </c>
      <c r="E136" s="113"/>
      <c r="F136" s="112" t="e">
        <f>+_xlfn.IFS(E136='[2]Lista preguntas'!$C$3,'[2]Lista preguntas'!$D$3,'[2]Cuestionario Norma Alto Impacto'!E136='[2]Lista preguntas'!$C$4,'[2]Lista preguntas'!$D$4,'[2]Cuestionario Norma Alto Impacto'!E136='[2]Lista preguntas'!$C$5,'[2]Lista preguntas'!$D$5,'[2]Cuestionario Norma Alto Impacto'!E136='[2]Lista preguntas'!$C$6,'[2]Lista preguntas'!$D$6,'[2]Cuestionario Norma Alto Impacto'!E136='[2]Lista preguntas'!$C$7,'[2]Lista preguntas'!$D$7,E136='[2]Lista preguntas'!$C$8,'[2]Lista preguntas'!$D$8,'[2]Cuestionario Norma Alto Impacto'!E136='[2]Lista preguntas'!$C$9,'[2]Lista preguntas'!$D$9)</f>
        <v>#N/A</v>
      </c>
      <c r="G136" s="113"/>
      <c r="H136" s="112" t="e">
        <f>+_xlfn.IFS(G136='[2]Lista preguntas'!$C$3,'[2]Lista preguntas'!$D$3,'[2]Cuestionario Norma Alto Impacto'!G136='[2]Lista preguntas'!$C$4,'[2]Lista preguntas'!$D$4,'[2]Cuestionario Norma Alto Impacto'!G136='[2]Lista preguntas'!$C$5,'[2]Lista preguntas'!$D$5,'[2]Cuestionario Norma Alto Impacto'!G136='[2]Lista preguntas'!$C$6,'[2]Lista preguntas'!$D$6,'[2]Cuestionario Norma Alto Impacto'!G136='[2]Lista preguntas'!$C$7,'[2]Lista preguntas'!$D$7,G136='[2]Lista preguntas'!$C$8,'[2]Lista preguntas'!$D$8,'[2]Cuestionario Norma Alto Impacto'!G136='[2]Lista preguntas'!$C$9,'[2]Lista preguntas'!$D$9)</f>
        <v>#N/A</v>
      </c>
      <c r="I136" s="114"/>
      <c r="J136" s="112" t="e">
        <f>+_xlfn.IFS(I136='[2]Lista preguntas'!$E$3,'[2]Lista preguntas'!$F$3,'[2]Cuestionario Norma Alto Impacto'!I136='[2]Lista preguntas'!$E$4,'[2]Lista preguntas'!$F$4,'[2]Cuestionario Norma Alto Impacto'!I136='[2]Lista preguntas'!$E$5,'[2]Lista preguntas'!$F$5,'[2]Cuestionario Norma Alto Impacto'!I136='[2]Lista preguntas'!$E$6,'[2]Lista preguntas'!$F$6,'[2]Cuestionario Norma Alto Impacto'!I136='[2]Lista preguntas'!$E$7,'[2]Lista preguntas'!$F$7,I136='[2]Lista preguntas'!$E$8,'[2]Lista preguntas'!$F$8,'[2]Cuestionario Norma Alto Impacto'!I136='[2]Lista preguntas'!$E$9,'[2]Lista preguntas'!$F$9,'[2]Cuestionario Norma Alto Impacto'!I136='[2]Lista preguntas'!$E$10,'[2]Lista preguntas'!$F$10,'[2]Cuestionario Norma Alto Impacto'!I136='[2]Lista preguntas'!$E$11,'[2]Lista preguntas'!$F$11,'[2]Cuestionario Norma Alto Impacto'!I136='[2]Lista preguntas'!$E$12,'[2]Lista preguntas'!$F$12,'[2]Cuestionario Norma Alto Impacto'!I136='[2]Lista preguntas'!$E$13,'[2]Lista preguntas'!$F$13)</f>
        <v>#N/A</v>
      </c>
      <c r="K136" s="113"/>
      <c r="L136" s="112" t="e">
        <f>+_xlfn.IFS(K136='[2]Lista preguntas'!$G$3,'[2]Lista preguntas'!$H$3,'[2]Cuestionario Norma Alto Impacto'!K136='[2]Lista preguntas'!$G$4,'[2]Lista preguntas'!$H$4,'[2]Cuestionario Norma Alto Impacto'!K136='[2]Lista preguntas'!$G$5,'[2]Lista preguntas'!$H$5,'[2]Cuestionario Norma Alto Impacto'!K136='[2]Lista preguntas'!$G$6,'[2]Lista preguntas'!$H$6,'[2]Cuestionario Norma Alto Impacto'!K136='[2]Lista preguntas'!$G$7,'[2]Lista preguntas'!$H$7)</f>
        <v>#N/A</v>
      </c>
      <c r="M136" s="114"/>
      <c r="N136" s="112" t="e">
        <f>+_xlfn.IFS(M136='[2]Lista preguntas'!$I$3,'[2]Lista preguntas'!$J$3,'[2]Cuestionario Norma Alto Impacto'!M136='[2]Lista preguntas'!$I$4,'[2]Lista preguntas'!$J$4,'[2]Cuestionario Norma Alto Impacto'!M136='[2]Lista preguntas'!$I$5,'[2]Lista preguntas'!$J$5,'[2]Cuestionario Norma Alto Impacto'!M136='[2]Lista preguntas'!$I$6,'[2]Lista preguntas'!$J$6,'[2]Cuestionario Norma Alto Impacto'!M136='[2]Lista preguntas'!$I$7,'[2]Lista preguntas'!$J$7,M136='[2]Lista preguntas'!$I$8,'[2]Lista preguntas'!$J$8,'[2]Cuestionario Norma Alto Impacto'!M136='[2]Lista preguntas'!$I$9,'[2]Lista preguntas'!$J$9,'[2]Cuestionario Norma Alto Impacto'!M136='[2]Lista preguntas'!$I$10,'[2]Lista preguntas'!$J$10,'[2]Cuestionario Norma Alto Impacto'!M136='[2]Lista preguntas'!$I$11,'[2]Lista preguntas'!$J$11,'[2]Cuestionario Norma Alto Impacto'!M136='[2]Lista preguntas'!$I$12,'[2]Lista preguntas'!$J$12,'[2]Cuestionario Norma Alto Impacto'!M136='[2]Lista preguntas'!$I$13,'[2]Lista preguntas'!$J$13)</f>
        <v>#N/A</v>
      </c>
      <c r="O136" s="113"/>
      <c r="P136" s="112" t="e">
        <f>+_xlfn.IFS(O136='[2]Lista preguntas'!$K$3,'[2]Lista preguntas'!$L$3,'[2]Cuestionario Norma Alto Impacto'!O136='[2]Lista preguntas'!$K$4,'[2]Lista preguntas'!$L$4,'[2]Cuestionario Norma Alto Impacto'!O136='[2]Lista preguntas'!$K$5,'[2]Lista preguntas'!$L$5,'[2]Cuestionario Norma Alto Impacto'!O136='[2]Lista preguntas'!$K$6,'[2]Lista preguntas'!$L$6,'[2]Cuestionario Norma Alto Impacto'!O136='[2]Lista preguntas'!$K$7,'[2]Lista preguntas'!$L$7,O136='[2]Lista preguntas'!$K$8,'[2]Lista preguntas'!$L$8,'[2]Cuestionario Norma Alto Impacto'!O136='[2]Lista preguntas'!$K$9,'[2]Lista preguntas'!$L$9)</f>
        <v>#N/A</v>
      </c>
      <c r="Q136" s="113"/>
      <c r="R136" s="112" t="e">
        <f>+_xlfn.IFS(Q136='[2]Lista preguntas'!$K$3,'[2]Lista preguntas'!$L$3,'[2]Cuestionario Norma Alto Impacto'!Q136='[2]Lista preguntas'!$K$4,'[2]Lista preguntas'!$L$4,'[2]Cuestionario Norma Alto Impacto'!Q136='[2]Lista preguntas'!$K$5,'[2]Lista preguntas'!$L$5,'[2]Cuestionario Norma Alto Impacto'!Q136='[2]Lista preguntas'!$K$6,'[2]Lista preguntas'!$L$6,'[2]Cuestionario Norma Alto Impacto'!Q136='[2]Lista preguntas'!$K$7,'[2]Lista preguntas'!$L$7,Q136='[2]Lista preguntas'!$K$8,'[2]Lista preguntas'!$L$8,'[2]Cuestionario Norma Alto Impacto'!Q136='[2]Lista preguntas'!$K$9,'[2]Lista preguntas'!$L$9)</f>
        <v>#N/A</v>
      </c>
      <c r="S136" s="114"/>
      <c r="T136" s="112" t="e">
        <f>+_xlfn.IFS(S136='[2]Lista preguntas'!$M$3,'[2]Lista preguntas'!$N$3,'[2]Cuestionario Norma Alto Impacto'!S136='[2]Lista preguntas'!$M$4,'[2]Lista preguntas'!$N$4,'[2]Cuestionario Norma Alto Impacto'!S136='[2]Lista preguntas'!$M$5,'[2]Lista preguntas'!$N$5,'[2]Cuestionario Norma Alto Impacto'!S136='[2]Lista preguntas'!$M$6,'[2]Lista preguntas'!$N$6,'[2]Cuestionario Norma Alto Impacto'!S136='[2]Lista preguntas'!$M$7,'[2]Lista preguntas'!$N$7)</f>
        <v>#N/A</v>
      </c>
      <c r="U136" s="114"/>
      <c r="V136" s="112" t="e">
        <f>+_xlfn.IFS(U136='[2]Lista preguntas'!$M$3,'[2]Lista preguntas'!$N$3,'[2]Cuestionario Norma Alto Impacto'!U136='[2]Lista preguntas'!$M$4,'[2]Lista preguntas'!$N$4,'[2]Cuestionario Norma Alto Impacto'!U136='[2]Lista preguntas'!$M$5,'[2]Lista preguntas'!$N$5,'[2]Cuestionario Norma Alto Impacto'!U136='[2]Lista preguntas'!$M$6,'[2]Lista preguntas'!$N$6,'[2]Cuestionario Norma Alto Impacto'!U136='[2]Lista preguntas'!$M$7,'[2]Lista preguntas'!$N$7)</f>
        <v>#N/A</v>
      </c>
      <c r="W136" s="114"/>
      <c r="X136" s="114" t="e">
        <f>+_xlfn.IFS(W136='[2]Lista preguntas'!$O$3,'[2]Lista preguntas'!$P$3,'[2]Cuestionario Norma Alto Impacto'!W136='[2]Lista preguntas'!$O$4,'[2]Lista preguntas'!$P$4)</f>
        <v>#N/A</v>
      </c>
      <c r="Y136" s="115" t="e">
        <f t="shared" ref="Y136:Y156" si="2">+X136+V136+T136+R136+P136+L136+D136+H136+F136+J136+N136</f>
        <v>#N/A</v>
      </c>
    </row>
    <row r="137" spans="2:25">
      <c r="B137" s="112"/>
      <c r="C137" s="113"/>
      <c r="D137" s="112" t="e">
        <f>+_xlfn.IFS(C137='[2]Lista preguntas'!$A$3,'[2]Lista preguntas'!$B$3,'[2]Cuestionario Norma Alto Impacto'!C137='[2]Lista preguntas'!$A$4,'[2]Lista preguntas'!$B$4,'[2]Cuestionario Norma Alto Impacto'!C137='[2]Lista preguntas'!$A$5,'[2]Lista preguntas'!$B$5,'[2]Cuestionario Norma Alto Impacto'!C137='[2]Lista preguntas'!$A$6,'[2]Lista preguntas'!$B$6,'[2]Cuestionario Norma Alto Impacto'!C137='[2]Lista preguntas'!$A$7,'[2]Lista preguntas'!$B$7)</f>
        <v>#N/A</v>
      </c>
      <c r="E137" s="113"/>
      <c r="F137" s="112" t="e">
        <f>+_xlfn.IFS(E137='[2]Lista preguntas'!$C$3,'[2]Lista preguntas'!$D$3,'[2]Cuestionario Norma Alto Impacto'!E137='[2]Lista preguntas'!$C$4,'[2]Lista preguntas'!$D$4,'[2]Cuestionario Norma Alto Impacto'!E137='[2]Lista preguntas'!$C$5,'[2]Lista preguntas'!$D$5,'[2]Cuestionario Norma Alto Impacto'!E137='[2]Lista preguntas'!$C$6,'[2]Lista preguntas'!$D$6,'[2]Cuestionario Norma Alto Impacto'!E137='[2]Lista preguntas'!$C$7,'[2]Lista preguntas'!$D$7,E137='[2]Lista preguntas'!$C$8,'[2]Lista preguntas'!$D$8,'[2]Cuestionario Norma Alto Impacto'!E137='[2]Lista preguntas'!$C$9,'[2]Lista preguntas'!$D$9)</f>
        <v>#N/A</v>
      </c>
      <c r="G137" s="113"/>
      <c r="H137" s="112" t="e">
        <f>+_xlfn.IFS(G137='[2]Lista preguntas'!$C$3,'[2]Lista preguntas'!$D$3,'[2]Cuestionario Norma Alto Impacto'!G137='[2]Lista preguntas'!$C$4,'[2]Lista preguntas'!$D$4,'[2]Cuestionario Norma Alto Impacto'!G137='[2]Lista preguntas'!$C$5,'[2]Lista preguntas'!$D$5,'[2]Cuestionario Norma Alto Impacto'!G137='[2]Lista preguntas'!$C$6,'[2]Lista preguntas'!$D$6,'[2]Cuestionario Norma Alto Impacto'!G137='[2]Lista preguntas'!$C$7,'[2]Lista preguntas'!$D$7,G137='[2]Lista preguntas'!$C$8,'[2]Lista preguntas'!$D$8,'[2]Cuestionario Norma Alto Impacto'!G137='[2]Lista preguntas'!$C$9,'[2]Lista preguntas'!$D$9)</f>
        <v>#N/A</v>
      </c>
      <c r="I137" s="114"/>
      <c r="J137" s="112" t="e">
        <f>+_xlfn.IFS(I137='[2]Lista preguntas'!$E$3,'[2]Lista preguntas'!$F$3,'[2]Cuestionario Norma Alto Impacto'!I137='[2]Lista preguntas'!$E$4,'[2]Lista preguntas'!$F$4,'[2]Cuestionario Norma Alto Impacto'!I137='[2]Lista preguntas'!$E$5,'[2]Lista preguntas'!$F$5,'[2]Cuestionario Norma Alto Impacto'!I137='[2]Lista preguntas'!$E$6,'[2]Lista preguntas'!$F$6,'[2]Cuestionario Norma Alto Impacto'!I137='[2]Lista preguntas'!$E$7,'[2]Lista preguntas'!$F$7,I137='[2]Lista preguntas'!$E$8,'[2]Lista preguntas'!$F$8,'[2]Cuestionario Norma Alto Impacto'!I137='[2]Lista preguntas'!$E$9,'[2]Lista preguntas'!$F$9,'[2]Cuestionario Norma Alto Impacto'!I137='[2]Lista preguntas'!$E$10,'[2]Lista preguntas'!$F$10,'[2]Cuestionario Norma Alto Impacto'!I137='[2]Lista preguntas'!$E$11,'[2]Lista preguntas'!$F$11,'[2]Cuestionario Norma Alto Impacto'!I137='[2]Lista preguntas'!$E$12,'[2]Lista preguntas'!$F$12,'[2]Cuestionario Norma Alto Impacto'!I137='[2]Lista preguntas'!$E$13,'[2]Lista preguntas'!$F$13)</f>
        <v>#N/A</v>
      </c>
      <c r="K137" s="113"/>
      <c r="L137" s="112" t="e">
        <f>+_xlfn.IFS(K137='[2]Lista preguntas'!$G$3,'[2]Lista preguntas'!$H$3,'[2]Cuestionario Norma Alto Impacto'!K137='[2]Lista preguntas'!$G$4,'[2]Lista preguntas'!$H$4,'[2]Cuestionario Norma Alto Impacto'!K137='[2]Lista preguntas'!$G$5,'[2]Lista preguntas'!$H$5,'[2]Cuestionario Norma Alto Impacto'!K137='[2]Lista preguntas'!$G$6,'[2]Lista preguntas'!$H$6,'[2]Cuestionario Norma Alto Impacto'!K137='[2]Lista preguntas'!$G$7,'[2]Lista preguntas'!$H$7)</f>
        <v>#N/A</v>
      </c>
      <c r="M137" s="114"/>
      <c r="N137" s="112" t="e">
        <f>+_xlfn.IFS(M137='[2]Lista preguntas'!$I$3,'[2]Lista preguntas'!$J$3,'[2]Cuestionario Norma Alto Impacto'!M137='[2]Lista preguntas'!$I$4,'[2]Lista preguntas'!$J$4,'[2]Cuestionario Norma Alto Impacto'!M137='[2]Lista preguntas'!$I$5,'[2]Lista preguntas'!$J$5,'[2]Cuestionario Norma Alto Impacto'!M137='[2]Lista preguntas'!$I$6,'[2]Lista preguntas'!$J$6,'[2]Cuestionario Norma Alto Impacto'!M137='[2]Lista preguntas'!$I$7,'[2]Lista preguntas'!$J$7,M137='[2]Lista preguntas'!$I$8,'[2]Lista preguntas'!$J$8,'[2]Cuestionario Norma Alto Impacto'!M137='[2]Lista preguntas'!$I$9,'[2]Lista preguntas'!$J$9,'[2]Cuestionario Norma Alto Impacto'!M137='[2]Lista preguntas'!$I$10,'[2]Lista preguntas'!$J$10,'[2]Cuestionario Norma Alto Impacto'!M137='[2]Lista preguntas'!$I$11,'[2]Lista preguntas'!$J$11,'[2]Cuestionario Norma Alto Impacto'!M137='[2]Lista preguntas'!$I$12,'[2]Lista preguntas'!$J$12,'[2]Cuestionario Norma Alto Impacto'!M137='[2]Lista preguntas'!$I$13,'[2]Lista preguntas'!$J$13)</f>
        <v>#N/A</v>
      </c>
      <c r="O137" s="113"/>
      <c r="P137" s="112" t="e">
        <f>+_xlfn.IFS(O137='[2]Lista preguntas'!$K$3,'[2]Lista preguntas'!$L$3,'[2]Cuestionario Norma Alto Impacto'!O137='[2]Lista preguntas'!$K$4,'[2]Lista preguntas'!$L$4,'[2]Cuestionario Norma Alto Impacto'!O137='[2]Lista preguntas'!$K$5,'[2]Lista preguntas'!$L$5,'[2]Cuestionario Norma Alto Impacto'!O137='[2]Lista preguntas'!$K$6,'[2]Lista preguntas'!$L$6,'[2]Cuestionario Norma Alto Impacto'!O137='[2]Lista preguntas'!$K$7,'[2]Lista preguntas'!$L$7,O137='[2]Lista preguntas'!$K$8,'[2]Lista preguntas'!$L$8,'[2]Cuestionario Norma Alto Impacto'!O137='[2]Lista preguntas'!$K$9,'[2]Lista preguntas'!$L$9)</f>
        <v>#N/A</v>
      </c>
      <c r="Q137" s="113"/>
      <c r="R137" s="112" t="e">
        <f>+_xlfn.IFS(Q137='[2]Lista preguntas'!$K$3,'[2]Lista preguntas'!$L$3,'[2]Cuestionario Norma Alto Impacto'!Q137='[2]Lista preguntas'!$K$4,'[2]Lista preguntas'!$L$4,'[2]Cuestionario Norma Alto Impacto'!Q137='[2]Lista preguntas'!$K$5,'[2]Lista preguntas'!$L$5,'[2]Cuestionario Norma Alto Impacto'!Q137='[2]Lista preguntas'!$K$6,'[2]Lista preguntas'!$L$6,'[2]Cuestionario Norma Alto Impacto'!Q137='[2]Lista preguntas'!$K$7,'[2]Lista preguntas'!$L$7,Q137='[2]Lista preguntas'!$K$8,'[2]Lista preguntas'!$L$8,'[2]Cuestionario Norma Alto Impacto'!Q137='[2]Lista preguntas'!$K$9,'[2]Lista preguntas'!$L$9)</f>
        <v>#N/A</v>
      </c>
      <c r="S137" s="114"/>
      <c r="T137" s="112" t="e">
        <f>+_xlfn.IFS(S137='[2]Lista preguntas'!$M$3,'[2]Lista preguntas'!$N$3,'[2]Cuestionario Norma Alto Impacto'!S137='[2]Lista preguntas'!$M$4,'[2]Lista preguntas'!$N$4,'[2]Cuestionario Norma Alto Impacto'!S137='[2]Lista preguntas'!$M$5,'[2]Lista preguntas'!$N$5,'[2]Cuestionario Norma Alto Impacto'!S137='[2]Lista preguntas'!$M$6,'[2]Lista preguntas'!$N$6,'[2]Cuestionario Norma Alto Impacto'!S137='[2]Lista preguntas'!$M$7,'[2]Lista preguntas'!$N$7)</f>
        <v>#N/A</v>
      </c>
      <c r="U137" s="114"/>
      <c r="V137" s="112" t="e">
        <f>+_xlfn.IFS(U137='[2]Lista preguntas'!$M$3,'[2]Lista preguntas'!$N$3,'[2]Cuestionario Norma Alto Impacto'!U137='[2]Lista preguntas'!$M$4,'[2]Lista preguntas'!$N$4,'[2]Cuestionario Norma Alto Impacto'!U137='[2]Lista preguntas'!$M$5,'[2]Lista preguntas'!$N$5,'[2]Cuestionario Norma Alto Impacto'!U137='[2]Lista preguntas'!$M$6,'[2]Lista preguntas'!$N$6,'[2]Cuestionario Norma Alto Impacto'!U137='[2]Lista preguntas'!$M$7,'[2]Lista preguntas'!$N$7)</f>
        <v>#N/A</v>
      </c>
      <c r="W137" s="114"/>
      <c r="X137" s="114" t="e">
        <f>+_xlfn.IFS(W137='[2]Lista preguntas'!$O$3,'[2]Lista preguntas'!$P$3,'[2]Cuestionario Norma Alto Impacto'!W137='[2]Lista preguntas'!$O$4,'[2]Lista preguntas'!$P$4)</f>
        <v>#N/A</v>
      </c>
      <c r="Y137" s="115" t="e">
        <f t="shared" si="2"/>
        <v>#N/A</v>
      </c>
    </row>
    <row r="138" spans="2:25">
      <c r="B138" s="112"/>
      <c r="C138" s="113"/>
      <c r="D138" s="112" t="e">
        <f>+_xlfn.IFS(C138='[2]Lista preguntas'!$A$3,'[2]Lista preguntas'!$B$3,'[2]Cuestionario Norma Alto Impacto'!C138='[2]Lista preguntas'!$A$4,'[2]Lista preguntas'!$B$4,'[2]Cuestionario Norma Alto Impacto'!C138='[2]Lista preguntas'!$A$5,'[2]Lista preguntas'!$B$5,'[2]Cuestionario Norma Alto Impacto'!C138='[2]Lista preguntas'!$A$6,'[2]Lista preguntas'!$B$6,'[2]Cuestionario Norma Alto Impacto'!C138='[2]Lista preguntas'!$A$7,'[2]Lista preguntas'!$B$7)</f>
        <v>#N/A</v>
      </c>
      <c r="E138" s="113"/>
      <c r="F138" s="112" t="e">
        <f>+_xlfn.IFS(E138='[2]Lista preguntas'!$C$3,'[2]Lista preguntas'!$D$3,'[2]Cuestionario Norma Alto Impacto'!E138='[2]Lista preguntas'!$C$4,'[2]Lista preguntas'!$D$4,'[2]Cuestionario Norma Alto Impacto'!E138='[2]Lista preguntas'!$C$5,'[2]Lista preguntas'!$D$5,'[2]Cuestionario Norma Alto Impacto'!E138='[2]Lista preguntas'!$C$6,'[2]Lista preguntas'!$D$6,'[2]Cuestionario Norma Alto Impacto'!E138='[2]Lista preguntas'!$C$7,'[2]Lista preguntas'!$D$7,E138='[2]Lista preguntas'!$C$8,'[2]Lista preguntas'!$D$8,'[2]Cuestionario Norma Alto Impacto'!E138='[2]Lista preguntas'!$C$9,'[2]Lista preguntas'!$D$9)</f>
        <v>#N/A</v>
      </c>
      <c r="G138" s="113"/>
      <c r="H138" s="112" t="e">
        <f>+_xlfn.IFS(G138='[2]Lista preguntas'!$C$3,'[2]Lista preguntas'!$D$3,'[2]Cuestionario Norma Alto Impacto'!G138='[2]Lista preguntas'!$C$4,'[2]Lista preguntas'!$D$4,'[2]Cuestionario Norma Alto Impacto'!G138='[2]Lista preguntas'!$C$5,'[2]Lista preguntas'!$D$5,'[2]Cuestionario Norma Alto Impacto'!G138='[2]Lista preguntas'!$C$6,'[2]Lista preguntas'!$D$6,'[2]Cuestionario Norma Alto Impacto'!G138='[2]Lista preguntas'!$C$7,'[2]Lista preguntas'!$D$7,G138='[2]Lista preguntas'!$C$8,'[2]Lista preguntas'!$D$8,'[2]Cuestionario Norma Alto Impacto'!G138='[2]Lista preguntas'!$C$9,'[2]Lista preguntas'!$D$9)</f>
        <v>#N/A</v>
      </c>
      <c r="I138" s="114"/>
      <c r="J138" s="112" t="e">
        <f>+_xlfn.IFS(I138='[2]Lista preguntas'!$E$3,'[2]Lista preguntas'!$F$3,'[2]Cuestionario Norma Alto Impacto'!I138='[2]Lista preguntas'!$E$4,'[2]Lista preguntas'!$F$4,'[2]Cuestionario Norma Alto Impacto'!I138='[2]Lista preguntas'!$E$5,'[2]Lista preguntas'!$F$5,'[2]Cuestionario Norma Alto Impacto'!I138='[2]Lista preguntas'!$E$6,'[2]Lista preguntas'!$F$6,'[2]Cuestionario Norma Alto Impacto'!I138='[2]Lista preguntas'!$E$7,'[2]Lista preguntas'!$F$7,I138='[2]Lista preguntas'!$E$8,'[2]Lista preguntas'!$F$8,'[2]Cuestionario Norma Alto Impacto'!I138='[2]Lista preguntas'!$E$9,'[2]Lista preguntas'!$F$9,'[2]Cuestionario Norma Alto Impacto'!I138='[2]Lista preguntas'!$E$10,'[2]Lista preguntas'!$F$10,'[2]Cuestionario Norma Alto Impacto'!I138='[2]Lista preguntas'!$E$11,'[2]Lista preguntas'!$F$11,'[2]Cuestionario Norma Alto Impacto'!I138='[2]Lista preguntas'!$E$12,'[2]Lista preguntas'!$F$12,'[2]Cuestionario Norma Alto Impacto'!I138='[2]Lista preguntas'!$E$13,'[2]Lista preguntas'!$F$13)</f>
        <v>#N/A</v>
      </c>
      <c r="K138" s="113"/>
      <c r="L138" s="112" t="e">
        <f>+_xlfn.IFS(K138='[2]Lista preguntas'!$G$3,'[2]Lista preguntas'!$H$3,'[2]Cuestionario Norma Alto Impacto'!K138='[2]Lista preguntas'!$G$4,'[2]Lista preguntas'!$H$4,'[2]Cuestionario Norma Alto Impacto'!K138='[2]Lista preguntas'!$G$5,'[2]Lista preguntas'!$H$5,'[2]Cuestionario Norma Alto Impacto'!K138='[2]Lista preguntas'!$G$6,'[2]Lista preguntas'!$H$6,'[2]Cuestionario Norma Alto Impacto'!K138='[2]Lista preguntas'!$G$7,'[2]Lista preguntas'!$H$7)</f>
        <v>#N/A</v>
      </c>
      <c r="M138" s="114"/>
      <c r="N138" s="112" t="e">
        <f>+_xlfn.IFS(M138='[2]Lista preguntas'!$I$3,'[2]Lista preguntas'!$J$3,'[2]Cuestionario Norma Alto Impacto'!M138='[2]Lista preguntas'!$I$4,'[2]Lista preguntas'!$J$4,'[2]Cuestionario Norma Alto Impacto'!M138='[2]Lista preguntas'!$I$5,'[2]Lista preguntas'!$J$5,'[2]Cuestionario Norma Alto Impacto'!M138='[2]Lista preguntas'!$I$6,'[2]Lista preguntas'!$J$6,'[2]Cuestionario Norma Alto Impacto'!M138='[2]Lista preguntas'!$I$7,'[2]Lista preguntas'!$J$7,M138='[2]Lista preguntas'!$I$8,'[2]Lista preguntas'!$J$8,'[2]Cuestionario Norma Alto Impacto'!M138='[2]Lista preguntas'!$I$9,'[2]Lista preguntas'!$J$9,'[2]Cuestionario Norma Alto Impacto'!M138='[2]Lista preguntas'!$I$10,'[2]Lista preguntas'!$J$10,'[2]Cuestionario Norma Alto Impacto'!M138='[2]Lista preguntas'!$I$11,'[2]Lista preguntas'!$J$11,'[2]Cuestionario Norma Alto Impacto'!M138='[2]Lista preguntas'!$I$12,'[2]Lista preguntas'!$J$12,'[2]Cuestionario Norma Alto Impacto'!M138='[2]Lista preguntas'!$I$13,'[2]Lista preguntas'!$J$13)</f>
        <v>#N/A</v>
      </c>
      <c r="O138" s="113"/>
      <c r="P138" s="112" t="e">
        <f>+_xlfn.IFS(O138='[2]Lista preguntas'!$K$3,'[2]Lista preguntas'!$L$3,'[2]Cuestionario Norma Alto Impacto'!O138='[2]Lista preguntas'!$K$4,'[2]Lista preguntas'!$L$4,'[2]Cuestionario Norma Alto Impacto'!O138='[2]Lista preguntas'!$K$5,'[2]Lista preguntas'!$L$5,'[2]Cuestionario Norma Alto Impacto'!O138='[2]Lista preguntas'!$K$6,'[2]Lista preguntas'!$L$6,'[2]Cuestionario Norma Alto Impacto'!O138='[2]Lista preguntas'!$K$7,'[2]Lista preguntas'!$L$7,O138='[2]Lista preguntas'!$K$8,'[2]Lista preguntas'!$L$8,'[2]Cuestionario Norma Alto Impacto'!O138='[2]Lista preguntas'!$K$9,'[2]Lista preguntas'!$L$9)</f>
        <v>#N/A</v>
      </c>
      <c r="Q138" s="113"/>
      <c r="R138" s="112" t="e">
        <f>+_xlfn.IFS(Q138='[2]Lista preguntas'!$K$3,'[2]Lista preguntas'!$L$3,'[2]Cuestionario Norma Alto Impacto'!Q138='[2]Lista preguntas'!$K$4,'[2]Lista preguntas'!$L$4,'[2]Cuestionario Norma Alto Impacto'!Q138='[2]Lista preguntas'!$K$5,'[2]Lista preguntas'!$L$5,'[2]Cuestionario Norma Alto Impacto'!Q138='[2]Lista preguntas'!$K$6,'[2]Lista preguntas'!$L$6,'[2]Cuestionario Norma Alto Impacto'!Q138='[2]Lista preguntas'!$K$7,'[2]Lista preguntas'!$L$7,Q138='[2]Lista preguntas'!$K$8,'[2]Lista preguntas'!$L$8,'[2]Cuestionario Norma Alto Impacto'!Q138='[2]Lista preguntas'!$K$9,'[2]Lista preguntas'!$L$9)</f>
        <v>#N/A</v>
      </c>
      <c r="S138" s="114"/>
      <c r="T138" s="112" t="e">
        <f>+_xlfn.IFS(S138='[2]Lista preguntas'!$M$3,'[2]Lista preguntas'!$N$3,'[2]Cuestionario Norma Alto Impacto'!S138='[2]Lista preguntas'!$M$4,'[2]Lista preguntas'!$N$4,'[2]Cuestionario Norma Alto Impacto'!S138='[2]Lista preguntas'!$M$5,'[2]Lista preguntas'!$N$5,'[2]Cuestionario Norma Alto Impacto'!S138='[2]Lista preguntas'!$M$6,'[2]Lista preguntas'!$N$6,'[2]Cuestionario Norma Alto Impacto'!S138='[2]Lista preguntas'!$M$7,'[2]Lista preguntas'!$N$7)</f>
        <v>#N/A</v>
      </c>
      <c r="U138" s="114"/>
      <c r="V138" s="112" t="e">
        <f>+_xlfn.IFS(U138='[2]Lista preguntas'!$M$3,'[2]Lista preguntas'!$N$3,'[2]Cuestionario Norma Alto Impacto'!U138='[2]Lista preguntas'!$M$4,'[2]Lista preguntas'!$N$4,'[2]Cuestionario Norma Alto Impacto'!U138='[2]Lista preguntas'!$M$5,'[2]Lista preguntas'!$N$5,'[2]Cuestionario Norma Alto Impacto'!U138='[2]Lista preguntas'!$M$6,'[2]Lista preguntas'!$N$6,'[2]Cuestionario Norma Alto Impacto'!U138='[2]Lista preguntas'!$M$7,'[2]Lista preguntas'!$N$7)</f>
        <v>#N/A</v>
      </c>
      <c r="W138" s="114"/>
      <c r="X138" s="114" t="e">
        <f>+_xlfn.IFS(W138='[2]Lista preguntas'!$O$3,'[2]Lista preguntas'!$P$3,'[2]Cuestionario Norma Alto Impacto'!W138='[2]Lista preguntas'!$O$4,'[2]Lista preguntas'!$P$4)</f>
        <v>#N/A</v>
      </c>
      <c r="Y138" s="115" t="e">
        <f t="shared" si="2"/>
        <v>#N/A</v>
      </c>
    </row>
    <row r="139" spans="2:25">
      <c r="B139" s="112"/>
      <c r="C139" s="113"/>
      <c r="D139" s="112" t="e">
        <f>+_xlfn.IFS(C139='[2]Lista preguntas'!$A$3,'[2]Lista preguntas'!$B$3,'[2]Cuestionario Norma Alto Impacto'!C139='[2]Lista preguntas'!$A$4,'[2]Lista preguntas'!$B$4,'[2]Cuestionario Norma Alto Impacto'!C139='[2]Lista preguntas'!$A$5,'[2]Lista preguntas'!$B$5,'[2]Cuestionario Norma Alto Impacto'!C139='[2]Lista preguntas'!$A$6,'[2]Lista preguntas'!$B$6,'[2]Cuestionario Norma Alto Impacto'!C139='[2]Lista preguntas'!$A$7,'[2]Lista preguntas'!$B$7)</f>
        <v>#N/A</v>
      </c>
      <c r="E139" s="113"/>
      <c r="F139" s="112" t="e">
        <f>+_xlfn.IFS(E139='[2]Lista preguntas'!$C$3,'[2]Lista preguntas'!$D$3,'[2]Cuestionario Norma Alto Impacto'!E139='[2]Lista preguntas'!$C$4,'[2]Lista preguntas'!$D$4,'[2]Cuestionario Norma Alto Impacto'!E139='[2]Lista preguntas'!$C$5,'[2]Lista preguntas'!$D$5,'[2]Cuestionario Norma Alto Impacto'!E139='[2]Lista preguntas'!$C$6,'[2]Lista preguntas'!$D$6,'[2]Cuestionario Norma Alto Impacto'!E139='[2]Lista preguntas'!$C$7,'[2]Lista preguntas'!$D$7,E139='[2]Lista preguntas'!$C$8,'[2]Lista preguntas'!$D$8,'[2]Cuestionario Norma Alto Impacto'!E139='[2]Lista preguntas'!$C$9,'[2]Lista preguntas'!$D$9)</f>
        <v>#N/A</v>
      </c>
      <c r="G139" s="113"/>
      <c r="H139" s="112" t="e">
        <f>+_xlfn.IFS(G139='[2]Lista preguntas'!$C$3,'[2]Lista preguntas'!$D$3,'[2]Cuestionario Norma Alto Impacto'!G139='[2]Lista preguntas'!$C$4,'[2]Lista preguntas'!$D$4,'[2]Cuestionario Norma Alto Impacto'!G139='[2]Lista preguntas'!$C$5,'[2]Lista preguntas'!$D$5,'[2]Cuestionario Norma Alto Impacto'!G139='[2]Lista preguntas'!$C$6,'[2]Lista preguntas'!$D$6,'[2]Cuestionario Norma Alto Impacto'!G139='[2]Lista preguntas'!$C$7,'[2]Lista preguntas'!$D$7,G139='[2]Lista preguntas'!$C$8,'[2]Lista preguntas'!$D$8,'[2]Cuestionario Norma Alto Impacto'!G139='[2]Lista preguntas'!$C$9,'[2]Lista preguntas'!$D$9)</f>
        <v>#N/A</v>
      </c>
      <c r="I139" s="114"/>
      <c r="J139" s="112" t="e">
        <f>+_xlfn.IFS(I139='[2]Lista preguntas'!$E$3,'[2]Lista preguntas'!$F$3,'[2]Cuestionario Norma Alto Impacto'!I139='[2]Lista preguntas'!$E$4,'[2]Lista preguntas'!$F$4,'[2]Cuestionario Norma Alto Impacto'!I139='[2]Lista preguntas'!$E$5,'[2]Lista preguntas'!$F$5,'[2]Cuestionario Norma Alto Impacto'!I139='[2]Lista preguntas'!$E$6,'[2]Lista preguntas'!$F$6,'[2]Cuestionario Norma Alto Impacto'!I139='[2]Lista preguntas'!$E$7,'[2]Lista preguntas'!$F$7,I139='[2]Lista preguntas'!$E$8,'[2]Lista preguntas'!$F$8,'[2]Cuestionario Norma Alto Impacto'!I139='[2]Lista preguntas'!$E$9,'[2]Lista preguntas'!$F$9,'[2]Cuestionario Norma Alto Impacto'!I139='[2]Lista preguntas'!$E$10,'[2]Lista preguntas'!$F$10,'[2]Cuestionario Norma Alto Impacto'!I139='[2]Lista preguntas'!$E$11,'[2]Lista preguntas'!$F$11,'[2]Cuestionario Norma Alto Impacto'!I139='[2]Lista preguntas'!$E$12,'[2]Lista preguntas'!$F$12,'[2]Cuestionario Norma Alto Impacto'!I139='[2]Lista preguntas'!$E$13,'[2]Lista preguntas'!$F$13)</f>
        <v>#N/A</v>
      </c>
      <c r="K139" s="113"/>
      <c r="L139" s="112" t="e">
        <f>+_xlfn.IFS(K139='[2]Lista preguntas'!$G$3,'[2]Lista preguntas'!$H$3,'[2]Cuestionario Norma Alto Impacto'!K139='[2]Lista preguntas'!$G$4,'[2]Lista preguntas'!$H$4,'[2]Cuestionario Norma Alto Impacto'!K139='[2]Lista preguntas'!$G$5,'[2]Lista preguntas'!$H$5,'[2]Cuestionario Norma Alto Impacto'!K139='[2]Lista preguntas'!$G$6,'[2]Lista preguntas'!$H$6,'[2]Cuestionario Norma Alto Impacto'!K139='[2]Lista preguntas'!$G$7,'[2]Lista preguntas'!$H$7)</f>
        <v>#N/A</v>
      </c>
      <c r="M139" s="114"/>
      <c r="N139" s="112" t="e">
        <f>+_xlfn.IFS(M139='[2]Lista preguntas'!$I$3,'[2]Lista preguntas'!$J$3,'[2]Cuestionario Norma Alto Impacto'!M139='[2]Lista preguntas'!$I$4,'[2]Lista preguntas'!$J$4,'[2]Cuestionario Norma Alto Impacto'!M139='[2]Lista preguntas'!$I$5,'[2]Lista preguntas'!$J$5,'[2]Cuestionario Norma Alto Impacto'!M139='[2]Lista preguntas'!$I$6,'[2]Lista preguntas'!$J$6,'[2]Cuestionario Norma Alto Impacto'!M139='[2]Lista preguntas'!$I$7,'[2]Lista preguntas'!$J$7,M139='[2]Lista preguntas'!$I$8,'[2]Lista preguntas'!$J$8,'[2]Cuestionario Norma Alto Impacto'!M139='[2]Lista preguntas'!$I$9,'[2]Lista preguntas'!$J$9,'[2]Cuestionario Norma Alto Impacto'!M139='[2]Lista preguntas'!$I$10,'[2]Lista preguntas'!$J$10,'[2]Cuestionario Norma Alto Impacto'!M139='[2]Lista preguntas'!$I$11,'[2]Lista preguntas'!$J$11,'[2]Cuestionario Norma Alto Impacto'!M139='[2]Lista preguntas'!$I$12,'[2]Lista preguntas'!$J$12,'[2]Cuestionario Norma Alto Impacto'!M139='[2]Lista preguntas'!$I$13,'[2]Lista preguntas'!$J$13)</f>
        <v>#N/A</v>
      </c>
      <c r="O139" s="113"/>
      <c r="P139" s="112" t="e">
        <f>+_xlfn.IFS(O139='[2]Lista preguntas'!$K$3,'[2]Lista preguntas'!$L$3,'[2]Cuestionario Norma Alto Impacto'!O139='[2]Lista preguntas'!$K$4,'[2]Lista preguntas'!$L$4,'[2]Cuestionario Norma Alto Impacto'!O139='[2]Lista preguntas'!$K$5,'[2]Lista preguntas'!$L$5,'[2]Cuestionario Norma Alto Impacto'!O139='[2]Lista preguntas'!$K$6,'[2]Lista preguntas'!$L$6,'[2]Cuestionario Norma Alto Impacto'!O139='[2]Lista preguntas'!$K$7,'[2]Lista preguntas'!$L$7,O139='[2]Lista preguntas'!$K$8,'[2]Lista preguntas'!$L$8,'[2]Cuestionario Norma Alto Impacto'!O139='[2]Lista preguntas'!$K$9,'[2]Lista preguntas'!$L$9)</f>
        <v>#N/A</v>
      </c>
      <c r="Q139" s="113"/>
      <c r="R139" s="112" t="e">
        <f>+_xlfn.IFS(Q139='[2]Lista preguntas'!$K$3,'[2]Lista preguntas'!$L$3,'[2]Cuestionario Norma Alto Impacto'!Q139='[2]Lista preguntas'!$K$4,'[2]Lista preguntas'!$L$4,'[2]Cuestionario Norma Alto Impacto'!Q139='[2]Lista preguntas'!$K$5,'[2]Lista preguntas'!$L$5,'[2]Cuestionario Norma Alto Impacto'!Q139='[2]Lista preguntas'!$K$6,'[2]Lista preguntas'!$L$6,'[2]Cuestionario Norma Alto Impacto'!Q139='[2]Lista preguntas'!$K$7,'[2]Lista preguntas'!$L$7,Q139='[2]Lista preguntas'!$K$8,'[2]Lista preguntas'!$L$8,'[2]Cuestionario Norma Alto Impacto'!Q139='[2]Lista preguntas'!$K$9,'[2]Lista preguntas'!$L$9)</f>
        <v>#N/A</v>
      </c>
      <c r="S139" s="114"/>
      <c r="T139" s="112" t="e">
        <f>+_xlfn.IFS(S139='[2]Lista preguntas'!$M$3,'[2]Lista preguntas'!$N$3,'[2]Cuestionario Norma Alto Impacto'!S139='[2]Lista preguntas'!$M$4,'[2]Lista preguntas'!$N$4,'[2]Cuestionario Norma Alto Impacto'!S139='[2]Lista preguntas'!$M$5,'[2]Lista preguntas'!$N$5,'[2]Cuestionario Norma Alto Impacto'!S139='[2]Lista preguntas'!$M$6,'[2]Lista preguntas'!$N$6,'[2]Cuestionario Norma Alto Impacto'!S139='[2]Lista preguntas'!$M$7,'[2]Lista preguntas'!$N$7)</f>
        <v>#N/A</v>
      </c>
      <c r="U139" s="114"/>
      <c r="V139" s="112" t="e">
        <f>+_xlfn.IFS(U139='[2]Lista preguntas'!$M$3,'[2]Lista preguntas'!$N$3,'[2]Cuestionario Norma Alto Impacto'!U139='[2]Lista preguntas'!$M$4,'[2]Lista preguntas'!$N$4,'[2]Cuestionario Norma Alto Impacto'!U139='[2]Lista preguntas'!$M$5,'[2]Lista preguntas'!$N$5,'[2]Cuestionario Norma Alto Impacto'!U139='[2]Lista preguntas'!$M$6,'[2]Lista preguntas'!$N$6,'[2]Cuestionario Norma Alto Impacto'!U139='[2]Lista preguntas'!$M$7,'[2]Lista preguntas'!$N$7)</f>
        <v>#N/A</v>
      </c>
      <c r="W139" s="114"/>
      <c r="X139" s="114" t="e">
        <f>+_xlfn.IFS(W139='[2]Lista preguntas'!$O$3,'[2]Lista preguntas'!$P$3,'[2]Cuestionario Norma Alto Impacto'!W139='[2]Lista preguntas'!$O$4,'[2]Lista preguntas'!$P$4)</f>
        <v>#N/A</v>
      </c>
      <c r="Y139" s="115" t="e">
        <f t="shared" si="2"/>
        <v>#N/A</v>
      </c>
    </row>
    <row r="140" spans="2:25">
      <c r="B140" s="112"/>
      <c r="C140" s="113"/>
      <c r="D140" s="112" t="e">
        <f>+_xlfn.IFS(C140='[2]Lista preguntas'!$A$3,'[2]Lista preguntas'!$B$3,'[2]Cuestionario Norma Alto Impacto'!C140='[2]Lista preguntas'!$A$4,'[2]Lista preguntas'!$B$4,'[2]Cuestionario Norma Alto Impacto'!C140='[2]Lista preguntas'!$A$5,'[2]Lista preguntas'!$B$5,'[2]Cuestionario Norma Alto Impacto'!C140='[2]Lista preguntas'!$A$6,'[2]Lista preguntas'!$B$6,'[2]Cuestionario Norma Alto Impacto'!C140='[2]Lista preguntas'!$A$7,'[2]Lista preguntas'!$B$7)</f>
        <v>#N/A</v>
      </c>
      <c r="E140" s="113"/>
      <c r="F140" s="112" t="e">
        <f>+_xlfn.IFS(E140='[2]Lista preguntas'!$C$3,'[2]Lista preguntas'!$D$3,'[2]Cuestionario Norma Alto Impacto'!E140='[2]Lista preguntas'!$C$4,'[2]Lista preguntas'!$D$4,'[2]Cuestionario Norma Alto Impacto'!E140='[2]Lista preguntas'!$C$5,'[2]Lista preguntas'!$D$5,'[2]Cuestionario Norma Alto Impacto'!E140='[2]Lista preguntas'!$C$6,'[2]Lista preguntas'!$D$6,'[2]Cuestionario Norma Alto Impacto'!E140='[2]Lista preguntas'!$C$7,'[2]Lista preguntas'!$D$7,E140='[2]Lista preguntas'!$C$8,'[2]Lista preguntas'!$D$8,'[2]Cuestionario Norma Alto Impacto'!E140='[2]Lista preguntas'!$C$9,'[2]Lista preguntas'!$D$9)</f>
        <v>#N/A</v>
      </c>
      <c r="G140" s="113"/>
      <c r="H140" s="112" t="e">
        <f>+_xlfn.IFS(G140='[2]Lista preguntas'!$C$3,'[2]Lista preguntas'!$D$3,'[2]Cuestionario Norma Alto Impacto'!G140='[2]Lista preguntas'!$C$4,'[2]Lista preguntas'!$D$4,'[2]Cuestionario Norma Alto Impacto'!G140='[2]Lista preguntas'!$C$5,'[2]Lista preguntas'!$D$5,'[2]Cuestionario Norma Alto Impacto'!G140='[2]Lista preguntas'!$C$6,'[2]Lista preguntas'!$D$6,'[2]Cuestionario Norma Alto Impacto'!G140='[2]Lista preguntas'!$C$7,'[2]Lista preguntas'!$D$7,G140='[2]Lista preguntas'!$C$8,'[2]Lista preguntas'!$D$8,'[2]Cuestionario Norma Alto Impacto'!G140='[2]Lista preguntas'!$C$9,'[2]Lista preguntas'!$D$9)</f>
        <v>#N/A</v>
      </c>
      <c r="I140" s="114"/>
      <c r="J140" s="112" t="e">
        <f>+_xlfn.IFS(I140='[2]Lista preguntas'!$E$3,'[2]Lista preguntas'!$F$3,'[2]Cuestionario Norma Alto Impacto'!I140='[2]Lista preguntas'!$E$4,'[2]Lista preguntas'!$F$4,'[2]Cuestionario Norma Alto Impacto'!I140='[2]Lista preguntas'!$E$5,'[2]Lista preguntas'!$F$5,'[2]Cuestionario Norma Alto Impacto'!I140='[2]Lista preguntas'!$E$6,'[2]Lista preguntas'!$F$6,'[2]Cuestionario Norma Alto Impacto'!I140='[2]Lista preguntas'!$E$7,'[2]Lista preguntas'!$F$7,I140='[2]Lista preguntas'!$E$8,'[2]Lista preguntas'!$F$8,'[2]Cuestionario Norma Alto Impacto'!I140='[2]Lista preguntas'!$E$9,'[2]Lista preguntas'!$F$9,'[2]Cuestionario Norma Alto Impacto'!I140='[2]Lista preguntas'!$E$10,'[2]Lista preguntas'!$F$10,'[2]Cuestionario Norma Alto Impacto'!I140='[2]Lista preguntas'!$E$11,'[2]Lista preguntas'!$F$11,'[2]Cuestionario Norma Alto Impacto'!I140='[2]Lista preguntas'!$E$12,'[2]Lista preguntas'!$F$12,'[2]Cuestionario Norma Alto Impacto'!I140='[2]Lista preguntas'!$E$13,'[2]Lista preguntas'!$F$13)</f>
        <v>#N/A</v>
      </c>
      <c r="K140" s="113"/>
      <c r="L140" s="112" t="e">
        <f>+_xlfn.IFS(K140='[2]Lista preguntas'!$G$3,'[2]Lista preguntas'!$H$3,'[2]Cuestionario Norma Alto Impacto'!K140='[2]Lista preguntas'!$G$4,'[2]Lista preguntas'!$H$4,'[2]Cuestionario Norma Alto Impacto'!K140='[2]Lista preguntas'!$G$5,'[2]Lista preguntas'!$H$5,'[2]Cuestionario Norma Alto Impacto'!K140='[2]Lista preguntas'!$G$6,'[2]Lista preguntas'!$H$6,'[2]Cuestionario Norma Alto Impacto'!K140='[2]Lista preguntas'!$G$7,'[2]Lista preguntas'!$H$7)</f>
        <v>#N/A</v>
      </c>
      <c r="M140" s="114"/>
      <c r="N140" s="112" t="e">
        <f>+_xlfn.IFS(M140='[2]Lista preguntas'!$I$3,'[2]Lista preguntas'!$J$3,'[2]Cuestionario Norma Alto Impacto'!M140='[2]Lista preguntas'!$I$4,'[2]Lista preguntas'!$J$4,'[2]Cuestionario Norma Alto Impacto'!M140='[2]Lista preguntas'!$I$5,'[2]Lista preguntas'!$J$5,'[2]Cuestionario Norma Alto Impacto'!M140='[2]Lista preguntas'!$I$6,'[2]Lista preguntas'!$J$6,'[2]Cuestionario Norma Alto Impacto'!M140='[2]Lista preguntas'!$I$7,'[2]Lista preguntas'!$J$7,M140='[2]Lista preguntas'!$I$8,'[2]Lista preguntas'!$J$8,'[2]Cuestionario Norma Alto Impacto'!M140='[2]Lista preguntas'!$I$9,'[2]Lista preguntas'!$J$9,'[2]Cuestionario Norma Alto Impacto'!M140='[2]Lista preguntas'!$I$10,'[2]Lista preguntas'!$J$10,'[2]Cuestionario Norma Alto Impacto'!M140='[2]Lista preguntas'!$I$11,'[2]Lista preguntas'!$J$11,'[2]Cuestionario Norma Alto Impacto'!M140='[2]Lista preguntas'!$I$12,'[2]Lista preguntas'!$J$12,'[2]Cuestionario Norma Alto Impacto'!M140='[2]Lista preguntas'!$I$13,'[2]Lista preguntas'!$J$13)</f>
        <v>#N/A</v>
      </c>
      <c r="O140" s="113"/>
      <c r="P140" s="112" t="e">
        <f>+_xlfn.IFS(O140='[2]Lista preguntas'!$K$3,'[2]Lista preguntas'!$L$3,'[2]Cuestionario Norma Alto Impacto'!O140='[2]Lista preguntas'!$K$4,'[2]Lista preguntas'!$L$4,'[2]Cuestionario Norma Alto Impacto'!O140='[2]Lista preguntas'!$K$5,'[2]Lista preguntas'!$L$5,'[2]Cuestionario Norma Alto Impacto'!O140='[2]Lista preguntas'!$K$6,'[2]Lista preguntas'!$L$6,'[2]Cuestionario Norma Alto Impacto'!O140='[2]Lista preguntas'!$K$7,'[2]Lista preguntas'!$L$7,O140='[2]Lista preguntas'!$K$8,'[2]Lista preguntas'!$L$8,'[2]Cuestionario Norma Alto Impacto'!O140='[2]Lista preguntas'!$K$9,'[2]Lista preguntas'!$L$9)</f>
        <v>#N/A</v>
      </c>
      <c r="Q140" s="113"/>
      <c r="R140" s="112" t="e">
        <f>+_xlfn.IFS(Q140='[2]Lista preguntas'!$K$3,'[2]Lista preguntas'!$L$3,'[2]Cuestionario Norma Alto Impacto'!Q140='[2]Lista preguntas'!$K$4,'[2]Lista preguntas'!$L$4,'[2]Cuestionario Norma Alto Impacto'!Q140='[2]Lista preguntas'!$K$5,'[2]Lista preguntas'!$L$5,'[2]Cuestionario Norma Alto Impacto'!Q140='[2]Lista preguntas'!$K$6,'[2]Lista preguntas'!$L$6,'[2]Cuestionario Norma Alto Impacto'!Q140='[2]Lista preguntas'!$K$7,'[2]Lista preguntas'!$L$7,Q140='[2]Lista preguntas'!$K$8,'[2]Lista preguntas'!$L$8,'[2]Cuestionario Norma Alto Impacto'!Q140='[2]Lista preguntas'!$K$9,'[2]Lista preguntas'!$L$9)</f>
        <v>#N/A</v>
      </c>
      <c r="S140" s="114"/>
      <c r="T140" s="112" t="e">
        <f>+_xlfn.IFS(S140='[2]Lista preguntas'!$M$3,'[2]Lista preguntas'!$N$3,'[2]Cuestionario Norma Alto Impacto'!S140='[2]Lista preguntas'!$M$4,'[2]Lista preguntas'!$N$4,'[2]Cuestionario Norma Alto Impacto'!S140='[2]Lista preguntas'!$M$5,'[2]Lista preguntas'!$N$5,'[2]Cuestionario Norma Alto Impacto'!S140='[2]Lista preguntas'!$M$6,'[2]Lista preguntas'!$N$6,'[2]Cuestionario Norma Alto Impacto'!S140='[2]Lista preguntas'!$M$7,'[2]Lista preguntas'!$N$7)</f>
        <v>#N/A</v>
      </c>
      <c r="U140" s="114"/>
      <c r="V140" s="112" t="e">
        <f>+_xlfn.IFS(U140='[2]Lista preguntas'!$M$3,'[2]Lista preguntas'!$N$3,'[2]Cuestionario Norma Alto Impacto'!U140='[2]Lista preguntas'!$M$4,'[2]Lista preguntas'!$N$4,'[2]Cuestionario Norma Alto Impacto'!U140='[2]Lista preguntas'!$M$5,'[2]Lista preguntas'!$N$5,'[2]Cuestionario Norma Alto Impacto'!U140='[2]Lista preguntas'!$M$6,'[2]Lista preguntas'!$N$6,'[2]Cuestionario Norma Alto Impacto'!U140='[2]Lista preguntas'!$M$7,'[2]Lista preguntas'!$N$7)</f>
        <v>#N/A</v>
      </c>
      <c r="W140" s="114"/>
      <c r="X140" s="114" t="e">
        <f>+_xlfn.IFS(W140='[2]Lista preguntas'!$O$3,'[2]Lista preguntas'!$P$3,'[2]Cuestionario Norma Alto Impacto'!W140='[2]Lista preguntas'!$O$4,'[2]Lista preguntas'!$P$4)</f>
        <v>#N/A</v>
      </c>
      <c r="Y140" s="115" t="e">
        <f t="shared" si="2"/>
        <v>#N/A</v>
      </c>
    </row>
    <row r="141" spans="2:25">
      <c r="B141" s="112"/>
      <c r="C141" s="113"/>
      <c r="D141" s="112" t="e">
        <f>+_xlfn.IFS(C141='[2]Lista preguntas'!$A$3,'[2]Lista preguntas'!$B$3,'[2]Cuestionario Norma Alto Impacto'!C141='[2]Lista preguntas'!$A$4,'[2]Lista preguntas'!$B$4,'[2]Cuestionario Norma Alto Impacto'!C141='[2]Lista preguntas'!$A$5,'[2]Lista preguntas'!$B$5,'[2]Cuestionario Norma Alto Impacto'!C141='[2]Lista preguntas'!$A$6,'[2]Lista preguntas'!$B$6,'[2]Cuestionario Norma Alto Impacto'!C141='[2]Lista preguntas'!$A$7,'[2]Lista preguntas'!$B$7)</f>
        <v>#N/A</v>
      </c>
      <c r="E141" s="113"/>
      <c r="F141" s="112" t="e">
        <f>+_xlfn.IFS(E141='[2]Lista preguntas'!$C$3,'[2]Lista preguntas'!$D$3,'[2]Cuestionario Norma Alto Impacto'!E141='[2]Lista preguntas'!$C$4,'[2]Lista preguntas'!$D$4,'[2]Cuestionario Norma Alto Impacto'!E141='[2]Lista preguntas'!$C$5,'[2]Lista preguntas'!$D$5,'[2]Cuestionario Norma Alto Impacto'!E141='[2]Lista preguntas'!$C$6,'[2]Lista preguntas'!$D$6,'[2]Cuestionario Norma Alto Impacto'!E141='[2]Lista preguntas'!$C$7,'[2]Lista preguntas'!$D$7,E141='[2]Lista preguntas'!$C$8,'[2]Lista preguntas'!$D$8,'[2]Cuestionario Norma Alto Impacto'!E141='[2]Lista preguntas'!$C$9,'[2]Lista preguntas'!$D$9)</f>
        <v>#N/A</v>
      </c>
      <c r="G141" s="113"/>
      <c r="H141" s="112" t="e">
        <f>+_xlfn.IFS(G141='[2]Lista preguntas'!$C$3,'[2]Lista preguntas'!$D$3,'[2]Cuestionario Norma Alto Impacto'!G141='[2]Lista preguntas'!$C$4,'[2]Lista preguntas'!$D$4,'[2]Cuestionario Norma Alto Impacto'!G141='[2]Lista preguntas'!$C$5,'[2]Lista preguntas'!$D$5,'[2]Cuestionario Norma Alto Impacto'!G141='[2]Lista preguntas'!$C$6,'[2]Lista preguntas'!$D$6,'[2]Cuestionario Norma Alto Impacto'!G141='[2]Lista preguntas'!$C$7,'[2]Lista preguntas'!$D$7,G141='[2]Lista preguntas'!$C$8,'[2]Lista preguntas'!$D$8,'[2]Cuestionario Norma Alto Impacto'!G141='[2]Lista preguntas'!$C$9,'[2]Lista preguntas'!$D$9)</f>
        <v>#N/A</v>
      </c>
      <c r="I141" s="114"/>
      <c r="J141" s="112" t="e">
        <f>+_xlfn.IFS(I141='[2]Lista preguntas'!$E$3,'[2]Lista preguntas'!$F$3,'[2]Cuestionario Norma Alto Impacto'!I141='[2]Lista preguntas'!$E$4,'[2]Lista preguntas'!$F$4,'[2]Cuestionario Norma Alto Impacto'!I141='[2]Lista preguntas'!$E$5,'[2]Lista preguntas'!$F$5,'[2]Cuestionario Norma Alto Impacto'!I141='[2]Lista preguntas'!$E$6,'[2]Lista preguntas'!$F$6,'[2]Cuestionario Norma Alto Impacto'!I141='[2]Lista preguntas'!$E$7,'[2]Lista preguntas'!$F$7,I141='[2]Lista preguntas'!$E$8,'[2]Lista preguntas'!$F$8,'[2]Cuestionario Norma Alto Impacto'!I141='[2]Lista preguntas'!$E$9,'[2]Lista preguntas'!$F$9,'[2]Cuestionario Norma Alto Impacto'!I141='[2]Lista preguntas'!$E$10,'[2]Lista preguntas'!$F$10,'[2]Cuestionario Norma Alto Impacto'!I141='[2]Lista preguntas'!$E$11,'[2]Lista preguntas'!$F$11,'[2]Cuestionario Norma Alto Impacto'!I141='[2]Lista preguntas'!$E$12,'[2]Lista preguntas'!$F$12,'[2]Cuestionario Norma Alto Impacto'!I141='[2]Lista preguntas'!$E$13,'[2]Lista preguntas'!$F$13)</f>
        <v>#N/A</v>
      </c>
      <c r="K141" s="113"/>
      <c r="L141" s="112" t="e">
        <f>+_xlfn.IFS(K141='[2]Lista preguntas'!$G$3,'[2]Lista preguntas'!$H$3,'[2]Cuestionario Norma Alto Impacto'!K141='[2]Lista preguntas'!$G$4,'[2]Lista preguntas'!$H$4,'[2]Cuestionario Norma Alto Impacto'!K141='[2]Lista preguntas'!$G$5,'[2]Lista preguntas'!$H$5,'[2]Cuestionario Norma Alto Impacto'!K141='[2]Lista preguntas'!$G$6,'[2]Lista preguntas'!$H$6,'[2]Cuestionario Norma Alto Impacto'!K141='[2]Lista preguntas'!$G$7,'[2]Lista preguntas'!$H$7)</f>
        <v>#N/A</v>
      </c>
      <c r="M141" s="114"/>
      <c r="N141" s="112" t="e">
        <f>+_xlfn.IFS(M141='[2]Lista preguntas'!$I$3,'[2]Lista preguntas'!$J$3,'[2]Cuestionario Norma Alto Impacto'!M141='[2]Lista preguntas'!$I$4,'[2]Lista preguntas'!$J$4,'[2]Cuestionario Norma Alto Impacto'!M141='[2]Lista preguntas'!$I$5,'[2]Lista preguntas'!$J$5,'[2]Cuestionario Norma Alto Impacto'!M141='[2]Lista preguntas'!$I$6,'[2]Lista preguntas'!$J$6,'[2]Cuestionario Norma Alto Impacto'!M141='[2]Lista preguntas'!$I$7,'[2]Lista preguntas'!$J$7,M141='[2]Lista preguntas'!$I$8,'[2]Lista preguntas'!$J$8,'[2]Cuestionario Norma Alto Impacto'!M141='[2]Lista preguntas'!$I$9,'[2]Lista preguntas'!$J$9,'[2]Cuestionario Norma Alto Impacto'!M141='[2]Lista preguntas'!$I$10,'[2]Lista preguntas'!$J$10,'[2]Cuestionario Norma Alto Impacto'!M141='[2]Lista preguntas'!$I$11,'[2]Lista preguntas'!$J$11,'[2]Cuestionario Norma Alto Impacto'!M141='[2]Lista preguntas'!$I$12,'[2]Lista preguntas'!$J$12,'[2]Cuestionario Norma Alto Impacto'!M141='[2]Lista preguntas'!$I$13,'[2]Lista preguntas'!$J$13)</f>
        <v>#N/A</v>
      </c>
      <c r="O141" s="113"/>
      <c r="P141" s="112" t="e">
        <f>+_xlfn.IFS(O141='[2]Lista preguntas'!$K$3,'[2]Lista preguntas'!$L$3,'[2]Cuestionario Norma Alto Impacto'!O141='[2]Lista preguntas'!$K$4,'[2]Lista preguntas'!$L$4,'[2]Cuestionario Norma Alto Impacto'!O141='[2]Lista preguntas'!$K$5,'[2]Lista preguntas'!$L$5,'[2]Cuestionario Norma Alto Impacto'!O141='[2]Lista preguntas'!$K$6,'[2]Lista preguntas'!$L$6,'[2]Cuestionario Norma Alto Impacto'!O141='[2]Lista preguntas'!$K$7,'[2]Lista preguntas'!$L$7,O141='[2]Lista preguntas'!$K$8,'[2]Lista preguntas'!$L$8,'[2]Cuestionario Norma Alto Impacto'!O141='[2]Lista preguntas'!$K$9,'[2]Lista preguntas'!$L$9)</f>
        <v>#N/A</v>
      </c>
      <c r="Q141" s="113"/>
      <c r="R141" s="112" t="e">
        <f>+_xlfn.IFS(Q141='[2]Lista preguntas'!$K$3,'[2]Lista preguntas'!$L$3,'[2]Cuestionario Norma Alto Impacto'!Q141='[2]Lista preguntas'!$K$4,'[2]Lista preguntas'!$L$4,'[2]Cuestionario Norma Alto Impacto'!Q141='[2]Lista preguntas'!$K$5,'[2]Lista preguntas'!$L$5,'[2]Cuestionario Norma Alto Impacto'!Q141='[2]Lista preguntas'!$K$6,'[2]Lista preguntas'!$L$6,'[2]Cuestionario Norma Alto Impacto'!Q141='[2]Lista preguntas'!$K$7,'[2]Lista preguntas'!$L$7,Q141='[2]Lista preguntas'!$K$8,'[2]Lista preguntas'!$L$8,'[2]Cuestionario Norma Alto Impacto'!Q141='[2]Lista preguntas'!$K$9,'[2]Lista preguntas'!$L$9)</f>
        <v>#N/A</v>
      </c>
      <c r="S141" s="114"/>
      <c r="T141" s="112" t="e">
        <f>+_xlfn.IFS(S141='[2]Lista preguntas'!$M$3,'[2]Lista preguntas'!$N$3,'[2]Cuestionario Norma Alto Impacto'!S141='[2]Lista preguntas'!$M$4,'[2]Lista preguntas'!$N$4,'[2]Cuestionario Norma Alto Impacto'!S141='[2]Lista preguntas'!$M$5,'[2]Lista preguntas'!$N$5,'[2]Cuestionario Norma Alto Impacto'!S141='[2]Lista preguntas'!$M$6,'[2]Lista preguntas'!$N$6,'[2]Cuestionario Norma Alto Impacto'!S141='[2]Lista preguntas'!$M$7,'[2]Lista preguntas'!$N$7)</f>
        <v>#N/A</v>
      </c>
      <c r="U141" s="114"/>
      <c r="V141" s="112" t="e">
        <f>+_xlfn.IFS(U141='[2]Lista preguntas'!$M$3,'[2]Lista preguntas'!$N$3,'[2]Cuestionario Norma Alto Impacto'!U141='[2]Lista preguntas'!$M$4,'[2]Lista preguntas'!$N$4,'[2]Cuestionario Norma Alto Impacto'!U141='[2]Lista preguntas'!$M$5,'[2]Lista preguntas'!$N$5,'[2]Cuestionario Norma Alto Impacto'!U141='[2]Lista preguntas'!$M$6,'[2]Lista preguntas'!$N$6,'[2]Cuestionario Norma Alto Impacto'!U141='[2]Lista preguntas'!$M$7,'[2]Lista preguntas'!$N$7)</f>
        <v>#N/A</v>
      </c>
      <c r="W141" s="114"/>
      <c r="X141" s="114" t="e">
        <f>+_xlfn.IFS(W141='[2]Lista preguntas'!$O$3,'[2]Lista preguntas'!$P$3,'[2]Cuestionario Norma Alto Impacto'!W141='[2]Lista preguntas'!$O$4,'[2]Lista preguntas'!$P$4)</f>
        <v>#N/A</v>
      </c>
      <c r="Y141" s="115" t="e">
        <f t="shared" si="2"/>
        <v>#N/A</v>
      </c>
    </row>
    <row r="142" spans="2:25">
      <c r="B142" s="112"/>
      <c r="C142" s="113"/>
      <c r="D142" s="112" t="e">
        <f>+_xlfn.IFS(C142='[2]Lista preguntas'!$A$3,'[2]Lista preguntas'!$B$3,'[2]Cuestionario Norma Alto Impacto'!C142='[2]Lista preguntas'!$A$4,'[2]Lista preguntas'!$B$4,'[2]Cuestionario Norma Alto Impacto'!C142='[2]Lista preguntas'!$A$5,'[2]Lista preguntas'!$B$5,'[2]Cuestionario Norma Alto Impacto'!C142='[2]Lista preguntas'!$A$6,'[2]Lista preguntas'!$B$6,'[2]Cuestionario Norma Alto Impacto'!C142='[2]Lista preguntas'!$A$7,'[2]Lista preguntas'!$B$7)</f>
        <v>#N/A</v>
      </c>
      <c r="E142" s="113"/>
      <c r="F142" s="112" t="e">
        <f>+_xlfn.IFS(E142='[2]Lista preguntas'!$C$3,'[2]Lista preguntas'!$D$3,'[2]Cuestionario Norma Alto Impacto'!E142='[2]Lista preguntas'!$C$4,'[2]Lista preguntas'!$D$4,'[2]Cuestionario Norma Alto Impacto'!E142='[2]Lista preguntas'!$C$5,'[2]Lista preguntas'!$D$5,'[2]Cuestionario Norma Alto Impacto'!E142='[2]Lista preguntas'!$C$6,'[2]Lista preguntas'!$D$6,'[2]Cuestionario Norma Alto Impacto'!E142='[2]Lista preguntas'!$C$7,'[2]Lista preguntas'!$D$7,E142='[2]Lista preguntas'!$C$8,'[2]Lista preguntas'!$D$8,'[2]Cuestionario Norma Alto Impacto'!E142='[2]Lista preguntas'!$C$9,'[2]Lista preguntas'!$D$9)</f>
        <v>#N/A</v>
      </c>
      <c r="G142" s="113"/>
      <c r="H142" s="112" t="e">
        <f>+_xlfn.IFS(G142='[2]Lista preguntas'!$C$3,'[2]Lista preguntas'!$D$3,'[2]Cuestionario Norma Alto Impacto'!G142='[2]Lista preguntas'!$C$4,'[2]Lista preguntas'!$D$4,'[2]Cuestionario Norma Alto Impacto'!G142='[2]Lista preguntas'!$C$5,'[2]Lista preguntas'!$D$5,'[2]Cuestionario Norma Alto Impacto'!G142='[2]Lista preguntas'!$C$6,'[2]Lista preguntas'!$D$6,'[2]Cuestionario Norma Alto Impacto'!G142='[2]Lista preguntas'!$C$7,'[2]Lista preguntas'!$D$7,G142='[2]Lista preguntas'!$C$8,'[2]Lista preguntas'!$D$8,'[2]Cuestionario Norma Alto Impacto'!G142='[2]Lista preguntas'!$C$9,'[2]Lista preguntas'!$D$9)</f>
        <v>#N/A</v>
      </c>
      <c r="I142" s="114"/>
      <c r="J142" s="112" t="e">
        <f>+_xlfn.IFS(I142='[2]Lista preguntas'!$E$3,'[2]Lista preguntas'!$F$3,'[2]Cuestionario Norma Alto Impacto'!I142='[2]Lista preguntas'!$E$4,'[2]Lista preguntas'!$F$4,'[2]Cuestionario Norma Alto Impacto'!I142='[2]Lista preguntas'!$E$5,'[2]Lista preguntas'!$F$5,'[2]Cuestionario Norma Alto Impacto'!I142='[2]Lista preguntas'!$E$6,'[2]Lista preguntas'!$F$6,'[2]Cuestionario Norma Alto Impacto'!I142='[2]Lista preguntas'!$E$7,'[2]Lista preguntas'!$F$7,I142='[2]Lista preguntas'!$E$8,'[2]Lista preguntas'!$F$8,'[2]Cuestionario Norma Alto Impacto'!I142='[2]Lista preguntas'!$E$9,'[2]Lista preguntas'!$F$9,'[2]Cuestionario Norma Alto Impacto'!I142='[2]Lista preguntas'!$E$10,'[2]Lista preguntas'!$F$10,'[2]Cuestionario Norma Alto Impacto'!I142='[2]Lista preguntas'!$E$11,'[2]Lista preguntas'!$F$11,'[2]Cuestionario Norma Alto Impacto'!I142='[2]Lista preguntas'!$E$12,'[2]Lista preguntas'!$F$12,'[2]Cuestionario Norma Alto Impacto'!I142='[2]Lista preguntas'!$E$13,'[2]Lista preguntas'!$F$13)</f>
        <v>#N/A</v>
      </c>
      <c r="K142" s="113"/>
      <c r="L142" s="112" t="e">
        <f>+_xlfn.IFS(K142='[2]Lista preguntas'!$G$3,'[2]Lista preguntas'!$H$3,'[2]Cuestionario Norma Alto Impacto'!K142='[2]Lista preguntas'!$G$4,'[2]Lista preguntas'!$H$4,'[2]Cuestionario Norma Alto Impacto'!K142='[2]Lista preguntas'!$G$5,'[2]Lista preguntas'!$H$5,'[2]Cuestionario Norma Alto Impacto'!K142='[2]Lista preguntas'!$G$6,'[2]Lista preguntas'!$H$6,'[2]Cuestionario Norma Alto Impacto'!K142='[2]Lista preguntas'!$G$7,'[2]Lista preguntas'!$H$7)</f>
        <v>#N/A</v>
      </c>
      <c r="M142" s="114"/>
      <c r="N142" s="112" t="e">
        <f>+_xlfn.IFS(M142='[2]Lista preguntas'!$I$3,'[2]Lista preguntas'!$J$3,'[2]Cuestionario Norma Alto Impacto'!M142='[2]Lista preguntas'!$I$4,'[2]Lista preguntas'!$J$4,'[2]Cuestionario Norma Alto Impacto'!M142='[2]Lista preguntas'!$I$5,'[2]Lista preguntas'!$J$5,'[2]Cuestionario Norma Alto Impacto'!M142='[2]Lista preguntas'!$I$6,'[2]Lista preguntas'!$J$6,'[2]Cuestionario Norma Alto Impacto'!M142='[2]Lista preguntas'!$I$7,'[2]Lista preguntas'!$J$7,M142='[2]Lista preguntas'!$I$8,'[2]Lista preguntas'!$J$8,'[2]Cuestionario Norma Alto Impacto'!M142='[2]Lista preguntas'!$I$9,'[2]Lista preguntas'!$J$9,'[2]Cuestionario Norma Alto Impacto'!M142='[2]Lista preguntas'!$I$10,'[2]Lista preguntas'!$J$10,'[2]Cuestionario Norma Alto Impacto'!M142='[2]Lista preguntas'!$I$11,'[2]Lista preguntas'!$J$11,'[2]Cuestionario Norma Alto Impacto'!M142='[2]Lista preguntas'!$I$12,'[2]Lista preguntas'!$J$12,'[2]Cuestionario Norma Alto Impacto'!M142='[2]Lista preguntas'!$I$13,'[2]Lista preguntas'!$J$13)</f>
        <v>#N/A</v>
      </c>
      <c r="O142" s="113"/>
      <c r="P142" s="112" t="e">
        <f>+_xlfn.IFS(O142='[2]Lista preguntas'!$K$3,'[2]Lista preguntas'!$L$3,'[2]Cuestionario Norma Alto Impacto'!O142='[2]Lista preguntas'!$K$4,'[2]Lista preguntas'!$L$4,'[2]Cuestionario Norma Alto Impacto'!O142='[2]Lista preguntas'!$K$5,'[2]Lista preguntas'!$L$5,'[2]Cuestionario Norma Alto Impacto'!O142='[2]Lista preguntas'!$K$6,'[2]Lista preguntas'!$L$6,'[2]Cuestionario Norma Alto Impacto'!O142='[2]Lista preguntas'!$K$7,'[2]Lista preguntas'!$L$7,O142='[2]Lista preguntas'!$K$8,'[2]Lista preguntas'!$L$8,'[2]Cuestionario Norma Alto Impacto'!O142='[2]Lista preguntas'!$K$9,'[2]Lista preguntas'!$L$9)</f>
        <v>#N/A</v>
      </c>
      <c r="Q142" s="113"/>
      <c r="R142" s="112" t="e">
        <f>+_xlfn.IFS(Q142='[2]Lista preguntas'!$K$3,'[2]Lista preguntas'!$L$3,'[2]Cuestionario Norma Alto Impacto'!Q142='[2]Lista preguntas'!$K$4,'[2]Lista preguntas'!$L$4,'[2]Cuestionario Norma Alto Impacto'!Q142='[2]Lista preguntas'!$K$5,'[2]Lista preguntas'!$L$5,'[2]Cuestionario Norma Alto Impacto'!Q142='[2]Lista preguntas'!$K$6,'[2]Lista preguntas'!$L$6,'[2]Cuestionario Norma Alto Impacto'!Q142='[2]Lista preguntas'!$K$7,'[2]Lista preguntas'!$L$7,Q142='[2]Lista preguntas'!$K$8,'[2]Lista preguntas'!$L$8,'[2]Cuestionario Norma Alto Impacto'!Q142='[2]Lista preguntas'!$K$9,'[2]Lista preguntas'!$L$9)</f>
        <v>#N/A</v>
      </c>
      <c r="S142" s="114"/>
      <c r="T142" s="112" t="e">
        <f>+_xlfn.IFS(S142='[2]Lista preguntas'!$M$3,'[2]Lista preguntas'!$N$3,'[2]Cuestionario Norma Alto Impacto'!S142='[2]Lista preguntas'!$M$4,'[2]Lista preguntas'!$N$4,'[2]Cuestionario Norma Alto Impacto'!S142='[2]Lista preguntas'!$M$5,'[2]Lista preguntas'!$N$5,'[2]Cuestionario Norma Alto Impacto'!S142='[2]Lista preguntas'!$M$6,'[2]Lista preguntas'!$N$6,'[2]Cuestionario Norma Alto Impacto'!S142='[2]Lista preguntas'!$M$7,'[2]Lista preguntas'!$N$7)</f>
        <v>#N/A</v>
      </c>
      <c r="U142" s="114"/>
      <c r="V142" s="112" t="e">
        <f>+_xlfn.IFS(U142='[2]Lista preguntas'!$M$3,'[2]Lista preguntas'!$N$3,'[2]Cuestionario Norma Alto Impacto'!U142='[2]Lista preguntas'!$M$4,'[2]Lista preguntas'!$N$4,'[2]Cuestionario Norma Alto Impacto'!U142='[2]Lista preguntas'!$M$5,'[2]Lista preguntas'!$N$5,'[2]Cuestionario Norma Alto Impacto'!U142='[2]Lista preguntas'!$M$6,'[2]Lista preguntas'!$N$6,'[2]Cuestionario Norma Alto Impacto'!U142='[2]Lista preguntas'!$M$7,'[2]Lista preguntas'!$N$7)</f>
        <v>#N/A</v>
      </c>
      <c r="W142" s="114"/>
      <c r="X142" s="114" t="e">
        <f>+_xlfn.IFS(W142='[2]Lista preguntas'!$O$3,'[2]Lista preguntas'!$P$3,'[2]Cuestionario Norma Alto Impacto'!W142='[2]Lista preguntas'!$O$4,'[2]Lista preguntas'!$P$4)</f>
        <v>#N/A</v>
      </c>
      <c r="Y142" s="115" t="e">
        <f t="shared" si="2"/>
        <v>#N/A</v>
      </c>
    </row>
    <row r="143" spans="2:25">
      <c r="B143" s="112"/>
      <c r="C143" s="113"/>
      <c r="D143" s="112" t="e">
        <f>+_xlfn.IFS(C143='[2]Lista preguntas'!$A$3,'[2]Lista preguntas'!$B$3,'[2]Cuestionario Norma Alto Impacto'!C143='[2]Lista preguntas'!$A$4,'[2]Lista preguntas'!$B$4,'[2]Cuestionario Norma Alto Impacto'!C143='[2]Lista preguntas'!$A$5,'[2]Lista preguntas'!$B$5,'[2]Cuestionario Norma Alto Impacto'!C143='[2]Lista preguntas'!$A$6,'[2]Lista preguntas'!$B$6,'[2]Cuestionario Norma Alto Impacto'!C143='[2]Lista preguntas'!$A$7,'[2]Lista preguntas'!$B$7)</f>
        <v>#N/A</v>
      </c>
      <c r="E143" s="113"/>
      <c r="F143" s="112" t="e">
        <f>+_xlfn.IFS(E143='[2]Lista preguntas'!$C$3,'[2]Lista preguntas'!$D$3,'[2]Cuestionario Norma Alto Impacto'!E143='[2]Lista preguntas'!$C$4,'[2]Lista preguntas'!$D$4,'[2]Cuestionario Norma Alto Impacto'!E143='[2]Lista preguntas'!$C$5,'[2]Lista preguntas'!$D$5,'[2]Cuestionario Norma Alto Impacto'!E143='[2]Lista preguntas'!$C$6,'[2]Lista preguntas'!$D$6,'[2]Cuestionario Norma Alto Impacto'!E143='[2]Lista preguntas'!$C$7,'[2]Lista preguntas'!$D$7,E143='[2]Lista preguntas'!$C$8,'[2]Lista preguntas'!$D$8,'[2]Cuestionario Norma Alto Impacto'!E143='[2]Lista preguntas'!$C$9,'[2]Lista preguntas'!$D$9)</f>
        <v>#N/A</v>
      </c>
      <c r="G143" s="113"/>
      <c r="H143" s="112" t="e">
        <f>+_xlfn.IFS(G143='[2]Lista preguntas'!$C$3,'[2]Lista preguntas'!$D$3,'[2]Cuestionario Norma Alto Impacto'!G143='[2]Lista preguntas'!$C$4,'[2]Lista preguntas'!$D$4,'[2]Cuestionario Norma Alto Impacto'!G143='[2]Lista preguntas'!$C$5,'[2]Lista preguntas'!$D$5,'[2]Cuestionario Norma Alto Impacto'!G143='[2]Lista preguntas'!$C$6,'[2]Lista preguntas'!$D$6,'[2]Cuestionario Norma Alto Impacto'!G143='[2]Lista preguntas'!$C$7,'[2]Lista preguntas'!$D$7,G143='[2]Lista preguntas'!$C$8,'[2]Lista preguntas'!$D$8,'[2]Cuestionario Norma Alto Impacto'!G143='[2]Lista preguntas'!$C$9,'[2]Lista preguntas'!$D$9)</f>
        <v>#N/A</v>
      </c>
      <c r="I143" s="114"/>
      <c r="J143" s="112" t="e">
        <f>+_xlfn.IFS(I143='[2]Lista preguntas'!$E$3,'[2]Lista preguntas'!$F$3,'[2]Cuestionario Norma Alto Impacto'!I143='[2]Lista preguntas'!$E$4,'[2]Lista preguntas'!$F$4,'[2]Cuestionario Norma Alto Impacto'!I143='[2]Lista preguntas'!$E$5,'[2]Lista preguntas'!$F$5,'[2]Cuestionario Norma Alto Impacto'!I143='[2]Lista preguntas'!$E$6,'[2]Lista preguntas'!$F$6,'[2]Cuestionario Norma Alto Impacto'!I143='[2]Lista preguntas'!$E$7,'[2]Lista preguntas'!$F$7,I143='[2]Lista preguntas'!$E$8,'[2]Lista preguntas'!$F$8,'[2]Cuestionario Norma Alto Impacto'!I143='[2]Lista preguntas'!$E$9,'[2]Lista preguntas'!$F$9,'[2]Cuestionario Norma Alto Impacto'!I143='[2]Lista preguntas'!$E$10,'[2]Lista preguntas'!$F$10,'[2]Cuestionario Norma Alto Impacto'!I143='[2]Lista preguntas'!$E$11,'[2]Lista preguntas'!$F$11,'[2]Cuestionario Norma Alto Impacto'!I143='[2]Lista preguntas'!$E$12,'[2]Lista preguntas'!$F$12,'[2]Cuestionario Norma Alto Impacto'!I143='[2]Lista preguntas'!$E$13,'[2]Lista preguntas'!$F$13)</f>
        <v>#N/A</v>
      </c>
      <c r="K143" s="113"/>
      <c r="L143" s="112" t="e">
        <f>+_xlfn.IFS(K143='[2]Lista preguntas'!$G$3,'[2]Lista preguntas'!$H$3,'[2]Cuestionario Norma Alto Impacto'!K143='[2]Lista preguntas'!$G$4,'[2]Lista preguntas'!$H$4,'[2]Cuestionario Norma Alto Impacto'!K143='[2]Lista preguntas'!$G$5,'[2]Lista preguntas'!$H$5,'[2]Cuestionario Norma Alto Impacto'!K143='[2]Lista preguntas'!$G$6,'[2]Lista preguntas'!$H$6,'[2]Cuestionario Norma Alto Impacto'!K143='[2]Lista preguntas'!$G$7,'[2]Lista preguntas'!$H$7)</f>
        <v>#N/A</v>
      </c>
      <c r="M143" s="114"/>
      <c r="N143" s="112" t="e">
        <f>+_xlfn.IFS(M143='[2]Lista preguntas'!$I$3,'[2]Lista preguntas'!$J$3,'[2]Cuestionario Norma Alto Impacto'!M143='[2]Lista preguntas'!$I$4,'[2]Lista preguntas'!$J$4,'[2]Cuestionario Norma Alto Impacto'!M143='[2]Lista preguntas'!$I$5,'[2]Lista preguntas'!$J$5,'[2]Cuestionario Norma Alto Impacto'!M143='[2]Lista preguntas'!$I$6,'[2]Lista preguntas'!$J$6,'[2]Cuestionario Norma Alto Impacto'!M143='[2]Lista preguntas'!$I$7,'[2]Lista preguntas'!$J$7,M143='[2]Lista preguntas'!$I$8,'[2]Lista preguntas'!$J$8,'[2]Cuestionario Norma Alto Impacto'!M143='[2]Lista preguntas'!$I$9,'[2]Lista preguntas'!$J$9,'[2]Cuestionario Norma Alto Impacto'!M143='[2]Lista preguntas'!$I$10,'[2]Lista preguntas'!$J$10,'[2]Cuestionario Norma Alto Impacto'!M143='[2]Lista preguntas'!$I$11,'[2]Lista preguntas'!$J$11,'[2]Cuestionario Norma Alto Impacto'!M143='[2]Lista preguntas'!$I$12,'[2]Lista preguntas'!$J$12,'[2]Cuestionario Norma Alto Impacto'!M143='[2]Lista preguntas'!$I$13,'[2]Lista preguntas'!$J$13)</f>
        <v>#N/A</v>
      </c>
      <c r="O143" s="113"/>
      <c r="P143" s="112" t="e">
        <f>+_xlfn.IFS(O143='[2]Lista preguntas'!$K$3,'[2]Lista preguntas'!$L$3,'[2]Cuestionario Norma Alto Impacto'!O143='[2]Lista preguntas'!$K$4,'[2]Lista preguntas'!$L$4,'[2]Cuestionario Norma Alto Impacto'!O143='[2]Lista preguntas'!$K$5,'[2]Lista preguntas'!$L$5,'[2]Cuestionario Norma Alto Impacto'!O143='[2]Lista preguntas'!$K$6,'[2]Lista preguntas'!$L$6,'[2]Cuestionario Norma Alto Impacto'!O143='[2]Lista preguntas'!$K$7,'[2]Lista preguntas'!$L$7,O143='[2]Lista preguntas'!$K$8,'[2]Lista preguntas'!$L$8,'[2]Cuestionario Norma Alto Impacto'!O143='[2]Lista preguntas'!$K$9,'[2]Lista preguntas'!$L$9)</f>
        <v>#N/A</v>
      </c>
      <c r="Q143" s="113"/>
      <c r="R143" s="112" t="e">
        <f>+_xlfn.IFS(Q143='[2]Lista preguntas'!$K$3,'[2]Lista preguntas'!$L$3,'[2]Cuestionario Norma Alto Impacto'!Q143='[2]Lista preguntas'!$K$4,'[2]Lista preguntas'!$L$4,'[2]Cuestionario Norma Alto Impacto'!Q143='[2]Lista preguntas'!$K$5,'[2]Lista preguntas'!$L$5,'[2]Cuestionario Norma Alto Impacto'!Q143='[2]Lista preguntas'!$K$6,'[2]Lista preguntas'!$L$6,'[2]Cuestionario Norma Alto Impacto'!Q143='[2]Lista preguntas'!$K$7,'[2]Lista preguntas'!$L$7,Q143='[2]Lista preguntas'!$K$8,'[2]Lista preguntas'!$L$8,'[2]Cuestionario Norma Alto Impacto'!Q143='[2]Lista preguntas'!$K$9,'[2]Lista preguntas'!$L$9)</f>
        <v>#N/A</v>
      </c>
      <c r="S143" s="114"/>
      <c r="T143" s="112" t="e">
        <f>+_xlfn.IFS(S143='[2]Lista preguntas'!$M$3,'[2]Lista preguntas'!$N$3,'[2]Cuestionario Norma Alto Impacto'!S143='[2]Lista preguntas'!$M$4,'[2]Lista preguntas'!$N$4,'[2]Cuestionario Norma Alto Impacto'!S143='[2]Lista preguntas'!$M$5,'[2]Lista preguntas'!$N$5,'[2]Cuestionario Norma Alto Impacto'!S143='[2]Lista preguntas'!$M$6,'[2]Lista preguntas'!$N$6,'[2]Cuestionario Norma Alto Impacto'!S143='[2]Lista preguntas'!$M$7,'[2]Lista preguntas'!$N$7)</f>
        <v>#N/A</v>
      </c>
      <c r="U143" s="114"/>
      <c r="V143" s="112" t="e">
        <f>+_xlfn.IFS(U143='[2]Lista preguntas'!$M$3,'[2]Lista preguntas'!$N$3,'[2]Cuestionario Norma Alto Impacto'!U143='[2]Lista preguntas'!$M$4,'[2]Lista preguntas'!$N$4,'[2]Cuestionario Norma Alto Impacto'!U143='[2]Lista preguntas'!$M$5,'[2]Lista preguntas'!$N$5,'[2]Cuestionario Norma Alto Impacto'!U143='[2]Lista preguntas'!$M$6,'[2]Lista preguntas'!$N$6,'[2]Cuestionario Norma Alto Impacto'!U143='[2]Lista preguntas'!$M$7,'[2]Lista preguntas'!$N$7)</f>
        <v>#N/A</v>
      </c>
      <c r="W143" s="114"/>
      <c r="X143" s="114" t="e">
        <f>+_xlfn.IFS(W143='[2]Lista preguntas'!$O$3,'[2]Lista preguntas'!$P$3,'[2]Cuestionario Norma Alto Impacto'!W143='[2]Lista preguntas'!$O$4,'[2]Lista preguntas'!$P$4)</f>
        <v>#N/A</v>
      </c>
      <c r="Y143" s="115" t="e">
        <f t="shared" si="2"/>
        <v>#N/A</v>
      </c>
    </row>
    <row r="144" spans="2:25">
      <c r="B144" s="112"/>
      <c r="C144" s="113"/>
      <c r="D144" s="112" t="e">
        <f>+_xlfn.IFS(C144='[2]Lista preguntas'!$A$3,'[2]Lista preguntas'!$B$3,'[2]Cuestionario Norma Alto Impacto'!C144='[2]Lista preguntas'!$A$4,'[2]Lista preguntas'!$B$4,'[2]Cuestionario Norma Alto Impacto'!C144='[2]Lista preguntas'!$A$5,'[2]Lista preguntas'!$B$5,'[2]Cuestionario Norma Alto Impacto'!C144='[2]Lista preguntas'!$A$6,'[2]Lista preguntas'!$B$6,'[2]Cuestionario Norma Alto Impacto'!C144='[2]Lista preguntas'!$A$7,'[2]Lista preguntas'!$B$7)</f>
        <v>#N/A</v>
      </c>
      <c r="E144" s="113"/>
      <c r="F144" s="112" t="e">
        <f>+_xlfn.IFS(E144='[2]Lista preguntas'!$C$3,'[2]Lista preguntas'!$D$3,'[2]Cuestionario Norma Alto Impacto'!E144='[2]Lista preguntas'!$C$4,'[2]Lista preguntas'!$D$4,'[2]Cuestionario Norma Alto Impacto'!E144='[2]Lista preguntas'!$C$5,'[2]Lista preguntas'!$D$5,'[2]Cuestionario Norma Alto Impacto'!E144='[2]Lista preguntas'!$C$6,'[2]Lista preguntas'!$D$6,'[2]Cuestionario Norma Alto Impacto'!E144='[2]Lista preguntas'!$C$7,'[2]Lista preguntas'!$D$7,E144='[2]Lista preguntas'!$C$8,'[2]Lista preguntas'!$D$8,'[2]Cuestionario Norma Alto Impacto'!E144='[2]Lista preguntas'!$C$9,'[2]Lista preguntas'!$D$9)</f>
        <v>#N/A</v>
      </c>
      <c r="G144" s="113"/>
      <c r="H144" s="112" t="e">
        <f>+_xlfn.IFS(G144='[2]Lista preguntas'!$C$3,'[2]Lista preguntas'!$D$3,'[2]Cuestionario Norma Alto Impacto'!G144='[2]Lista preguntas'!$C$4,'[2]Lista preguntas'!$D$4,'[2]Cuestionario Norma Alto Impacto'!G144='[2]Lista preguntas'!$C$5,'[2]Lista preguntas'!$D$5,'[2]Cuestionario Norma Alto Impacto'!G144='[2]Lista preguntas'!$C$6,'[2]Lista preguntas'!$D$6,'[2]Cuestionario Norma Alto Impacto'!G144='[2]Lista preguntas'!$C$7,'[2]Lista preguntas'!$D$7,G144='[2]Lista preguntas'!$C$8,'[2]Lista preguntas'!$D$8,'[2]Cuestionario Norma Alto Impacto'!G144='[2]Lista preguntas'!$C$9,'[2]Lista preguntas'!$D$9)</f>
        <v>#N/A</v>
      </c>
      <c r="I144" s="114"/>
      <c r="J144" s="112" t="e">
        <f>+_xlfn.IFS(I144='[2]Lista preguntas'!$E$3,'[2]Lista preguntas'!$F$3,'[2]Cuestionario Norma Alto Impacto'!I144='[2]Lista preguntas'!$E$4,'[2]Lista preguntas'!$F$4,'[2]Cuestionario Norma Alto Impacto'!I144='[2]Lista preguntas'!$E$5,'[2]Lista preguntas'!$F$5,'[2]Cuestionario Norma Alto Impacto'!I144='[2]Lista preguntas'!$E$6,'[2]Lista preguntas'!$F$6,'[2]Cuestionario Norma Alto Impacto'!I144='[2]Lista preguntas'!$E$7,'[2]Lista preguntas'!$F$7,I144='[2]Lista preguntas'!$E$8,'[2]Lista preguntas'!$F$8,'[2]Cuestionario Norma Alto Impacto'!I144='[2]Lista preguntas'!$E$9,'[2]Lista preguntas'!$F$9,'[2]Cuestionario Norma Alto Impacto'!I144='[2]Lista preguntas'!$E$10,'[2]Lista preguntas'!$F$10,'[2]Cuestionario Norma Alto Impacto'!I144='[2]Lista preguntas'!$E$11,'[2]Lista preguntas'!$F$11,'[2]Cuestionario Norma Alto Impacto'!I144='[2]Lista preguntas'!$E$12,'[2]Lista preguntas'!$F$12,'[2]Cuestionario Norma Alto Impacto'!I144='[2]Lista preguntas'!$E$13,'[2]Lista preguntas'!$F$13)</f>
        <v>#N/A</v>
      </c>
      <c r="K144" s="113"/>
      <c r="L144" s="112" t="e">
        <f>+_xlfn.IFS(K144='[2]Lista preguntas'!$G$3,'[2]Lista preguntas'!$H$3,'[2]Cuestionario Norma Alto Impacto'!K144='[2]Lista preguntas'!$G$4,'[2]Lista preguntas'!$H$4,'[2]Cuestionario Norma Alto Impacto'!K144='[2]Lista preguntas'!$G$5,'[2]Lista preguntas'!$H$5,'[2]Cuestionario Norma Alto Impacto'!K144='[2]Lista preguntas'!$G$6,'[2]Lista preguntas'!$H$6,'[2]Cuestionario Norma Alto Impacto'!K144='[2]Lista preguntas'!$G$7,'[2]Lista preguntas'!$H$7)</f>
        <v>#N/A</v>
      </c>
      <c r="M144" s="114"/>
      <c r="N144" s="112" t="e">
        <f>+_xlfn.IFS(M144='[2]Lista preguntas'!$I$3,'[2]Lista preguntas'!$J$3,'[2]Cuestionario Norma Alto Impacto'!M144='[2]Lista preguntas'!$I$4,'[2]Lista preguntas'!$J$4,'[2]Cuestionario Norma Alto Impacto'!M144='[2]Lista preguntas'!$I$5,'[2]Lista preguntas'!$J$5,'[2]Cuestionario Norma Alto Impacto'!M144='[2]Lista preguntas'!$I$6,'[2]Lista preguntas'!$J$6,'[2]Cuestionario Norma Alto Impacto'!M144='[2]Lista preguntas'!$I$7,'[2]Lista preguntas'!$J$7,M144='[2]Lista preguntas'!$I$8,'[2]Lista preguntas'!$J$8,'[2]Cuestionario Norma Alto Impacto'!M144='[2]Lista preguntas'!$I$9,'[2]Lista preguntas'!$J$9,'[2]Cuestionario Norma Alto Impacto'!M144='[2]Lista preguntas'!$I$10,'[2]Lista preguntas'!$J$10,'[2]Cuestionario Norma Alto Impacto'!M144='[2]Lista preguntas'!$I$11,'[2]Lista preguntas'!$J$11,'[2]Cuestionario Norma Alto Impacto'!M144='[2]Lista preguntas'!$I$12,'[2]Lista preguntas'!$J$12,'[2]Cuestionario Norma Alto Impacto'!M144='[2]Lista preguntas'!$I$13,'[2]Lista preguntas'!$J$13)</f>
        <v>#N/A</v>
      </c>
      <c r="O144" s="113"/>
      <c r="P144" s="112" t="e">
        <f>+_xlfn.IFS(O144='[2]Lista preguntas'!$K$3,'[2]Lista preguntas'!$L$3,'[2]Cuestionario Norma Alto Impacto'!O144='[2]Lista preguntas'!$K$4,'[2]Lista preguntas'!$L$4,'[2]Cuestionario Norma Alto Impacto'!O144='[2]Lista preguntas'!$K$5,'[2]Lista preguntas'!$L$5,'[2]Cuestionario Norma Alto Impacto'!O144='[2]Lista preguntas'!$K$6,'[2]Lista preguntas'!$L$6,'[2]Cuestionario Norma Alto Impacto'!O144='[2]Lista preguntas'!$K$7,'[2]Lista preguntas'!$L$7,O144='[2]Lista preguntas'!$K$8,'[2]Lista preguntas'!$L$8,'[2]Cuestionario Norma Alto Impacto'!O144='[2]Lista preguntas'!$K$9,'[2]Lista preguntas'!$L$9)</f>
        <v>#N/A</v>
      </c>
      <c r="Q144" s="113"/>
      <c r="R144" s="112" t="e">
        <f>+_xlfn.IFS(Q144='[2]Lista preguntas'!$K$3,'[2]Lista preguntas'!$L$3,'[2]Cuestionario Norma Alto Impacto'!Q144='[2]Lista preguntas'!$K$4,'[2]Lista preguntas'!$L$4,'[2]Cuestionario Norma Alto Impacto'!Q144='[2]Lista preguntas'!$K$5,'[2]Lista preguntas'!$L$5,'[2]Cuestionario Norma Alto Impacto'!Q144='[2]Lista preguntas'!$K$6,'[2]Lista preguntas'!$L$6,'[2]Cuestionario Norma Alto Impacto'!Q144='[2]Lista preguntas'!$K$7,'[2]Lista preguntas'!$L$7,Q144='[2]Lista preguntas'!$K$8,'[2]Lista preguntas'!$L$8,'[2]Cuestionario Norma Alto Impacto'!Q144='[2]Lista preguntas'!$K$9,'[2]Lista preguntas'!$L$9)</f>
        <v>#N/A</v>
      </c>
      <c r="S144" s="114"/>
      <c r="T144" s="112" t="e">
        <f>+_xlfn.IFS(S144='[2]Lista preguntas'!$M$3,'[2]Lista preguntas'!$N$3,'[2]Cuestionario Norma Alto Impacto'!S144='[2]Lista preguntas'!$M$4,'[2]Lista preguntas'!$N$4,'[2]Cuestionario Norma Alto Impacto'!S144='[2]Lista preguntas'!$M$5,'[2]Lista preguntas'!$N$5,'[2]Cuestionario Norma Alto Impacto'!S144='[2]Lista preguntas'!$M$6,'[2]Lista preguntas'!$N$6,'[2]Cuestionario Norma Alto Impacto'!S144='[2]Lista preguntas'!$M$7,'[2]Lista preguntas'!$N$7)</f>
        <v>#N/A</v>
      </c>
      <c r="U144" s="114"/>
      <c r="V144" s="112" t="e">
        <f>+_xlfn.IFS(U144='[2]Lista preguntas'!$M$3,'[2]Lista preguntas'!$N$3,'[2]Cuestionario Norma Alto Impacto'!U144='[2]Lista preguntas'!$M$4,'[2]Lista preguntas'!$N$4,'[2]Cuestionario Norma Alto Impacto'!U144='[2]Lista preguntas'!$M$5,'[2]Lista preguntas'!$N$5,'[2]Cuestionario Norma Alto Impacto'!U144='[2]Lista preguntas'!$M$6,'[2]Lista preguntas'!$N$6,'[2]Cuestionario Norma Alto Impacto'!U144='[2]Lista preguntas'!$M$7,'[2]Lista preguntas'!$N$7)</f>
        <v>#N/A</v>
      </c>
      <c r="W144" s="114"/>
      <c r="X144" s="114" t="e">
        <f>+_xlfn.IFS(W144='[2]Lista preguntas'!$O$3,'[2]Lista preguntas'!$P$3,'[2]Cuestionario Norma Alto Impacto'!W144='[2]Lista preguntas'!$O$4,'[2]Lista preguntas'!$P$4)</f>
        <v>#N/A</v>
      </c>
      <c r="Y144" s="115" t="e">
        <f t="shared" si="2"/>
        <v>#N/A</v>
      </c>
    </row>
    <row r="145" spans="2:25">
      <c r="B145" s="112"/>
      <c r="C145" s="113"/>
      <c r="D145" s="112" t="e">
        <f>+_xlfn.IFS(C145='[2]Lista preguntas'!$A$3,'[2]Lista preguntas'!$B$3,'[2]Cuestionario Norma Alto Impacto'!C145='[2]Lista preguntas'!$A$4,'[2]Lista preguntas'!$B$4,'[2]Cuestionario Norma Alto Impacto'!C145='[2]Lista preguntas'!$A$5,'[2]Lista preguntas'!$B$5,'[2]Cuestionario Norma Alto Impacto'!C145='[2]Lista preguntas'!$A$6,'[2]Lista preguntas'!$B$6,'[2]Cuestionario Norma Alto Impacto'!C145='[2]Lista preguntas'!$A$7,'[2]Lista preguntas'!$B$7)</f>
        <v>#N/A</v>
      </c>
      <c r="E145" s="113"/>
      <c r="F145" s="112" t="e">
        <f>+_xlfn.IFS(E145='[2]Lista preguntas'!$C$3,'[2]Lista preguntas'!$D$3,'[2]Cuestionario Norma Alto Impacto'!E145='[2]Lista preguntas'!$C$4,'[2]Lista preguntas'!$D$4,'[2]Cuestionario Norma Alto Impacto'!E145='[2]Lista preguntas'!$C$5,'[2]Lista preguntas'!$D$5,'[2]Cuestionario Norma Alto Impacto'!E145='[2]Lista preguntas'!$C$6,'[2]Lista preguntas'!$D$6,'[2]Cuestionario Norma Alto Impacto'!E145='[2]Lista preguntas'!$C$7,'[2]Lista preguntas'!$D$7,E145='[2]Lista preguntas'!$C$8,'[2]Lista preguntas'!$D$8,'[2]Cuestionario Norma Alto Impacto'!E145='[2]Lista preguntas'!$C$9,'[2]Lista preguntas'!$D$9)</f>
        <v>#N/A</v>
      </c>
      <c r="G145" s="113"/>
      <c r="H145" s="112" t="e">
        <f>+_xlfn.IFS(G145='[2]Lista preguntas'!$C$3,'[2]Lista preguntas'!$D$3,'[2]Cuestionario Norma Alto Impacto'!G145='[2]Lista preguntas'!$C$4,'[2]Lista preguntas'!$D$4,'[2]Cuestionario Norma Alto Impacto'!G145='[2]Lista preguntas'!$C$5,'[2]Lista preguntas'!$D$5,'[2]Cuestionario Norma Alto Impacto'!G145='[2]Lista preguntas'!$C$6,'[2]Lista preguntas'!$D$6,'[2]Cuestionario Norma Alto Impacto'!G145='[2]Lista preguntas'!$C$7,'[2]Lista preguntas'!$D$7,G145='[2]Lista preguntas'!$C$8,'[2]Lista preguntas'!$D$8,'[2]Cuestionario Norma Alto Impacto'!G145='[2]Lista preguntas'!$C$9,'[2]Lista preguntas'!$D$9)</f>
        <v>#N/A</v>
      </c>
      <c r="I145" s="114"/>
      <c r="J145" s="112" t="e">
        <f>+_xlfn.IFS(I145='[2]Lista preguntas'!$E$3,'[2]Lista preguntas'!$F$3,'[2]Cuestionario Norma Alto Impacto'!I145='[2]Lista preguntas'!$E$4,'[2]Lista preguntas'!$F$4,'[2]Cuestionario Norma Alto Impacto'!I145='[2]Lista preguntas'!$E$5,'[2]Lista preguntas'!$F$5,'[2]Cuestionario Norma Alto Impacto'!I145='[2]Lista preguntas'!$E$6,'[2]Lista preguntas'!$F$6,'[2]Cuestionario Norma Alto Impacto'!I145='[2]Lista preguntas'!$E$7,'[2]Lista preguntas'!$F$7,I145='[2]Lista preguntas'!$E$8,'[2]Lista preguntas'!$F$8,'[2]Cuestionario Norma Alto Impacto'!I145='[2]Lista preguntas'!$E$9,'[2]Lista preguntas'!$F$9,'[2]Cuestionario Norma Alto Impacto'!I145='[2]Lista preguntas'!$E$10,'[2]Lista preguntas'!$F$10,'[2]Cuestionario Norma Alto Impacto'!I145='[2]Lista preguntas'!$E$11,'[2]Lista preguntas'!$F$11,'[2]Cuestionario Norma Alto Impacto'!I145='[2]Lista preguntas'!$E$12,'[2]Lista preguntas'!$F$12,'[2]Cuestionario Norma Alto Impacto'!I145='[2]Lista preguntas'!$E$13,'[2]Lista preguntas'!$F$13)</f>
        <v>#N/A</v>
      </c>
      <c r="K145" s="113"/>
      <c r="L145" s="112" t="e">
        <f>+_xlfn.IFS(K145='[2]Lista preguntas'!$G$3,'[2]Lista preguntas'!$H$3,'[2]Cuestionario Norma Alto Impacto'!K145='[2]Lista preguntas'!$G$4,'[2]Lista preguntas'!$H$4,'[2]Cuestionario Norma Alto Impacto'!K145='[2]Lista preguntas'!$G$5,'[2]Lista preguntas'!$H$5,'[2]Cuestionario Norma Alto Impacto'!K145='[2]Lista preguntas'!$G$6,'[2]Lista preguntas'!$H$6,'[2]Cuestionario Norma Alto Impacto'!K145='[2]Lista preguntas'!$G$7,'[2]Lista preguntas'!$H$7)</f>
        <v>#N/A</v>
      </c>
      <c r="M145" s="114"/>
      <c r="N145" s="112" t="e">
        <f>+_xlfn.IFS(M145='[2]Lista preguntas'!$I$3,'[2]Lista preguntas'!$J$3,'[2]Cuestionario Norma Alto Impacto'!M145='[2]Lista preguntas'!$I$4,'[2]Lista preguntas'!$J$4,'[2]Cuestionario Norma Alto Impacto'!M145='[2]Lista preguntas'!$I$5,'[2]Lista preguntas'!$J$5,'[2]Cuestionario Norma Alto Impacto'!M145='[2]Lista preguntas'!$I$6,'[2]Lista preguntas'!$J$6,'[2]Cuestionario Norma Alto Impacto'!M145='[2]Lista preguntas'!$I$7,'[2]Lista preguntas'!$J$7,M145='[2]Lista preguntas'!$I$8,'[2]Lista preguntas'!$J$8,'[2]Cuestionario Norma Alto Impacto'!M145='[2]Lista preguntas'!$I$9,'[2]Lista preguntas'!$J$9,'[2]Cuestionario Norma Alto Impacto'!M145='[2]Lista preguntas'!$I$10,'[2]Lista preguntas'!$J$10,'[2]Cuestionario Norma Alto Impacto'!M145='[2]Lista preguntas'!$I$11,'[2]Lista preguntas'!$J$11,'[2]Cuestionario Norma Alto Impacto'!M145='[2]Lista preguntas'!$I$12,'[2]Lista preguntas'!$J$12,'[2]Cuestionario Norma Alto Impacto'!M145='[2]Lista preguntas'!$I$13,'[2]Lista preguntas'!$J$13)</f>
        <v>#N/A</v>
      </c>
      <c r="O145" s="113"/>
      <c r="P145" s="112" t="e">
        <f>+_xlfn.IFS(O145='[2]Lista preguntas'!$K$3,'[2]Lista preguntas'!$L$3,'[2]Cuestionario Norma Alto Impacto'!O145='[2]Lista preguntas'!$K$4,'[2]Lista preguntas'!$L$4,'[2]Cuestionario Norma Alto Impacto'!O145='[2]Lista preguntas'!$K$5,'[2]Lista preguntas'!$L$5,'[2]Cuestionario Norma Alto Impacto'!O145='[2]Lista preguntas'!$K$6,'[2]Lista preguntas'!$L$6,'[2]Cuestionario Norma Alto Impacto'!O145='[2]Lista preguntas'!$K$7,'[2]Lista preguntas'!$L$7,O145='[2]Lista preguntas'!$K$8,'[2]Lista preguntas'!$L$8,'[2]Cuestionario Norma Alto Impacto'!O145='[2]Lista preguntas'!$K$9,'[2]Lista preguntas'!$L$9)</f>
        <v>#N/A</v>
      </c>
      <c r="Q145" s="113"/>
      <c r="R145" s="112" t="e">
        <f>+_xlfn.IFS(Q145='[2]Lista preguntas'!$K$3,'[2]Lista preguntas'!$L$3,'[2]Cuestionario Norma Alto Impacto'!Q145='[2]Lista preguntas'!$K$4,'[2]Lista preguntas'!$L$4,'[2]Cuestionario Norma Alto Impacto'!Q145='[2]Lista preguntas'!$K$5,'[2]Lista preguntas'!$L$5,'[2]Cuestionario Norma Alto Impacto'!Q145='[2]Lista preguntas'!$K$6,'[2]Lista preguntas'!$L$6,'[2]Cuestionario Norma Alto Impacto'!Q145='[2]Lista preguntas'!$K$7,'[2]Lista preguntas'!$L$7,Q145='[2]Lista preguntas'!$K$8,'[2]Lista preguntas'!$L$8,'[2]Cuestionario Norma Alto Impacto'!Q145='[2]Lista preguntas'!$K$9,'[2]Lista preguntas'!$L$9)</f>
        <v>#N/A</v>
      </c>
      <c r="S145" s="114"/>
      <c r="T145" s="112" t="e">
        <f>+_xlfn.IFS(S145='[2]Lista preguntas'!$M$3,'[2]Lista preguntas'!$N$3,'[2]Cuestionario Norma Alto Impacto'!S145='[2]Lista preguntas'!$M$4,'[2]Lista preguntas'!$N$4,'[2]Cuestionario Norma Alto Impacto'!S145='[2]Lista preguntas'!$M$5,'[2]Lista preguntas'!$N$5,'[2]Cuestionario Norma Alto Impacto'!S145='[2]Lista preguntas'!$M$6,'[2]Lista preguntas'!$N$6,'[2]Cuestionario Norma Alto Impacto'!S145='[2]Lista preguntas'!$M$7,'[2]Lista preguntas'!$N$7)</f>
        <v>#N/A</v>
      </c>
      <c r="U145" s="114"/>
      <c r="V145" s="112" t="e">
        <f>+_xlfn.IFS(U145='[2]Lista preguntas'!$M$3,'[2]Lista preguntas'!$N$3,'[2]Cuestionario Norma Alto Impacto'!U145='[2]Lista preguntas'!$M$4,'[2]Lista preguntas'!$N$4,'[2]Cuestionario Norma Alto Impacto'!U145='[2]Lista preguntas'!$M$5,'[2]Lista preguntas'!$N$5,'[2]Cuestionario Norma Alto Impacto'!U145='[2]Lista preguntas'!$M$6,'[2]Lista preguntas'!$N$6,'[2]Cuestionario Norma Alto Impacto'!U145='[2]Lista preguntas'!$M$7,'[2]Lista preguntas'!$N$7)</f>
        <v>#N/A</v>
      </c>
      <c r="W145" s="114"/>
      <c r="X145" s="114" t="e">
        <f>+_xlfn.IFS(W145='[2]Lista preguntas'!$O$3,'[2]Lista preguntas'!$P$3,'[2]Cuestionario Norma Alto Impacto'!W145='[2]Lista preguntas'!$O$4,'[2]Lista preguntas'!$P$4)</f>
        <v>#N/A</v>
      </c>
      <c r="Y145" s="115" t="e">
        <f t="shared" si="2"/>
        <v>#N/A</v>
      </c>
    </row>
    <row r="146" spans="2:25">
      <c r="B146" s="112"/>
      <c r="C146" s="113"/>
      <c r="D146" s="112" t="e">
        <f>+_xlfn.IFS(C146='[2]Lista preguntas'!$A$3,'[2]Lista preguntas'!$B$3,'[2]Cuestionario Norma Alto Impacto'!C146='[2]Lista preguntas'!$A$4,'[2]Lista preguntas'!$B$4,'[2]Cuestionario Norma Alto Impacto'!C146='[2]Lista preguntas'!$A$5,'[2]Lista preguntas'!$B$5,'[2]Cuestionario Norma Alto Impacto'!C146='[2]Lista preguntas'!$A$6,'[2]Lista preguntas'!$B$6,'[2]Cuestionario Norma Alto Impacto'!C146='[2]Lista preguntas'!$A$7,'[2]Lista preguntas'!$B$7)</f>
        <v>#N/A</v>
      </c>
      <c r="E146" s="113"/>
      <c r="F146" s="112" t="e">
        <f>+_xlfn.IFS(E146='[2]Lista preguntas'!$C$3,'[2]Lista preguntas'!$D$3,'[2]Cuestionario Norma Alto Impacto'!E146='[2]Lista preguntas'!$C$4,'[2]Lista preguntas'!$D$4,'[2]Cuestionario Norma Alto Impacto'!E146='[2]Lista preguntas'!$C$5,'[2]Lista preguntas'!$D$5,'[2]Cuestionario Norma Alto Impacto'!E146='[2]Lista preguntas'!$C$6,'[2]Lista preguntas'!$D$6,'[2]Cuestionario Norma Alto Impacto'!E146='[2]Lista preguntas'!$C$7,'[2]Lista preguntas'!$D$7,E146='[2]Lista preguntas'!$C$8,'[2]Lista preguntas'!$D$8,'[2]Cuestionario Norma Alto Impacto'!E146='[2]Lista preguntas'!$C$9,'[2]Lista preguntas'!$D$9)</f>
        <v>#N/A</v>
      </c>
      <c r="G146" s="113"/>
      <c r="H146" s="112" t="e">
        <f>+_xlfn.IFS(G146='[2]Lista preguntas'!$C$3,'[2]Lista preguntas'!$D$3,'[2]Cuestionario Norma Alto Impacto'!G146='[2]Lista preguntas'!$C$4,'[2]Lista preguntas'!$D$4,'[2]Cuestionario Norma Alto Impacto'!G146='[2]Lista preguntas'!$C$5,'[2]Lista preguntas'!$D$5,'[2]Cuestionario Norma Alto Impacto'!G146='[2]Lista preguntas'!$C$6,'[2]Lista preguntas'!$D$6,'[2]Cuestionario Norma Alto Impacto'!G146='[2]Lista preguntas'!$C$7,'[2]Lista preguntas'!$D$7,G146='[2]Lista preguntas'!$C$8,'[2]Lista preguntas'!$D$8,'[2]Cuestionario Norma Alto Impacto'!G146='[2]Lista preguntas'!$C$9,'[2]Lista preguntas'!$D$9)</f>
        <v>#N/A</v>
      </c>
      <c r="I146" s="114"/>
      <c r="J146" s="112" t="e">
        <f>+_xlfn.IFS(I146='[2]Lista preguntas'!$E$3,'[2]Lista preguntas'!$F$3,'[2]Cuestionario Norma Alto Impacto'!I146='[2]Lista preguntas'!$E$4,'[2]Lista preguntas'!$F$4,'[2]Cuestionario Norma Alto Impacto'!I146='[2]Lista preguntas'!$E$5,'[2]Lista preguntas'!$F$5,'[2]Cuestionario Norma Alto Impacto'!I146='[2]Lista preguntas'!$E$6,'[2]Lista preguntas'!$F$6,'[2]Cuestionario Norma Alto Impacto'!I146='[2]Lista preguntas'!$E$7,'[2]Lista preguntas'!$F$7,I146='[2]Lista preguntas'!$E$8,'[2]Lista preguntas'!$F$8,'[2]Cuestionario Norma Alto Impacto'!I146='[2]Lista preguntas'!$E$9,'[2]Lista preguntas'!$F$9,'[2]Cuestionario Norma Alto Impacto'!I146='[2]Lista preguntas'!$E$10,'[2]Lista preguntas'!$F$10,'[2]Cuestionario Norma Alto Impacto'!I146='[2]Lista preguntas'!$E$11,'[2]Lista preguntas'!$F$11,'[2]Cuestionario Norma Alto Impacto'!I146='[2]Lista preguntas'!$E$12,'[2]Lista preguntas'!$F$12,'[2]Cuestionario Norma Alto Impacto'!I146='[2]Lista preguntas'!$E$13,'[2]Lista preguntas'!$F$13)</f>
        <v>#N/A</v>
      </c>
      <c r="K146" s="113"/>
      <c r="L146" s="112" t="e">
        <f>+_xlfn.IFS(K146='[2]Lista preguntas'!$G$3,'[2]Lista preguntas'!$H$3,'[2]Cuestionario Norma Alto Impacto'!K146='[2]Lista preguntas'!$G$4,'[2]Lista preguntas'!$H$4,'[2]Cuestionario Norma Alto Impacto'!K146='[2]Lista preguntas'!$G$5,'[2]Lista preguntas'!$H$5,'[2]Cuestionario Norma Alto Impacto'!K146='[2]Lista preguntas'!$G$6,'[2]Lista preguntas'!$H$6,'[2]Cuestionario Norma Alto Impacto'!K146='[2]Lista preguntas'!$G$7,'[2]Lista preguntas'!$H$7)</f>
        <v>#N/A</v>
      </c>
      <c r="M146" s="114"/>
      <c r="N146" s="112" t="e">
        <f>+_xlfn.IFS(M146='[2]Lista preguntas'!$I$3,'[2]Lista preguntas'!$J$3,'[2]Cuestionario Norma Alto Impacto'!M146='[2]Lista preguntas'!$I$4,'[2]Lista preguntas'!$J$4,'[2]Cuestionario Norma Alto Impacto'!M146='[2]Lista preguntas'!$I$5,'[2]Lista preguntas'!$J$5,'[2]Cuestionario Norma Alto Impacto'!M146='[2]Lista preguntas'!$I$6,'[2]Lista preguntas'!$J$6,'[2]Cuestionario Norma Alto Impacto'!M146='[2]Lista preguntas'!$I$7,'[2]Lista preguntas'!$J$7,M146='[2]Lista preguntas'!$I$8,'[2]Lista preguntas'!$J$8,'[2]Cuestionario Norma Alto Impacto'!M146='[2]Lista preguntas'!$I$9,'[2]Lista preguntas'!$J$9,'[2]Cuestionario Norma Alto Impacto'!M146='[2]Lista preguntas'!$I$10,'[2]Lista preguntas'!$J$10,'[2]Cuestionario Norma Alto Impacto'!M146='[2]Lista preguntas'!$I$11,'[2]Lista preguntas'!$J$11,'[2]Cuestionario Norma Alto Impacto'!M146='[2]Lista preguntas'!$I$12,'[2]Lista preguntas'!$J$12,'[2]Cuestionario Norma Alto Impacto'!M146='[2]Lista preguntas'!$I$13,'[2]Lista preguntas'!$J$13)</f>
        <v>#N/A</v>
      </c>
      <c r="O146" s="113"/>
      <c r="P146" s="112" t="e">
        <f>+_xlfn.IFS(O146='[2]Lista preguntas'!$K$3,'[2]Lista preguntas'!$L$3,'[2]Cuestionario Norma Alto Impacto'!O146='[2]Lista preguntas'!$K$4,'[2]Lista preguntas'!$L$4,'[2]Cuestionario Norma Alto Impacto'!O146='[2]Lista preguntas'!$K$5,'[2]Lista preguntas'!$L$5,'[2]Cuestionario Norma Alto Impacto'!O146='[2]Lista preguntas'!$K$6,'[2]Lista preguntas'!$L$6,'[2]Cuestionario Norma Alto Impacto'!O146='[2]Lista preguntas'!$K$7,'[2]Lista preguntas'!$L$7,O146='[2]Lista preguntas'!$K$8,'[2]Lista preguntas'!$L$8,'[2]Cuestionario Norma Alto Impacto'!O146='[2]Lista preguntas'!$K$9,'[2]Lista preguntas'!$L$9)</f>
        <v>#N/A</v>
      </c>
      <c r="Q146" s="113"/>
      <c r="R146" s="112" t="e">
        <f>+_xlfn.IFS(Q146='[2]Lista preguntas'!$K$3,'[2]Lista preguntas'!$L$3,'[2]Cuestionario Norma Alto Impacto'!Q146='[2]Lista preguntas'!$K$4,'[2]Lista preguntas'!$L$4,'[2]Cuestionario Norma Alto Impacto'!Q146='[2]Lista preguntas'!$K$5,'[2]Lista preguntas'!$L$5,'[2]Cuestionario Norma Alto Impacto'!Q146='[2]Lista preguntas'!$K$6,'[2]Lista preguntas'!$L$6,'[2]Cuestionario Norma Alto Impacto'!Q146='[2]Lista preguntas'!$K$7,'[2]Lista preguntas'!$L$7,Q146='[2]Lista preguntas'!$K$8,'[2]Lista preguntas'!$L$8,'[2]Cuestionario Norma Alto Impacto'!Q146='[2]Lista preguntas'!$K$9,'[2]Lista preguntas'!$L$9)</f>
        <v>#N/A</v>
      </c>
      <c r="S146" s="114"/>
      <c r="T146" s="112" t="e">
        <f>+_xlfn.IFS(S146='[2]Lista preguntas'!$M$3,'[2]Lista preguntas'!$N$3,'[2]Cuestionario Norma Alto Impacto'!S146='[2]Lista preguntas'!$M$4,'[2]Lista preguntas'!$N$4,'[2]Cuestionario Norma Alto Impacto'!S146='[2]Lista preguntas'!$M$5,'[2]Lista preguntas'!$N$5,'[2]Cuestionario Norma Alto Impacto'!S146='[2]Lista preguntas'!$M$6,'[2]Lista preguntas'!$N$6,'[2]Cuestionario Norma Alto Impacto'!S146='[2]Lista preguntas'!$M$7,'[2]Lista preguntas'!$N$7)</f>
        <v>#N/A</v>
      </c>
      <c r="U146" s="114"/>
      <c r="V146" s="112" t="e">
        <f>+_xlfn.IFS(U146='[2]Lista preguntas'!$M$3,'[2]Lista preguntas'!$N$3,'[2]Cuestionario Norma Alto Impacto'!U146='[2]Lista preguntas'!$M$4,'[2]Lista preguntas'!$N$4,'[2]Cuestionario Norma Alto Impacto'!U146='[2]Lista preguntas'!$M$5,'[2]Lista preguntas'!$N$5,'[2]Cuestionario Norma Alto Impacto'!U146='[2]Lista preguntas'!$M$6,'[2]Lista preguntas'!$N$6,'[2]Cuestionario Norma Alto Impacto'!U146='[2]Lista preguntas'!$M$7,'[2]Lista preguntas'!$N$7)</f>
        <v>#N/A</v>
      </c>
      <c r="W146" s="114"/>
      <c r="X146" s="114" t="e">
        <f>+_xlfn.IFS(W146='[2]Lista preguntas'!$O$3,'[2]Lista preguntas'!$P$3,'[2]Cuestionario Norma Alto Impacto'!W146='[2]Lista preguntas'!$O$4,'[2]Lista preguntas'!$P$4)</f>
        <v>#N/A</v>
      </c>
      <c r="Y146" s="115" t="e">
        <f t="shared" si="2"/>
        <v>#N/A</v>
      </c>
    </row>
    <row r="147" spans="2:25">
      <c r="B147" s="112"/>
      <c r="C147" s="113"/>
      <c r="D147" s="112" t="e">
        <f>+_xlfn.IFS(C147='[2]Lista preguntas'!$A$3,'[2]Lista preguntas'!$B$3,'[2]Cuestionario Norma Alto Impacto'!C147='[2]Lista preguntas'!$A$4,'[2]Lista preguntas'!$B$4,'[2]Cuestionario Norma Alto Impacto'!C147='[2]Lista preguntas'!$A$5,'[2]Lista preguntas'!$B$5,'[2]Cuestionario Norma Alto Impacto'!C147='[2]Lista preguntas'!$A$6,'[2]Lista preguntas'!$B$6,'[2]Cuestionario Norma Alto Impacto'!C147='[2]Lista preguntas'!$A$7,'[2]Lista preguntas'!$B$7)</f>
        <v>#N/A</v>
      </c>
      <c r="E147" s="113"/>
      <c r="F147" s="112" t="e">
        <f>+_xlfn.IFS(E147='[2]Lista preguntas'!$C$3,'[2]Lista preguntas'!$D$3,'[2]Cuestionario Norma Alto Impacto'!E147='[2]Lista preguntas'!$C$4,'[2]Lista preguntas'!$D$4,'[2]Cuestionario Norma Alto Impacto'!E147='[2]Lista preguntas'!$C$5,'[2]Lista preguntas'!$D$5,'[2]Cuestionario Norma Alto Impacto'!E147='[2]Lista preguntas'!$C$6,'[2]Lista preguntas'!$D$6,'[2]Cuestionario Norma Alto Impacto'!E147='[2]Lista preguntas'!$C$7,'[2]Lista preguntas'!$D$7,E147='[2]Lista preguntas'!$C$8,'[2]Lista preguntas'!$D$8,'[2]Cuestionario Norma Alto Impacto'!E147='[2]Lista preguntas'!$C$9,'[2]Lista preguntas'!$D$9)</f>
        <v>#N/A</v>
      </c>
      <c r="G147" s="113"/>
      <c r="H147" s="112" t="e">
        <f>+_xlfn.IFS(G147='[2]Lista preguntas'!$C$3,'[2]Lista preguntas'!$D$3,'[2]Cuestionario Norma Alto Impacto'!G147='[2]Lista preguntas'!$C$4,'[2]Lista preguntas'!$D$4,'[2]Cuestionario Norma Alto Impacto'!G147='[2]Lista preguntas'!$C$5,'[2]Lista preguntas'!$D$5,'[2]Cuestionario Norma Alto Impacto'!G147='[2]Lista preguntas'!$C$6,'[2]Lista preguntas'!$D$6,'[2]Cuestionario Norma Alto Impacto'!G147='[2]Lista preguntas'!$C$7,'[2]Lista preguntas'!$D$7,G147='[2]Lista preguntas'!$C$8,'[2]Lista preguntas'!$D$8,'[2]Cuestionario Norma Alto Impacto'!G147='[2]Lista preguntas'!$C$9,'[2]Lista preguntas'!$D$9)</f>
        <v>#N/A</v>
      </c>
      <c r="I147" s="114"/>
      <c r="J147" s="112" t="e">
        <f>+_xlfn.IFS(I147='[2]Lista preguntas'!$E$3,'[2]Lista preguntas'!$F$3,'[2]Cuestionario Norma Alto Impacto'!I147='[2]Lista preguntas'!$E$4,'[2]Lista preguntas'!$F$4,'[2]Cuestionario Norma Alto Impacto'!I147='[2]Lista preguntas'!$E$5,'[2]Lista preguntas'!$F$5,'[2]Cuestionario Norma Alto Impacto'!I147='[2]Lista preguntas'!$E$6,'[2]Lista preguntas'!$F$6,'[2]Cuestionario Norma Alto Impacto'!I147='[2]Lista preguntas'!$E$7,'[2]Lista preguntas'!$F$7,I147='[2]Lista preguntas'!$E$8,'[2]Lista preguntas'!$F$8,'[2]Cuestionario Norma Alto Impacto'!I147='[2]Lista preguntas'!$E$9,'[2]Lista preguntas'!$F$9,'[2]Cuestionario Norma Alto Impacto'!I147='[2]Lista preguntas'!$E$10,'[2]Lista preguntas'!$F$10,'[2]Cuestionario Norma Alto Impacto'!I147='[2]Lista preguntas'!$E$11,'[2]Lista preguntas'!$F$11,'[2]Cuestionario Norma Alto Impacto'!I147='[2]Lista preguntas'!$E$12,'[2]Lista preguntas'!$F$12,'[2]Cuestionario Norma Alto Impacto'!I147='[2]Lista preguntas'!$E$13,'[2]Lista preguntas'!$F$13)</f>
        <v>#N/A</v>
      </c>
      <c r="K147" s="113"/>
      <c r="L147" s="112" t="e">
        <f>+_xlfn.IFS(K147='[2]Lista preguntas'!$G$3,'[2]Lista preguntas'!$H$3,'[2]Cuestionario Norma Alto Impacto'!K147='[2]Lista preguntas'!$G$4,'[2]Lista preguntas'!$H$4,'[2]Cuestionario Norma Alto Impacto'!K147='[2]Lista preguntas'!$G$5,'[2]Lista preguntas'!$H$5,'[2]Cuestionario Norma Alto Impacto'!K147='[2]Lista preguntas'!$G$6,'[2]Lista preguntas'!$H$6,'[2]Cuestionario Norma Alto Impacto'!K147='[2]Lista preguntas'!$G$7,'[2]Lista preguntas'!$H$7)</f>
        <v>#N/A</v>
      </c>
      <c r="M147" s="114"/>
      <c r="N147" s="112" t="e">
        <f>+_xlfn.IFS(M147='[2]Lista preguntas'!$I$3,'[2]Lista preguntas'!$J$3,'[2]Cuestionario Norma Alto Impacto'!M147='[2]Lista preguntas'!$I$4,'[2]Lista preguntas'!$J$4,'[2]Cuestionario Norma Alto Impacto'!M147='[2]Lista preguntas'!$I$5,'[2]Lista preguntas'!$J$5,'[2]Cuestionario Norma Alto Impacto'!M147='[2]Lista preguntas'!$I$6,'[2]Lista preguntas'!$J$6,'[2]Cuestionario Norma Alto Impacto'!M147='[2]Lista preguntas'!$I$7,'[2]Lista preguntas'!$J$7,M147='[2]Lista preguntas'!$I$8,'[2]Lista preguntas'!$J$8,'[2]Cuestionario Norma Alto Impacto'!M147='[2]Lista preguntas'!$I$9,'[2]Lista preguntas'!$J$9,'[2]Cuestionario Norma Alto Impacto'!M147='[2]Lista preguntas'!$I$10,'[2]Lista preguntas'!$J$10,'[2]Cuestionario Norma Alto Impacto'!M147='[2]Lista preguntas'!$I$11,'[2]Lista preguntas'!$J$11,'[2]Cuestionario Norma Alto Impacto'!M147='[2]Lista preguntas'!$I$12,'[2]Lista preguntas'!$J$12,'[2]Cuestionario Norma Alto Impacto'!M147='[2]Lista preguntas'!$I$13,'[2]Lista preguntas'!$J$13)</f>
        <v>#N/A</v>
      </c>
      <c r="O147" s="113"/>
      <c r="P147" s="112" t="e">
        <f>+_xlfn.IFS(O147='[2]Lista preguntas'!$K$3,'[2]Lista preguntas'!$L$3,'[2]Cuestionario Norma Alto Impacto'!O147='[2]Lista preguntas'!$K$4,'[2]Lista preguntas'!$L$4,'[2]Cuestionario Norma Alto Impacto'!O147='[2]Lista preguntas'!$K$5,'[2]Lista preguntas'!$L$5,'[2]Cuestionario Norma Alto Impacto'!O147='[2]Lista preguntas'!$K$6,'[2]Lista preguntas'!$L$6,'[2]Cuestionario Norma Alto Impacto'!O147='[2]Lista preguntas'!$K$7,'[2]Lista preguntas'!$L$7,O147='[2]Lista preguntas'!$K$8,'[2]Lista preguntas'!$L$8,'[2]Cuestionario Norma Alto Impacto'!O147='[2]Lista preguntas'!$K$9,'[2]Lista preguntas'!$L$9)</f>
        <v>#N/A</v>
      </c>
      <c r="Q147" s="113"/>
      <c r="R147" s="112" t="e">
        <f>+_xlfn.IFS(Q147='[2]Lista preguntas'!$K$3,'[2]Lista preguntas'!$L$3,'[2]Cuestionario Norma Alto Impacto'!Q147='[2]Lista preguntas'!$K$4,'[2]Lista preguntas'!$L$4,'[2]Cuestionario Norma Alto Impacto'!Q147='[2]Lista preguntas'!$K$5,'[2]Lista preguntas'!$L$5,'[2]Cuestionario Norma Alto Impacto'!Q147='[2]Lista preguntas'!$K$6,'[2]Lista preguntas'!$L$6,'[2]Cuestionario Norma Alto Impacto'!Q147='[2]Lista preguntas'!$K$7,'[2]Lista preguntas'!$L$7,Q147='[2]Lista preguntas'!$K$8,'[2]Lista preguntas'!$L$8,'[2]Cuestionario Norma Alto Impacto'!Q147='[2]Lista preguntas'!$K$9,'[2]Lista preguntas'!$L$9)</f>
        <v>#N/A</v>
      </c>
      <c r="S147" s="114"/>
      <c r="T147" s="112" t="e">
        <f>+_xlfn.IFS(S147='[2]Lista preguntas'!$M$3,'[2]Lista preguntas'!$N$3,'[2]Cuestionario Norma Alto Impacto'!S147='[2]Lista preguntas'!$M$4,'[2]Lista preguntas'!$N$4,'[2]Cuestionario Norma Alto Impacto'!S147='[2]Lista preguntas'!$M$5,'[2]Lista preguntas'!$N$5,'[2]Cuestionario Norma Alto Impacto'!S147='[2]Lista preguntas'!$M$6,'[2]Lista preguntas'!$N$6,'[2]Cuestionario Norma Alto Impacto'!S147='[2]Lista preguntas'!$M$7,'[2]Lista preguntas'!$N$7)</f>
        <v>#N/A</v>
      </c>
      <c r="U147" s="114"/>
      <c r="V147" s="112" t="e">
        <f>+_xlfn.IFS(U147='[2]Lista preguntas'!$M$3,'[2]Lista preguntas'!$N$3,'[2]Cuestionario Norma Alto Impacto'!U147='[2]Lista preguntas'!$M$4,'[2]Lista preguntas'!$N$4,'[2]Cuestionario Norma Alto Impacto'!U147='[2]Lista preguntas'!$M$5,'[2]Lista preguntas'!$N$5,'[2]Cuestionario Norma Alto Impacto'!U147='[2]Lista preguntas'!$M$6,'[2]Lista preguntas'!$N$6,'[2]Cuestionario Norma Alto Impacto'!U147='[2]Lista preguntas'!$M$7,'[2]Lista preguntas'!$N$7)</f>
        <v>#N/A</v>
      </c>
      <c r="W147" s="114"/>
      <c r="X147" s="114" t="e">
        <f>+_xlfn.IFS(W147='[2]Lista preguntas'!$O$3,'[2]Lista preguntas'!$P$3,'[2]Cuestionario Norma Alto Impacto'!W147='[2]Lista preguntas'!$O$4,'[2]Lista preguntas'!$P$4)</f>
        <v>#N/A</v>
      </c>
      <c r="Y147" s="115" t="e">
        <f t="shared" si="2"/>
        <v>#N/A</v>
      </c>
    </row>
    <row r="148" spans="2:25">
      <c r="B148" s="112"/>
      <c r="C148" s="113"/>
      <c r="D148" s="112" t="e">
        <f>+_xlfn.IFS(C148='[2]Lista preguntas'!$A$3,'[2]Lista preguntas'!$B$3,'[2]Cuestionario Norma Alto Impacto'!C148='[2]Lista preguntas'!$A$4,'[2]Lista preguntas'!$B$4,'[2]Cuestionario Norma Alto Impacto'!C148='[2]Lista preguntas'!$A$5,'[2]Lista preguntas'!$B$5,'[2]Cuestionario Norma Alto Impacto'!C148='[2]Lista preguntas'!$A$6,'[2]Lista preguntas'!$B$6,'[2]Cuestionario Norma Alto Impacto'!C148='[2]Lista preguntas'!$A$7,'[2]Lista preguntas'!$B$7)</f>
        <v>#N/A</v>
      </c>
      <c r="E148" s="113"/>
      <c r="F148" s="112" t="e">
        <f>+_xlfn.IFS(E148='[2]Lista preguntas'!$C$3,'[2]Lista preguntas'!$D$3,'[2]Cuestionario Norma Alto Impacto'!E148='[2]Lista preguntas'!$C$4,'[2]Lista preguntas'!$D$4,'[2]Cuestionario Norma Alto Impacto'!E148='[2]Lista preguntas'!$C$5,'[2]Lista preguntas'!$D$5,'[2]Cuestionario Norma Alto Impacto'!E148='[2]Lista preguntas'!$C$6,'[2]Lista preguntas'!$D$6,'[2]Cuestionario Norma Alto Impacto'!E148='[2]Lista preguntas'!$C$7,'[2]Lista preguntas'!$D$7,E148='[2]Lista preguntas'!$C$8,'[2]Lista preguntas'!$D$8,'[2]Cuestionario Norma Alto Impacto'!E148='[2]Lista preguntas'!$C$9,'[2]Lista preguntas'!$D$9)</f>
        <v>#N/A</v>
      </c>
      <c r="G148" s="113"/>
      <c r="H148" s="112" t="e">
        <f>+_xlfn.IFS(G148='[2]Lista preguntas'!$C$3,'[2]Lista preguntas'!$D$3,'[2]Cuestionario Norma Alto Impacto'!G148='[2]Lista preguntas'!$C$4,'[2]Lista preguntas'!$D$4,'[2]Cuestionario Norma Alto Impacto'!G148='[2]Lista preguntas'!$C$5,'[2]Lista preguntas'!$D$5,'[2]Cuestionario Norma Alto Impacto'!G148='[2]Lista preguntas'!$C$6,'[2]Lista preguntas'!$D$6,'[2]Cuestionario Norma Alto Impacto'!G148='[2]Lista preguntas'!$C$7,'[2]Lista preguntas'!$D$7,G148='[2]Lista preguntas'!$C$8,'[2]Lista preguntas'!$D$8,'[2]Cuestionario Norma Alto Impacto'!G148='[2]Lista preguntas'!$C$9,'[2]Lista preguntas'!$D$9)</f>
        <v>#N/A</v>
      </c>
      <c r="I148" s="114"/>
      <c r="J148" s="112" t="e">
        <f>+_xlfn.IFS(I148='[2]Lista preguntas'!$E$3,'[2]Lista preguntas'!$F$3,'[2]Cuestionario Norma Alto Impacto'!I148='[2]Lista preguntas'!$E$4,'[2]Lista preguntas'!$F$4,'[2]Cuestionario Norma Alto Impacto'!I148='[2]Lista preguntas'!$E$5,'[2]Lista preguntas'!$F$5,'[2]Cuestionario Norma Alto Impacto'!I148='[2]Lista preguntas'!$E$6,'[2]Lista preguntas'!$F$6,'[2]Cuestionario Norma Alto Impacto'!I148='[2]Lista preguntas'!$E$7,'[2]Lista preguntas'!$F$7,I148='[2]Lista preguntas'!$E$8,'[2]Lista preguntas'!$F$8,'[2]Cuestionario Norma Alto Impacto'!I148='[2]Lista preguntas'!$E$9,'[2]Lista preguntas'!$F$9,'[2]Cuestionario Norma Alto Impacto'!I148='[2]Lista preguntas'!$E$10,'[2]Lista preguntas'!$F$10,'[2]Cuestionario Norma Alto Impacto'!I148='[2]Lista preguntas'!$E$11,'[2]Lista preguntas'!$F$11,'[2]Cuestionario Norma Alto Impacto'!I148='[2]Lista preguntas'!$E$12,'[2]Lista preguntas'!$F$12,'[2]Cuestionario Norma Alto Impacto'!I148='[2]Lista preguntas'!$E$13,'[2]Lista preguntas'!$F$13)</f>
        <v>#N/A</v>
      </c>
      <c r="K148" s="113"/>
      <c r="L148" s="112" t="e">
        <f>+_xlfn.IFS(K148='[2]Lista preguntas'!$G$3,'[2]Lista preguntas'!$H$3,'[2]Cuestionario Norma Alto Impacto'!K148='[2]Lista preguntas'!$G$4,'[2]Lista preguntas'!$H$4,'[2]Cuestionario Norma Alto Impacto'!K148='[2]Lista preguntas'!$G$5,'[2]Lista preguntas'!$H$5,'[2]Cuestionario Norma Alto Impacto'!K148='[2]Lista preguntas'!$G$6,'[2]Lista preguntas'!$H$6,'[2]Cuestionario Norma Alto Impacto'!K148='[2]Lista preguntas'!$G$7,'[2]Lista preguntas'!$H$7)</f>
        <v>#N/A</v>
      </c>
      <c r="M148" s="114"/>
      <c r="N148" s="112" t="e">
        <f>+_xlfn.IFS(M148='[2]Lista preguntas'!$I$3,'[2]Lista preguntas'!$J$3,'[2]Cuestionario Norma Alto Impacto'!M148='[2]Lista preguntas'!$I$4,'[2]Lista preguntas'!$J$4,'[2]Cuestionario Norma Alto Impacto'!M148='[2]Lista preguntas'!$I$5,'[2]Lista preguntas'!$J$5,'[2]Cuestionario Norma Alto Impacto'!M148='[2]Lista preguntas'!$I$6,'[2]Lista preguntas'!$J$6,'[2]Cuestionario Norma Alto Impacto'!M148='[2]Lista preguntas'!$I$7,'[2]Lista preguntas'!$J$7,M148='[2]Lista preguntas'!$I$8,'[2]Lista preguntas'!$J$8,'[2]Cuestionario Norma Alto Impacto'!M148='[2]Lista preguntas'!$I$9,'[2]Lista preguntas'!$J$9,'[2]Cuestionario Norma Alto Impacto'!M148='[2]Lista preguntas'!$I$10,'[2]Lista preguntas'!$J$10,'[2]Cuestionario Norma Alto Impacto'!M148='[2]Lista preguntas'!$I$11,'[2]Lista preguntas'!$J$11,'[2]Cuestionario Norma Alto Impacto'!M148='[2]Lista preguntas'!$I$12,'[2]Lista preguntas'!$J$12,'[2]Cuestionario Norma Alto Impacto'!M148='[2]Lista preguntas'!$I$13,'[2]Lista preguntas'!$J$13)</f>
        <v>#N/A</v>
      </c>
      <c r="O148" s="113"/>
      <c r="P148" s="112" t="e">
        <f>+_xlfn.IFS(O148='[2]Lista preguntas'!$K$3,'[2]Lista preguntas'!$L$3,'[2]Cuestionario Norma Alto Impacto'!O148='[2]Lista preguntas'!$K$4,'[2]Lista preguntas'!$L$4,'[2]Cuestionario Norma Alto Impacto'!O148='[2]Lista preguntas'!$K$5,'[2]Lista preguntas'!$L$5,'[2]Cuestionario Norma Alto Impacto'!O148='[2]Lista preguntas'!$K$6,'[2]Lista preguntas'!$L$6,'[2]Cuestionario Norma Alto Impacto'!O148='[2]Lista preguntas'!$K$7,'[2]Lista preguntas'!$L$7,O148='[2]Lista preguntas'!$K$8,'[2]Lista preguntas'!$L$8,'[2]Cuestionario Norma Alto Impacto'!O148='[2]Lista preguntas'!$K$9,'[2]Lista preguntas'!$L$9)</f>
        <v>#N/A</v>
      </c>
      <c r="Q148" s="113"/>
      <c r="R148" s="112" t="e">
        <f>+_xlfn.IFS(Q148='[2]Lista preguntas'!$K$3,'[2]Lista preguntas'!$L$3,'[2]Cuestionario Norma Alto Impacto'!Q148='[2]Lista preguntas'!$K$4,'[2]Lista preguntas'!$L$4,'[2]Cuestionario Norma Alto Impacto'!Q148='[2]Lista preguntas'!$K$5,'[2]Lista preguntas'!$L$5,'[2]Cuestionario Norma Alto Impacto'!Q148='[2]Lista preguntas'!$K$6,'[2]Lista preguntas'!$L$6,'[2]Cuestionario Norma Alto Impacto'!Q148='[2]Lista preguntas'!$K$7,'[2]Lista preguntas'!$L$7,Q148='[2]Lista preguntas'!$K$8,'[2]Lista preguntas'!$L$8,'[2]Cuestionario Norma Alto Impacto'!Q148='[2]Lista preguntas'!$K$9,'[2]Lista preguntas'!$L$9)</f>
        <v>#N/A</v>
      </c>
      <c r="S148" s="114"/>
      <c r="T148" s="112" t="e">
        <f>+_xlfn.IFS(S148='[2]Lista preguntas'!$M$3,'[2]Lista preguntas'!$N$3,'[2]Cuestionario Norma Alto Impacto'!S148='[2]Lista preguntas'!$M$4,'[2]Lista preguntas'!$N$4,'[2]Cuestionario Norma Alto Impacto'!S148='[2]Lista preguntas'!$M$5,'[2]Lista preguntas'!$N$5,'[2]Cuestionario Norma Alto Impacto'!S148='[2]Lista preguntas'!$M$6,'[2]Lista preguntas'!$N$6,'[2]Cuestionario Norma Alto Impacto'!S148='[2]Lista preguntas'!$M$7,'[2]Lista preguntas'!$N$7)</f>
        <v>#N/A</v>
      </c>
      <c r="U148" s="114"/>
      <c r="V148" s="112" t="e">
        <f>+_xlfn.IFS(U148='[2]Lista preguntas'!$M$3,'[2]Lista preguntas'!$N$3,'[2]Cuestionario Norma Alto Impacto'!U148='[2]Lista preguntas'!$M$4,'[2]Lista preguntas'!$N$4,'[2]Cuestionario Norma Alto Impacto'!U148='[2]Lista preguntas'!$M$5,'[2]Lista preguntas'!$N$5,'[2]Cuestionario Norma Alto Impacto'!U148='[2]Lista preguntas'!$M$6,'[2]Lista preguntas'!$N$6,'[2]Cuestionario Norma Alto Impacto'!U148='[2]Lista preguntas'!$M$7,'[2]Lista preguntas'!$N$7)</f>
        <v>#N/A</v>
      </c>
      <c r="W148" s="114"/>
      <c r="X148" s="114" t="e">
        <f>+_xlfn.IFS(W148='[2]Lista preguntas'!$O$3,'[2]Lista preguntas'!$P$3,'[2]Cuestionario Norma Alto Impacto'!W148='[2]Lista preguntas'!$O$4,'[2]Lista preguntas'!$P$4)</f>
        <v>#N/A</v>
      </c>
      <c r="Y148" s="115" t="e">
        <f t="shared" si="2"/>
        <v>#N/A</v>
      </c>
    </row>
    <row r="149" spans="2:25">
      <c r="B149" s="112"/>
      <c r="C149" s="113"/>
      <c r="D149" s="112" t="e">
        <f>+_xlfn.IFS(C149='[2]Lista preguntas'!$A$3,'[2]Lista preguntas'!$B$3,'[2]Cuestionario Norma Alto Impacto'!C149='[2]Lista preguntas'!$A$4,'[2]Lista preguntas'!$B$4,'[2]Cuestionario Norma Alto Impacto'!C149='[2]Lista preguntas'!$A$5,'[2]Lista preguntas'!$B$5,'[2]Cuestionario Norma Alto Impacto'!C149='[2]Lista preguntas'!$A$6,'[2]Lista preguntas'!$B$6,'[2]Cuestionario Norma Alto Impacto'!C149='[2]Lista preguntas'!$A$7,'[2]Lista preguntas'!$B$7)</f>
        <v>#N/A</v>
      </c>
      <c r="E149" s="113"/>
      <c r="F149" s="112" t="e">
        <f>+_xlfn.IFS(E149='[2]Lista preguntas'!$C$3,'[2]Lista preguntas'!$D$3,'[2]Cuestionario Norma Alto Impacto'!E149='[2]Lista preguntas'!$C$4,'[2]Lista preguntas'!$D$4,'[2]Cuestionario Norma Alto Impacto'!E149='[2]Lista preguntas'!$C$5,'[2]Lista preguntas'!$D$5,'[2]Cuestionario Norma Alto Impacto'!E149='[2]Lista preguntas'!$C$6,'[2]Lista preguntas'!$D$6,'[2]Cuestionario Norma Alto Impacto'!E149='[2]Lista preguntas'!$C$7,'[2]Lista preguntas'!$D$7,E149='[2]Lista preguntas'!$C$8,'[2]Lista preguntas'!$D$8,'[2]Cuestionario Norma Alto Impacto'!E149='[2]Lista preguntas'!$C$9,'[2]Lista preguntas'!$D$9)</f>
        <v>#N/A</v>
      </c>
      <c r="G149" s="113"/>
      <c r="H149" s="112" t="e">
        <f>+_xlfn.IFS(G149='[2]Lista preguntas'!$C$3,'[2]Lista preguntas'!$D$3,'[2]Cuestionario Norma Alto Impacto'!G149='[2]Lista preguntas'!$C$4,'[2]Lista preguntas'!$D$4,'[2]Cuestionario Norma Alto Impacto'!G149='[2]Lista preguntas'!$C$5,'[2]Lista preguntas'!$D$5,'[2]Cuestionario Norma Alto Impacto'!G149='[2]Lista preguntas'!$C$6,'[2]Lista preguntas'!$D$6,'[2]Cuestionario Norma Alto Impacto'!G149='[2]Lista preguntas'!$C$7,'[2]Lista preguntas'!$D$7,G149='[2]Lista preguntas'!$C$8,'[2]Lista preguntas'!$D$8,'[2]Cuestionario Norma Alto Impacto'!G149='[2]Lista preguntas'!$C$9,'[2]Lista preguntas'!$D$9)</f>
        <v>#N/A</v>
      </c>
      <c r="I149" s="114"/>
      <c r="J149" s="112" t="e">
        <f>+_xlfn.IFS(I149='[2]Lista preguntas'!$E$3,'[2]Lista preguntas'!$F$3,'[2]Cuestionario Norma Alto Impacto'!I149='[2]Lista preguntas'!$E$4,'[2]Lista preguntas'!$F$4,'[2]Cuestionario Norma Alto Impacto'!I149='[2]Lista preguntas'!$E$5,'[2]Lista preguntas'!$F$5,'[2]Cuestionario Norma Alto Impacto'!I149='[2]Lista preguntas'!$E$6,'[2]Lista preguntas'!$F$6,'[2]Cuestionario Norma Alto Impacto'!I149='[2]Lista preguntas'!$E$7,'[2]Lista preguntas'!$F$7,I149='[2]Lista preguntas'!$E$8,'[2]Lista preguntas'!$F$8,'[2]Cuestionario Norma Alto Impacto'!I149='[2]Lista preguntas'!$E$9,'[2]Lista preguntas'!$F$9,'[2]Cuestionario Norma Alto Impacto'!I149='[2]Lista preguntas'!$E$10,'[2]Lista preguntas'!$F$10,'[2]Cuestionario Norma Alto Impacto'!I149='[2]Lista preguntas'!$E$11,'[2]Lista preguntas'!$F$11,'[2]Cuestionario Norma Alto Impacto'!I149='[2]Lista preguntas'!$E$12,'[2]Lista preguntas'!$F$12,'[2]Cuestionario Norma Alto Impacto'!I149='[2]Lista preguntas'!$E$13,'[2]Lista preguntas'!$F$13)</f>
        <v>#N/A</v>
      </c>
      <c r="K149" s="113"/>
      <c r="L149" s="112" t="e">
        <f>+_xlfn.IFS(K149='[2]Lista preguntas'!$G$3,'[2]Lista preguntas'!$H$3,'[2]Cuestionario Norma Alto Impacto'!K149='[2]Lista preguntas'!$G$4,'[2]Lista preguntas'!$H$4,'[2]Cuestionario Norma Alto Impacto'!K149='[2]Lista preguntas'!$G$5,'[2]Lista preguntas'!$H$5,'[2]Cuestionario Norma Alto Impacto'!K149='[2]Lista preguntas'!$G$6,'[2]Lista preguntas'!$H$6,'[2]Cuestionario Norma Alto Impacto'!K149='[2]Lista preguntas'!$G$7,'[2]Lista preguntas'!$H$7)</f>
        <v>#N/A</v>
      </c>
      <c r="M149" s="114"/>
      <c r="N149" s="112" t="e">
        <f>+_xlfn.IFS(M149='[2]Lista preguntas'!$I$3,'[2]Lista preguntas'!$J$3,'[2]Cuestionario Norma Alto Impacto'!M149='[2]Lista preguntas'!$I$4,'[2]Lista preguntas'!$J$4,'[2]Cuestionario Norma Alto Impacto'!M149='[2]Lista preguntas'!$I$5,'[2]Lista preguntas'!$J$5,'[2]Cuestionario Norma Alto Impacto'!M149='[2]Lista preguntas'!$I$6,'[2]Lista preguntas'!$J$6,'[2]Cuestionario Norma Alto Impacto'!M149='[2]Lista preguntas'!$I$7,'[2]Lista preguntas'!$J$7,M149='[2]Lista preguntas'!$I$8,'[2]Lista preguntas'!$J$8,'[2]Cuestionario Norma Alto Impacto'!M149='[2]Lista preguntas'!$I$9,'[2]Lista preguntas'!$J$9,'[2]Cuestionario Norma Alto Impacto'!M149='[2]Lista preguntas'!$I$10,'[2]Lista preguntas'!$J$10,'[2]Cuestionario Norma Alto Impacto'!M149='[2]Lista preguntas'!$I$11,'[2]Lista preguntas'!$J$11,'[2]Cuestionario Norma Alto Impacto'!M149='[2]Lista preguntas'!$I$12,'[2]Lista preguntas'!$J$12,'[2]Cuestionario Norma Alto Impacto'!M149='[2]Lista preguntas'!$I$13,'[2]Lista preguntas'!$J$13)</f>
        <v>#N/A</v>
      </c>
      <c r="O149" s="113"/>
      <c r="P149" s="112" t="e">
        <f>+_xlfn.IFS(O149='[2]Lista preguntas'!$K$3,'[2]Lista preguntas'!$L$3,'[2]Cuestionario Norma Alto Impacto'!O149='[2]Lista preguntas'!$K$4,'[2]Lista preguntas'!$L$4,'[2]Cuestionario Norma Alto Impacto'!O149='[2]Lista preguntas'!$K$5,'[2]Lista preguntas'!$L$5,'[2]Cuestionario Norma Alto Impacto'!O149='[2]Lista preguntas'!$K$6,'[2]Lista preguntas'!$L$6,'[2]Cuestionario Norma Alto Impacto'!O149='[2]Lista preguntas'!$K$7,'[2]Lista preguntas'!$L$7,O149='[2]Lista preguntas'!$K$8,'[2]Lista preguntas'!$L$8,'[2]Cuestionario Norma Alto Impacto'!O149='[2]Lista preguntas'!$K$9,'[2]Lista preguntas'!$L$9)</f>
        <v>#N/A</v>
      </c>
      <c r="Q149" s="113"/>
      <c r="R149" s="112" t="e">
        <f>+_xlfn.IFS(Q149='[2]Lista preguntas'!$K$3,'[2]Lista preguntas'!$L$3,'[2]Cuestionario Norma Alto Impacto'!Q149='[2]Lista preguntas'!$K$4,'[2]Lista preguntas'!$L$4,'[2]Cuestionario Norma Alto Impacto'!Q149='[2]Lista preguntas'!$K$5,'[2]Lista preguntas'!$L$5,'[2]Cuestionario Norma Alto Impacto'!Q149='[2]Lista preguntas'!$K$6,'[2]Lista preguntas'!$L$6,'[2]Cuestionario Norma Alto Impacto'!Q149='[2]Lista preguntas'!$K$7,'[2]Lista preguntas'!$L$7,Q149='[2]Lista preguntas'!$K$8,'[2]Lista preguntas'!$L$8,'[2]Cuestionario Norma Alto Impacto'!Q149='[2]Lista preguntas'!$K$9,'[2]Lista preguntas'!$L$9)</f>
        <v>#N/A</v>
      </c>
      <c r="S149" s="114"/>
      <c r="T149" s="112" t="e">
        <f>+_xlfn.IFS(S149='[2]Lista preguntas'!$M$3,'[2]Lista preguntas'!$N$3,'[2]Cuestionario Norma Alto Impacto'!S149='[2]Lista preguntas'!$M$4,'[2]Lista preguntas'!$N$4,'[2]Cuestionario Norma Alto Impacto'!S149='[2]Lista preguntas'!$M$5,'[2]Lista preguntas'!$N$5,'[2]Cuestionario Norma Alto Impacto'!S149='[2]Lista preguntas'!$M$6,'[2]Lista preguntas'!$N$6,'[2]Cuestionario Norma Alto Impacto'!S149='[2]Lista preguntas'!$M$7,'[2]Lista preguntas'!$N$7)</f>
        <v>#N/A</v>
      </c>
      <c r="U149" s="114"/>
      <c r="V149" s="112" t="e">
        <f>+_xlfn.IFS(U149='[2]Lista preguntas'!$M$3,'[2]Lista preguntas'!$N$3,'[2]Cuestionario Norma Alto Impacto'!U149='[2]Lista preguntas'!$M$4,'[2]Lista preguntas'!$N$4,'[2]Cuestionario Norma Alto Impacto'!U149='[2]Lista preguntas'!$M$5,'[2]Lista preguntas'!$N$5,'[2]Cuestionario Norma Alto Impacto'!U149='[2]Lista preguntas'!$M$6,'[2]Lista preguntas'!$N$6,'[2]Cuestionario Norma Alto Impacto'!U149='[2]Lista preguntas'!$M$7,'[2]Lista preguntas'!$N$7)</f>
        <v>#N/A</v>
      </c>
      <c r="W149" s="114"/>
      <c r="X149" s="114" t="e">
        <f>+_xlfn.IFS(W149='[2]Lista preguntas'!$O$3,'[2]Lista preguntas'!$P$3,'[2]Cuestionario Norma Alto Impacto'!W149='[2]Lista preguntas'!$O$4,'[2]Lista preguntas'!$P$4)</f>
        <v>#N/A</v>
      </c>
      <c r="Y149" s="115" t="e">
        <f t="shared" si="2"/>
        <v>#N/A</v>
      </c>
    </row>
    <row r="150" spans="2:25">
      <c r="B150" s="112"/>
      <c r="C150" s="113"/>
      <c r="D150" s="112" t="e">
        <f>+_xlfn.IFS(C150='[2]Lista preguntas'!$A$3,'[2]Lista preguntas'!$B$3,'[2]Cuestionario Norma Alto Impacto'!C150='[2]Lista preguntas'!$A$4,'[2]Lista preguntas'!$B$4,'[2]Cuestionario Norma Alto Impacto'!C150='[2]Lista preguntas'!$A$5,'[2]Lista preguntas'!$B$5,'[2]Cuestionario Norma Alto Impacto'!C150='[2]Lista preguntas'!$A$6,'[2]Lista preguntas'!$B$6,'[2]Cuestionario Norma Alto Impacto'!C150='[2]Lista preguntas'!$A$7,'[2]Lista preguntas'!$B$7)</f>
        <v>#N/A</v>
      </c>
      <c r="E150" s="113"/>
      <c r="F150" s="112" t="e">
        <f>+_xlfn.IFS(E150='[2]Lista preguntas'!$C$3,'[2]Lista preguntas'!$D$3,'[2]Cuestionario Norma Alto Impacto'!E150='[2]Lista preguntas'!$C$4,'[2]Lista preguntas'!$D$4,'[2]Cuestionario Norma Alto Impacto'!E150='[2]Lista preguntas'!$C$5,'[2]Lista preguntas'!$D$5,'[2]Cuestionario Norma Alto Impacto'!E150='[2]Lista preguntas'!$C$6,'[2]Lista preguntas'!$D$6,'[2]Cuestionario Norma Alto Impacto'!E150='[2]Lista preguntas'!$C$7,'[2]Lista preguntas'!$D$7,E150='[2]Lista preguntas'!$C$8,'[2]Lista preguntas'!$D$8,'[2]Cuestionario Norma Alto Impacto'!E150='[2]Lista preguntas'!$C$9,'[2]Lista preguntas'!$D$9)</f>
        <v>#N/A</v>
      </c>
      <c r="G150" s="113"/>
      <c r="H150" s="112" t="e">
        <f>+_xlfn.IFS(G150='[2]Lista preguntas'!$C$3,'[2]Lista preguntas'!$D$3,'[2]Cuestionario Norma Alto Impacto'!G150='[2]Lista preguntas'!$C$4,'[2]Lista preguntas'!$D$4,'[2]Cuestionario Norma Alto Impacto'!G150='[2]Lista preguntas'!$C$5,'[2]Lista preguntas'!$D$5,'[2]Cuestionario Norma Alto Impacto'!G150='[2]Lista preguntas'!$C$6,'[2]Lista preguntas'!$D$6,'[2]Cuestionario Norma Alto Impacto'!G150='[2]Lista preguntas'!$C$7,'[2]Lista preguntas'!$D$7,G150='[2]Lista preguntas'!$C$8,'[2]Lista preguntas'!$D$8,'[2]Cuestionario Norma Alto Impacto'!G150='[2]Lista preguntas'!$C$9,'[2]Lista preguntas'!$D$9)</f>
        <v>#N/A</v>
      </c>
      <c r="I150" s="114"/>
      <c r="J150" s="112" t="e">
        <f>+_xlfn.IFS(I150='[2]Lista preguntas'!$E$3,'[2]Lista preguntas'!$F$3,'[2]Cuestionario Norma Alto Impacto'!I150='[2]Lista preguntas'!$E$4,'[2]Lista preguntas'!$F$4,'[2]Cuestionario Norma Alto Impacto'!I150='[2]Lista preguntas'!$E$5,'[2]Lista preguntas'!$F$5,'[2]Cuestionario Norma Alto Impacto'!I150='[2]Lista preguntas'!$E$6,'[2]Lista preguntas'!$F$6,'[2]Cuestionario Norma Alto Impacto'!I150='[2]Lista preguntas'!$E$7,'[2]Lista preguntas'!$F$7,I150='[2]Lista preguntas'!$E$8,'[2]Lista preguntas'!$F$8,'[2]Cuestionario Norma Alto Impacto'!I150='[2]Lista preguntas'!$E$9,'[2]Lista preguntas'!$F$9,'[2]Cuestionario Norma Alto Impacto'!I150='[2]Lista preguntas'!$E$10,'[2]Lista preguntas'!$F$10,'[2]Cuestionario Norma Alto Impacto'!I150='[2]Lista preguntas'!$E$11,'[2]Lista preguntas'!$F$11,'[2]Cuestionario Norma Alto Impacto'!I150='[2]Lista preguntas'!$E$12,'[2]Lista preguntas'!$F$12,'[2]Cuestionario Norma Alto Impacto'!I150='[2]Lista preguntas'!$E$13,'[2]Lista preguntas'!$F$13)</f>
        <v>#N/A</v>
      </c>
      <c r="K150" s="113"/>
      <c r="L150" s="112" t="e">
        <f>+_xlfn.IFS(K150='[2]Lista preguntas'!$G$3,'[2]Lista preguntas'!$H$3,'[2]Cuestionario Norma Alto Impacto'!K150='[2]Lista preguntas'!$G$4,'[2]Lista preguntas'!$H$4,'[2]Cuestionario Norma Alto Impacto'!K150='[2]Lista preguntas'!$G$5,'[2]Lista preguntas'!$H$5,'[2]Cuestionario Norma Alto Impacto'!K150='[2]Lista preguntas'!$G$6,'[2]Lista preguntas'!$H$6,'[2]Cuestionario Norma Alto Impacto'!K150='[2]Lista preguntas'!$G$7,'[2]Lista preguntas'!$H$7)</f>
        <v>#N/A</v>
      </c>
      <c r="M150" s="114"/>
      <c r="N150" s="112" t="e">
        <f>+_xlfn.IFS(M150='[2]Lista preguntas'!$I$3,'[2]Lista preguntas'!$J$3,'[2]Cuestionario Norma Alto Impacto'!M150='[2]Lista preguntas'!$I$4,'[2]Lista preguntas'!$J$4,'[2]Cuestionario Norma Alto Impacto'!M150='[2]Lista preguntas'!$I$5,'[2]Lista preguntas'!$J$5,'[2]Cuestionario Norma Alto Impacto'!M150='[2]Lista preguntas'!$I$6,'[2]Lista preguntas'!$J$6,'[2]Cuestionario Norma Alto Impacto'!M150='[2]Lista preguntas'!$I$7,'[2]Lista preguntas'!$J$7,M150='[2]Lista preguntas'!$I$8,'[2]Lista preguntas'!$J$8,'[2]Cuestionario Norma Alto Impacto'!M150='[2]Lista preguntas'!$I$9,'[2]Lista preguntas'!$J$9,'[2]Cuestionario Norma Alto Impacto'!M150='[2]Lista preguntas'!$I$10,'[2]Lista preguntas'!$J$10,'[2]Cuestionario Norma Alto Impacto'!M150='[2]Lista preguntas'!$I$11,'[2]Lista preguntas'!$J$11,'[2]Cuestionario Norma Alto Impacto'!M150='[2]Lista preguntas'!$I$12,'[2]Lista preguntas'!$J$12,'[2]Cuestionario Norma Alto Impacto'!M150='[2]Lista preguntas'!$I$13,'[2]Lista preguntas'!$J$13)</f>
        <v>#N/A</v>
      </c>
      <c r="O150" s="113"/>
      <c r="P150" s="112" t="e">
        <f>+_xlfn.IFS(O150='[2]Lista preguntas'!$K$3,'[2]Lista preguntas'!$L$3,'[2]Cuestionario Norma Alto Impacto'!O150='[2]Lista preguntas'!$K$4,'[2]Lista preguntas'!$L$4,'[2]Cuestionario Norma Alto Impacto'!O150='[2]Lista preguntas'!$K$5,'[2]Lista preguntas'!$L$5,'[2]Cuestionario Norma Alto Impacto'!O150='[2]Lista preguntas'!$K$6,'[2]Lista preguntas'!$L$6,'[2]Cuestionario Norma Alto Impacto'!O150='[2]Lista preguntas'!$K$7,'[2]Lista preguntas'!$L$7,O150='[2]Lista preguntas'!$K$8,'[2]Lista preguntas'!$L$8,'[2]Cuestionario Norma Alto Impacto'!O150='[2]Lista preguntas'!$K$9,'[2]Lista preguntas'!$L$9)</f>
        <v>#N/A</v>
      </c>
      <c r="Q150" s="113"/>
      <c r="R150" s="112" t="e">
        <f>+_xlfn.IFS(Q150='[2]Lista preguntas'!$K$3,'[2]Lista preguntas'!$L$3,'[2]Cuestionario Norma Alto Impacto'!Q150='[2]Lista preguntas'!$K$4,'[2]Lista preguntas'!$L$4,'[2]Cuestionario Norma Alto Impacto'!Q150='[2]Lista preguntas'!$K$5,'[2]Lista preguntas'!$L$5,'[2]Cuestionario Norma Alto Impacto'!Q150='[2]Lista preguntas'!$K$6,'[2]Lista preguntas'!$L$6,'[2]Cuestionario Norma Alto Impacto'!Q150='[2]Lista preguntas'!$K$7,'[2]Lista preguntas'!$L$7,Q150='[2]Lista preguntas'!$K$8,'[2]Lista preguntas'!$L$8,'[2]Cuestionario Norma Alto Impacto'!Q150='[2]Lista preguntas'!$K$9,'[2]Lista preguntas'!$L$9)</f>
        <v>#N/A</v>
      </c>
      <c r="S150" s="114"/>
      <c r="T150" s="112" t="e">
        <f>+_xlfn.IFS(S150='[2]Lista preguntas'!$M$3,'[2]Lista preguntas'!$N$3,'[2]Cuestionario Norma Alto Impacto'!S150='[2]Lista preguntas'!$M$4,'[2]Lista preguntas'!$N$4,'[2]Cuestionario Norma Alto Impacto'!S150='[2]Lista preguntas'!$M$5,'[2]Lista preguntas'!$N$5,'[2]Cuestionario Norma Alto Impacto'!S150='[2]Lista preguntas'!$M$6,'[2]Lista preguntas'!$N$6,'[2]Cuestionario Norma Alto Impacto'!S150='[2]Lista preguntas'!$M$7,'[2]Lista preguntas'!$N$7)</f>
        <v>#N/A</v>
      </c>
      <c r="U150" s="114"/>
      <c r="V150" s="112" t="e">
        <f>+_xlfn.IFS(U150='[2]Lista preguntas'!$M$3,'[2]Lista preguntas'!$N$3,'[2]Cuestionario Norma Alto Impacto'!U150='[2]Lista preguntas'!$M$4,'[2]Lista preguntas'!$N$4,'[2]Cuestionario Norma Alto Impacto'!U150='[2]Lista preguntas'!$M$5,'[2]Lista preguntas'!$N$5,'[2]Cuestionario Norma Alto Impacto'!U150='[2]Lista preguntas'!$M$6,'[2]Lista preguntas'!$N$6,'[2]Cuestionario Norma Alto Impacto'!U150='[2]Lista preguntas'!$M$7,'[2]Lista preguntas'!$N$7)</f>
        <v>#N/A</v>
      </c>
      <c r="W150" s="114"/>
      <c r="X150" s="114" t="e">
        <f>+_xlfn.IFS(W150='[2]Lista preguntas'!$O$3,'[2]Lista preguntas'!$P$3,'[2]Cuestionario Norma Alto Impacto'!W150='[2]Lista preguntas'!$O$4,'[2]Lista preguntas'!$P$4)</f>
        <v>#N/A</v>
      </c>
      <c r="Y150" s="115" t="e">
        <f t="shared" si="2"/>
        <v>#N/A</v>
      </c>
    </row>
    <row r="151" spans="2:25">
      <c r="B151" s="112"/>
      <c r="C151" s="113"/>
      <c r="D151" s="112" t="e">
        <f>+_xlfn.IFS(C151='[2]Lista preguntas'!$A$3,'[2]Lista preguntas'!$B$3,'[2]Cuestionario Norma Alto Impacto'!C151='[2]Lista preguntas'!$A$4,'[2]Lista preguntas'!$B$4,'[2]Cuestionario Norma Alto Impacto'!C151='[2]Lista preguntas'!$A$5,'[2]Lista preguntas'!$B$5,'[2]Cuestionario Norma Alto Impacto'!C151='[2]Lista preguntas'!$A$6,'[2]Lista preguntas'!$B$6,'[2]Cuestionario Norma Alto Impacto'!C151='[2]Lista preguntas'!$A$7,'[2]Lista preguntas'!$B$7)</f>
        <v>#N/A</v>
      </c>
      <c r="E151" s="113"/>
      <c r="F151" s="112" t="e">
        <f>+_xlfn.IFS(E151='[2]Lista preguntas'!$C$3,'[2]Lista preguntas'!$D$3,'[2]Cuestionario Norma Alto Impacto'!E151='[2]Lista preguntas'!$C$4,'[2]Lista preguntas'!$D$4,'[2]Cuestionario Norma Alto Impacto'!E151='[2]Lista preguntas'!$C$5,'[2]Lista preguntas'!$D$5,'[2]Cuestionario Norma Alto Impacto'!E151='[2]Lista preguntas'!$C$6,'[2]Lista preguntas'!$D$6,'[2]Cuestionario Norma Alto Impacto'!E151='[2]Lista preguntas'!$C$7,'[2]Lista preguntas'!$D$7,E151='[2]Lista preguntas'!$C$8,'[2]Lista preguntas'!$D$8,'[2]Cuestionario Norma Alto Impacto'!E151='[2]Lista preguntas'!$C$9,'[2]Lista preguntas'!$D$9)</f>
        <v>#N/A</v>
      </c>
      <c r="G151" s="113"/>
      <c r="H151" s="112" t="e">
        <f>+_xlfn.IFS(G151='[2]Lista preguntas'!$C$3,'[2]Lista preguntas'!$D$3,'[2]Cuestionario Norma Alto Impacto'!G151='[2]Lista preguntas'!$C$4,'[2]Lista preguntas'!$D$4,'[2]Cuestionario Norma Alto Impacto'!G151='[2]Lista preguntas'!$C$5,'[2]Lista preguntas'!$D$5,'[2]Cuestionario Norma Alto Impacto'!G151='[2]Lista preguntas'!$C$6,'[2]Lista preguntas'!$D$6,'[2]Cuestionario Norma Alto Impacto'!G151='[2]Lista preguntas'!$C$7,'[2]Lista preguntas'!$D$7,G151='[2]Lista preguntas'!$C$8,'[2]Lista preguntas'!$D$8,'[2]Cuestionario Norma Alto Impacto'!G151='[2]Lista preguntas'!$C$9,'[2]Lista preguntas'!$D$9)</f>
        <v>#N/A</v>
      </c>
      <c r="I151" s="114"/>
      <c r="J151" s="112" t="e">
        <f>+_xlfn.IFS(I151='[2]Lista preguntas'!$E$3,'[2]Lista preguntas'!$F$3,'[2]Cuestionario Norma Alto Impacto'!I151='[2]Lista preguntas'!$E$4,'[2]Lista preguntas'!$F$4,'[2]Cuestionario Norma Alto Impacto'!I151='[2]Lista preguntas'!$E$5,'[2]Lista preguntas'!$F$5,'[2]Cuestionario Norma Alto Impacto'!I151='[2]Lista preguntas'!$E$6,'[2]Lista preguntas'!$F$6,'[2]Cuestionario Norma Alto Impacto'!I151='[2]Lista preguntas'!$E$7,'[2]Lista preguntas'!$F$7,I151='[2]Lista preguntas'!$E$8,'[2]Lista preguntas'!$F$8,'[2]Cuestionario Norma Alto Impacto'!I151='[2]Lista preguntas'!$E$9,'[2]Lista preguntas'!$F$9,'[2]Cuestionario Norma Alto Impacto'!I151='[2]Lista preguntas'!$E$10,'[2]Lista preguntas'!$F$10,'[2]Cuestionario Norma Alto Impacto'!I151='[2]Lista preguntas'!$E$11,'[2]Lista preguntas'!$F$11,'[2]Cuestionario Norma Alto Impacto'!I151='[2]Lista preguntas'!$E$12,'[2]Lista preguntas'!$F$12,'[2]Cuestionario Norma Alto Impacto'!I151='[2]Lista preguntas'!$E$13,'[2]Lista preguntas'!$F$13)</f>
        <v>#N/A</v>
      </c>
      <c r="K151" s="113"/>
      <c r="L151" s="112" t="e">
        <f>+_xlfn.IFS(K151='[2]Lista preguntas'!$G$3,'[2]Lista preguntas'!$H$3,'[2]Cuestionario Norma Alto Impacto'!K151='[2]Lista preguntas'!$G$4,'[2]Lista preguntas'!$H$4,'[2]Cuestionario Norma Alto Impacto'!K151='[2]Lista preguntas'!$G$5,'[2]Lista preguntas'!$H$5,'[2]Cuestionario Norma Alto Impacto'!K151='[2]Lista preguntas'!$G$6,'[2]Lista preguntas'!$H$6,'[2]Cuestionario Norma Alto Impacto'!K151='[2]Lista preguntas'!$G$7,'[2]Lista preguntas'!$H$7)</f>
        <v>#N/A</v>
      </c>
      <c r="M151" s="114"/>
      <c r="N151" s="112" t="e">
        <f>+_xlfn.IFS(M151='[2]Lista preguntas'!$I$3,'[2]Lista preguntas'!$J$3,'[2]Cuestionario Norma Alto Impacto'!M151='[2]Lista preguntas'!$I$4,'[2]Lista preguntas'!$J$4,'[2]Cuestionario Norma Alto Impacto'!M151='[2]Lista preguntas'!$I$5,'[2]Lista preguntas'!$J$5,'[2]Cuestionario Norma Alto Impacto'!M151='[2]Lista preguntas'!$I$6,'[2]Lista preguntas'!$J$6,'[2]Cuestionario Norma Alto Impacto'!M151='[2]Lista preguntas'!$I$7,'[2]Lista preguntas'!$J$7,M151='[2]Lista preguntas'!$I$8,'[2]Lista preguntas'!$J$8,'[2]Cuestionario Norma Alto Impacto'!M151='[2]Lista preguntas'!$I$9,'[2]Lista preguntas'!$J$9,'[2]Cuestionario Norma Alto Impacto'!M151='[2]Lista preguntas'!$I$10,'[2]Lista preguntas'!$J$10,'[2]Cuestionario Norma Alto Impacto'!M151='[2]Lista preguntas'!$I$11,'[2]Lista preguntas'!$J$11,'[2]Cuestionario Norma Alto Impacto'!M151='[2]Lista preguntas'!$I$12,'[2]Lista preguntas'!$J$12,'[2]Cuestionario Norma Alto Impacto'!M151='[2]Lista preguntas'!$I$13,'[2]Lista preguntas'!$J$13)</f>
        <v>#N/A</v>
      </c>
      <c r="O151" s="113"/>
      <c r="P151" s="112" t="e">
        <f>+_xlfn.IFS(O151='[2]Lista preguntas'!$K$3,'[2]Lista preguntas'!$L$3,'[2]Cuestionario Norma Alto Impacto'!O151='[2]Lista preguntas'!$K$4,'[2]Lista preguntas'!$L$4,'[2]Cuestionario Norma Alto Impacto'!O151='[2]Lista preguntas'!$K$5,'[2]Lista preguntas'!$L$5,'[2]Cuestionario Norma Alto Impacto'!O151='[2]Lista preguntas'!$K$6,'[2]Lista preguntas'!$L$6,'[2]Cuestionario Norma Alto Impacto'!O151='[2]Lista preguntas'!$K$7,'[2]Lista preguntas'!$L$7,O151='[2]Lista preguntas'!$K$8,'[2]Lista preguntas'!$L$8,'[2]Cuestionario Norma Alto Impacto'!O151='[2]Lista preguntas'!$K$9,'[2]Lista preguntas'!$L$9)</f>
        <v>#N/A</v>
      </c>
      <c r="Q151" s="113"/>
      <c r="R151" s="112" t="e">
        <f>+_xlfn.IFS(Q151='[2]Lista preguntas'!$K$3,'[2]Lista preguntas'!$L$3,'[2]Cuestionario Norma Alto Impacto'!Q151='[2]Lista preguntas'!$K$4,'[2]Lista preguntas'!$L$4,'[2]Cuestionario Norma Alto Impacto'!Q151='[2]Lista preguntas'!$K$5,'[2]Lista preguntas'!$L$5,'[2]Cuestionario Norma Alto Impacto'!Q151='[2]Lista preguntas'!$K$6,'[2]Lista preguntas'!$L$6,'[2]Cuestionario Norma Alto Impacto'!Q151='[2]Lista preguntas'!$K$7,'[2]Lista preguntas'!$L$7,Q151='[2]Lista preguntas'!$K$8,'[2]Lista preguntas'!$L$8,'[2]Cuestionario Norma Alto Impacto'!Q151='[2]Lista preguntas'!$K$9,'[2]Lista preguntas'!$L$9)</f>
        <v>#N/A</v>
      </c>
      <c r="S151" s="114"/>
      <c r="T151" s="112" t="e">
        <f>+_xlfn.IFS(S151='[2]Lista preguntas'!$M$3,'[2]Lista preguntas'!$N$3,'[2]Cuestionario Norma Alto Impacto'!S151='[2]Lista preguntas'!$M$4,'[2]Lista preguntas'!$N$4,'[2]Cuestionario Norma Alto Impacto'!S151='[2]Lista preguntas'!$M$5,'[2]Lista preguntas'!$N$5,'[2]Cuestionario Norma Alto Impacto'!S151='[2]Lista preguntas'!$M$6,'[2]Lista preguntas'!$N$6,'[2]Cuestionario Norma Alto Impacto'!S151='[2]Lista preguntas'!$M$7,'[2]Lista preguntas'!$N$7)</f>
        <v>#N/A</v>
      </c>
      <c r="U151" s="114"/>
      <c r="V151" s="112" t="e">
        <f>+_xlfn.IFS(U151='[2]Lista preguntas'!$M$3,'[2]Lista preguntas'!$N$3,'[2]Cuestionario Norma Alto Impacto'!U151='[2]Lista preguntas'!$M$4,'[2]Lista preguntas'!$N$4,'[2]Cuestionario Norma Alto Impacto'!U151='[2]Lista preguntas'!$M$5,'[2]Lista preguntas'!$N$5,'[2]Cuestionario Norma Alto Impacto'!U151='[2]Lista preguntas'!$M$6,'[2]Lista preguntas'!$N$6,'[2]Cuestionario Norma Alto Impacto'!U151='[2]Lista preguntas'!$M$7,'[2]Lista preguntas'!$N$7)</f>
        <v>#N/A</v>
      </c>
      <c r="W151" s="114"/>
      <c r="X151" s="114" t="e">
        <f>+_xlfn.IFS(W151='[2]Lista preguntas'!$O$3,'[2]Lista preguntas'!$P$3,'[2]Cuestionario Norma Alto Impacto'!W151='[2]Lista preguntas'!$O$4,'[2]Lista preguntas'!$P$4)</f>
        <v>#N/A</v>
      </c>
      <c r="Y151" s="115" t="e">
        <f t="shared" si="2"/>
        <v>#N/A</v>
      </c>
    </row>
    <row r="152" spans="2:25">
      <c r="B152" s="112"/>
      <c r="C152" s="113"/>
      <c r="D152" s="112" t="e">
        <f>+_xlfn.IFS(C152='[2]Lista preguntas'!$A$3,'[2]Lista preguntas'!$B$3,'[2]Cuestionario Norma Alto Impacto'!C152='[2]Lista preguntas'!$A$4,'[2]Lista preguntas'!$B$4,'[2]Cuestionario Norma Alto Impacto'!C152='[2]Lista preguntas'!$A$5,'[2]Lista preguntas'!$B$5,'[2]Cuestionario Norma Alto Impacto'!C152='[2]Lista preguntas'!$A$6,'[2]Lista preguntas'!$B$6,'[2]Cuestionario Norma Alto Impacto'!C152='[2]Lista preguntas'!$A$7,'[2]Lista preguntas'!$B$7)</f>
        <v>#N/A</v>
      </c>
      <c r="E152" s="113"/>
      <c r="F152" s="112" t="e">
        <f>+_xlfn.IFS(E152='[2]Lista preguntas'!$C$3,'[2]Lista preguntas'!$D$3,'[2]Cuestionario Norma Alto Impacto'!E152='[2]Lista preguntas'!$C$4,'[2]Lista preguntas'!$D$4,'[2]Cuestionario Norma Alto Impacto'!E152='[2]Lista preguntas'!$C$5,'[2]Lista preguntas'!$D$5,'[2]Cuestionario Norma Alto Impacto'!E152='[2]Lista preguntas'!$C$6,'[2]Lista preguntas'!$D$6,'[2]Cuestionario Norma Alto Impacto'!E152='[2]Lista preguntas'!$C$7,'[2]Lista preguntas'!$D$7,E152='[2]Lista preguntas'!$C$8,'[2]Lista preguntas'!$D$8,'[2]Cuestionario Norma Alto Impacto'!E152='[2]Lista preguntas'!$C$9,'[2]Lista preguntas'!$D$9)</f>
        <v>#N/A</v>
      </c>
      <c r="G152" s="113"/>
      <c r="H152" s="112" t="e">
        <f>+_xlfn.IFS(G152='[2]Lista preguntas'!$C$3,'[2]Lista preguntas'!$D$3,'[2]Cuestionario Norma Alto Impacto'!G152='[2]Lista preguntas'!$C$4,'[2]Lista preguntas'!$D$4,'[2]Cuestionario Norma Alto Impacto'!G152='[2]Lista preguntas'!$C$5,'[2]Lista preguntas'!$D$5,'[2]Cuestionario Norma Alto Impacto'!G152='[2]Lista preguntas'!$C$6,'[2]Lista preguntas'!$D$6,'[2]Cuestionario Norma Alto Impacto'!G152='[2]Lista preguntas'!$C$7,'[2]Lista preguntas'!$D$7,G152='[2]Lista preguntas'!$C$8,'[2]Lista preguntas'!$D$8,'[2]Cuestionario Norma Alto Impacto'!G152='[2]Lista preguntas'!$C$9,'[2]Lista preguntas'!$D$9)</f>
        <v>#N/A</v>
      </c>
      <c r="I152" s="114"/>
      <c r="J152" s="112" t="e">
        <f>+_xlfn.IFS(I152='[2]Lista preguntas'!$E$3,'[2]Lista preguntas'!$F$3,'[2]Cuestionario Norma Alto Impacto'!I152='[2]Lista preguntas'!$E$4,'[2]Lista preguntas'!$F$4,'[2]Cuestionario Norma Alto Impacto'!I152='[2]Lista preguntas'!$E$5,'[2]Lista preguntas'!$F$5,'[2]Cuestionario Norma Alto Impacto'!I152='[2]Lista preguntas'!$E$6,'[2]Lista preguntas'!$F$6,'[2]Cuestionario Norma Alto Impacto'!I152='[2]Lista preguntas'!$E$7,'[2]Lista preguntas'!$F$7,I152='[2]Lista preguntas'!$E$8,'[2]Lista preguntas'!$F$8,'[2]Cuestionario Norma Alto Impacto'!I152='[2]Lista preguntas'!$E$9,'[2]Lista preguntas'!$F$9,'[2]Cuestionario Norma Alto Impacto'!I152='[2]Lista preguntas'!$E$10,'[2]Lista preguntas'!$F$10,'[2]Cuestionario Norma Alto Impacto'!I152='[2]Lista preguntas'!$E$11,'[2]Lista preguntas'!$F$11,'[2]Cuestionario Norma Alto Impacto'!I152='[2]Lista preguntas'!$E$12,'[2]Lista preguntas'!$F$12,'[2]Cuestionario Norma Alto Impacto'!I152='[2]Lista preguntas'!$E$13,'[2]Lista preguntas'!$F$13)</f>
        <v>#N/A</v>
      </c>
      <c r="K152" s="113"/>
      <c r="L152" s="112" t="e">
        <f>+_xlfn.IFS(K152='[2]Lista preguntas'!$G$3,'[2]Lista preguntas'!$H$3,'[2]Cuestionario Norma Alto Impacto'!K152='[2]Lista preguntas'!$G$4,'[2]Lista preguntas'!$H$4,'[2]Cuestionario Norma Alto Impacto'!K152='[2]Lista preguntas'!$G$5,'[2]Lista preguntas'!$H$5,'[2]Cuestionario Norma Alto Impacto'!K152='[2]Lista preguntas'!$G$6,'[2]Lista preguntas'!$H$6,'[2]Cuestionario Norma Alto Impacto'!K152='[2]Lista preguntas'!$G$7,'[2]Lista preguntas'!$H$7)</f>
        <v>#N/A</v>
      </c>
      <c r="M152" s="114"/>
      <c r="N152" s="112" t="e">
        <f>+_xlfn.IFS(M152='[2]Lista preguntas'!$I$3,'[2]Lista preguntas'!$J$3,'[2]Cuestionario Norma Alto Impacto'!M152='[2]Lista preguntas'!$I$4,'[2]Lista preguntas'!$J$4,'[2]Cuestionario Norma Alto Impacto'!M152='[2]Lista preguntas'!$I$5,'[2]Lista preguntas'!$J$5,'[2]Cuestionario Norma Alto Impacto'!M152='[2]Lista preguntas'!$I$6,'[2]Lista preguntas'!$J$6,'[2]Cuestionario Norma Alto Impacto'!M152='[2]Lista preguntas'!$I$7,'[2]Lista preguntas'!$J$7,M152='[2]Lista preguntas'!$I$8,'[2]Lista preguntas'!$J$8,'[2]Cuestionario Norma Alto Impacto'!M152='[2]Lista preguntas'!$I$9,'[2]Lista preguntas'!$J$9,'[2]Cuestionario Norma Alto Impacto'!M152='[2]Lista preguntas'!$I$10,'[2]Lista preguntas'!$J$10,'[2]Cuestionario Norma Alto Impacto'!M152='[2]Lista preguntas'!$I$11,'[2]Lista preguntas'!$J$11,'[2]Cuestionario Norma Alto Impacto'!M152='[2]Lista preguntas'!$I$12,'[2]Lista preguntas'!$J$12,'[2]Cuestionario Norma Alto Impacto'!M152='[2]Lista preguntas'!$I$13,'[2]Lista preguntas'!$J$13)</f>
        <v>#N/A</v>
      </c>
      <c r="O152" s="113"/>
      <c r="P152" s="112" t="e">
        <f>+_xlfn.IFS(O152='[2]Lista preguntas'!$K$3,'[2]Lista preguntas'!$L$3,'[2]Cuestionario Norma Alto Impacto'!O152='[2]Lista preguntas'!$K$4,'[2]Lista preguntas'!$L$4,'[2]Cuestionario Norma Alto Impacto'!O152='[2]Lista preguntas'!$K$5,'[2]Lista preguntas'!$L$5,'[2]Cuestionario Norma Alto Impacto'!O152='[2]Lista preguntas'!$K$6,'[2]Lista preguntas'!$L$6,'[2]Cuestionario Norma Alto Impacto'!O152='[2]Lista preguntas'!$K$7,'[2]Lista preguntas'!$L$7,O152='[2]Lista preguntas'!$K$8,'[2]Lista preguntas'!$L$8,'[2]Cuestionario Norma Alto Impacto'!O152='[2]Lista preguntas'!$K$9,'[2]Lista preguntas'!$L$9)</f>
        <v>#N/A</v>
      </c>
      <c r="Q152" s="113"/>
      <c r="R152" s="112" t="e">
        <f>+_xlfn.IFS(Q152='[2]Lista preguntas'!$K$3,'[2]Lista preguntas'!$L$3,'[2]Cuestionario Norma Alto Impacto'!Q152='[2]Lista preguntas'!$K$4,'[2]Lista preguntas'!$L$4,'[2]Cuestionario Norma Alto Impacto'!Q152='[2]Lista preguntas'!$K$5,'[2]Lista preguntas'!$L$5,'[2]Cuestionario Norma Alto Impacto'!Q152='[2]Lista preguntas'!$K$6,'[2]Lista preguntas'!$L$6,'[2]Cuestionario Norma Alto Impacto'!Q152='[2]Lista preguntas'!$K$7,'[2]Lista preguntas'!$L$7,Q152='[2]Lista preguntas'!$K$8,'[2]Lista preguntas'!$L$8,'[2]Cuestionario Norma Alto Impacto'!Q152='[2]Lista preguntas'!$K$9,'[2]Lista preguntas'!$L$9)</f>
        <v>#N/A</v>
      </c>
      <c r="S152" s="114"/>
      <c r="T152" s="112" t="e">
        <f>+_xlfn.IFS(S152='[2]Lista preguntas'!$M$3,'[2]Lista preguntas'!$N$3,'[2]Cuestionario Norma Alto Impacto'!S152='[2]Lista preguntas'!$M$4,'[2]Lista preguntas'!$N$4,'[2]Cuestionario Norma Alto Impacto'!S152='[2]Lista preguntas'!$M$5,'[2]Lista preguntas'!$N$5,'[2]Cuestionario Norma Alto Impacto'!S152='[2]Lista preguntas'!$M$6,'[2]Lista preguntas'!$N$6,'[2]Cuestionario Norma Alto Impacto'!S152='[2]Lista preguntas'!$M$7,'[2]Lista preguntas'!$N$7)</f>
        <v>#N/A</v>
      </c>
      <c r="U152" s="114"/>
      <c r="V152" s="112" t="e">
        <f>+_xlfn.IFS(U152='[2]Lista preguntas'!$M$3,'[2]Lista preguntas'!$N$3,'[2]Cuestionario Norma Alto Impacto'!U152='[2]Lista preguntas'!$M$4,'[2]Lista preguntas'!$N$4,'[2]Cuestionario Norma Alto Impacto'!U152='[2]Lista preguntas'!$M$5,'[2]Lista preguntas'!$N$5,'[2]Cuestionario Norma Alto Impacto'!U152='[2]Lista preguntas'!$M$6,'[2]Lista preguntas'!$N$6,'[2]Cuestionario Norma Alto Impacto'!U152='[2]Lista preguntas'!$M$7,'[2]Lista preguntas'!$N$7)</f>
        <v>#N/A</v>
      </c>
      <c r="W152" s="114"/>
      <c r="X152" s="114" t="e">
        <f>+_xlfn.IFS(W152='[2]Lista preguntas'!$O$3,'[2]Lista preguntas'!$P$3,'[2]Cuestionario Norma Alto Impacto'!W152='[2]Lista preguntas'!$O$4,'[2]Lista preguntas'!$P$4)</f>
        <v>#N/A</v>
      </c>
      <c r="Y152" s="115" t="e">
        <f t="shared" si="2"/>
        <v>#N/A</v>
      </c>
    </row>
    <row r="153" spans="2:25">
      <c r="B153" s="112"/>
      <c r="C153" s="113"/>
      <c r="D153" s="112" t="e">
        <f>+_xlfn.IFS(C153='[2]Lista preguntas'!$A$3,'[2]Lista preguntas'!$B$3,'[2]Cuestionario Norma Alto Impacto'!C153='[2]Lista preguntas'!$A$4,'[2]Lista preguntas'!$B$4,'[2]Cuestionario Norma Alto Impacto'!C153='[2]Lista preguntas'!$A$5,'[2]Lista preguntas'!$B$5,'[2]Cuestionario Norma Alto Impacto'!C153='[2]Lista preguntas'!$A$6,'[2]Lista preguntas'!$B$6,'[2]Cuestionario Norma Alto Impacto'!C153='[2]Lista preguntas'!$A$7,'[2]Lista preguntas'!$B$7)</f>
        <v>#N/A</v>
      </c>
      <c r="E153" s="113"/>
      <c r="F153" s="112" t="e">
        <f>+_xlfn.IFS(E153='[2]Lista preguntas'!$C$3,'[2]Lista preguntas'!$D$3,'[2]Cuestionario Norma Alto Impacto'!E153='[2]Lista preguntas'!$C$4,'[2]Lista preguntas'!$D$4,'[2]Cuestionario Norma Alto Impacto'!E153='[2]Lista preguntas'!$C$5,'[2]Lista preguntas'!$D$5,'[2]Cuestionario Norma Alto Impacto'!E153='[2]Lista preguntas'!$C$6,'[2]Lista preguntas'!$D$6,'[2]Cuestionario Norma Alto Impacto'!E153='[2]Lista preguntas'!$C$7,'[2]Lista preguntas'!$D$7,E153='[2]Lista preguntas'!$C$8,'[2]Lista preguntas'!$D$8,'[2]Cuestionario Norma Alto Impacto'!E153='[2]Lista preguntas'!$C$9,'[2]Lista preguntas'!$D$9)</f>
        <v>#N/A</v>
      </c>
      <c r="G153" s="113"/>
      <c r="H153" s="112" t="e">
        <f>+_xlfn.IFS(G153='[2]Lista preguntas'!$C$3,'[2]Lista preguntas'!$D$3,'[2]Cuestionario Norma Alto Impacto'!G153='[2]Lista preguntas'!$C$4,'[2]Lista preguntas'!$D$4,'[2]Cuestionario Norma Alto Impacto'!G153='[2]Lista preguntas'!$C$5,'[2]Lista preguntas'!$D$5,'[2]Cuestionario Norma Alto Impacto'!G153='[2]Lista preguntas'!$C$6,'[2]Lista preguntas'!$D$6,'[2]Cuestionario Norma Alto Impacto'!G153='[2]Lista preguntas'!$C$7,'[2]Lista preguntas'!$D$7,G153='[2]Lista preguntas'!$C$8,'[2]Lista preguntas'!$D$8,'[2]Cuestionario Norma Alto Impacto'!G153='[2]Lista preguntas'!$C$9,'[2]Lista preguntas'!$D$9)</f>
        <v>#N/A</v>
      </c>
      <c r="I153" s="114"/>
      <c r="J153" s="112" t="e">
        <f>+_xlfn.IFS(I153='[2]Lista preguntas'!$E$3,'[2]Lista preguntas'!$F$3,'[2]Cuestionario Norma Alto Impacto'!I153='[2]Lista preguntas'!$E$4,'[2]Lista preguntas'!$F$4,'[2]Cuestionario Norma Alto Impacto'!I153='[2]Lista preguntas'!$E$5,'[2]Lista preguntas'!$F$5,'[2]Cuestionario Norma Alto Impacto'!I153='[2]Lista preguntas'!$E$6,'[2]Lista preguntas'!$F$6,'[2]Cuestionario Norma Alto Impacto'!I153='[2]Lista preguntas'!$E$7,'[2]Lista preguntas'!$F$7,I153='[2]Lista preguntas'!$E$8,'[2]Lista preguntas'!$F$8,'[2]Cuestionario Norma Alto Impacto'!I153='[2]Lista preguntas'!$E$9,'[2]Lista preguntas'!$F$9,'[2]Cuestionario Norma Alto Impacto'!I153='[2]Lista preguntas'!$E$10,'[2]Lista preguntas'!$F$10,'[2]Cuestionario Norma Alto Impacto'!I153='[2]Lista preguntas'!$E$11,'[2]Lista preguntas'!$F$11,'[2]Cuestionario Norma Alto Impacto'!I153='[2]Lista preguntas'!$E$12,'[2]Lista preguntas'!$F$12,'[2]Cuestionario Norma Alto Impacto'!I153='[2]Lista preguntas'!$E$13,'[2]Lista preguntas'!$F$13)</f>
        <v>#N/A</v>
      </c>
      <c r="K153" s="113"/>
      <c r="L153" s="112" t="e">
        <f>+_xlfn.IFS(K153='[2]Lista preguntas'!$G$3,'[2]Lista preguntas'!$H$3,'[2]Cuestionario Norma Alto Impacto'!K153='[2]Lista preguntas'!$G$4,'[2]Lista preguntas'!$H$4,'[2]Cuestionario Norma Alto Impacto'!K153='[2]Lista preguntas'!$G$5,'[2]Lista preguntas'!$H$5,'[2]Cuestionario Norma Alto Impacto'!K153='[2]Lista preguntas'!$G$6,'[2]Lista preguntas'!$H$6,'[2]Cuestionario Norma Alto Impacto'!K153='[2]Lista preguntas'!$G$7,'[2]Lista preguntas'!$H$7)</f>
        <v>#N/A</v>
      </c>
      <c r="M153" s="114"/>
      <c r="N153" s="112" t="e">
        <f>+_xlfn.IFS(M153='[2]Lista preguntas'!$I$3,'[2]Lista preguntas'!$J$3,'[2]Cuestionario Norma Alto Impacto'!M153='[2]Lista preguntas'!$I$4,'[2]Lista preguntas'!$J$4,'[2]Cuestionario Norma Alto Impacto'!M153='[2]Lista preguntas'!$I$5,'[2]Lista preguntas'!$J$5,'[2]Cuestionario Norma Alto Impacto'!M153='[2]Lista preguntas'!$I$6,'[2]Lista preguntas'!$J$6,'[2]Cuestionario Norma Alto Impacto'!M153='[2]Lista preguntas'!$I$7,'[2]Lista preguntas'!$J$7,M153='[2]Lista preguntas'!$I$8,'[2]Lista preguntas'!$J$8,'[2]Cuestionario Norma Alto Impacto'!M153='[2]Lista preguntas'!$I$9,'[2]Lista preguntas'!$J$9,'[2]Cuestionario Norma Alto Impacto'!M153='[2]Lista preguntas'!$I$10,'[2]Lista preguntas'!$J$10,'[2]Cuestionario Norma Alto Impacto'!M153='[2]Lista preguntas'!$I$11,'[2]Lista preguntas'!$J$11,'[2]Cuestionario Norma Alto Impacto'!M153='[2]Lista preguntas'!$I$12,'[2]Lista preguntas'!$J$12,'[2]Cuestionario Norma Alto Impacto'!M153='[2]Lista preguntas'!$I$13,'[2]Lista preguntas'!$J$13)</f>
        <v>#N/A</v>
      </c>
      <c r="O153" s="113"/>
      <c r="P153" s="112" t="e">
        <f>+_xlfn.IFS(O153='[2]Lista preguntas'!$K$3,'[2]Lista preguntas'!$L$3,'[2]Cuestionario Norma Alto Impacto'!O153='[2]Lista preguntas'!$K$4,'[2]Lista preguntas'!$L$4,'[2]Cuestionario Norma Alto Impacto'!O153='[2]Lista preguntas'!$K$5,'[2]Lista preguntas'!$L$5,'[2]Cuestionario Norma Alto Impacto'!O153='[2]Lista preguntas'!$K$6,'[2]Lista preguntas'!$L$6,'[2]Cuestionario Norma Alto Impacto'!O153='[2]Lista preguntas'!$K$7,'[2]Lista preguntas'!$L$7,O153='[2]Lista preguntas'!$K$8,'[2]Lista preguntas'!$L$8,'[2]Cuestionario Norma Alto Impacto'!O153='[2]Lista preguntas'!$K$9,'[2]Lista preguntas'!$L$9)</f>
        <v>#N/A</v>
      </c>
      <c r="Q153" s="113"/>
      <c r="R153" s="112" t="e">
        <f>+_xlfn.IFS(Q153='[2]Lista preguntas'!$K$3,'[2]Lista preguntas'!$L$3,'[2]Cuestionario Norma Alto Impacto'!Q153='[2]Lista preguntas'!$K$4,'[2]Lista preguntas'!$L$4,'[2]Cuestionario Norma Alto Impacto'!Q153='[2]Lista preguntas'!$K$5,'[2]Lista preguntas'!$L$5,'[2]Cuestionario Norma Alto Impacto'!Q153='[2]Lista preguntas'!$K$6,'[2]Lista preguntas'!$L$6,'[2]Cuestionario Norma Alto Impacto'!Q153='[2]Lista preguntas'!$K$7,'[2]Lista preguntas'!$L$7,Q153='[2]Lista preguntas'!$K$8,'[2]Lista preguntas'!$L$8,'[2]Cuestionario Norma Alto Impacto'!Q153='[2]Lista preguntas'!$K$9,'[2]Lista preguntas'!$L$9)</f>
        <v>#N/A</v>
      </c>
      <c r="S153" s="114"/>
      <c r="T153" s="112" t="e">
        <f>+_xlfn.IFS(S153='[2]Lista preguntas'!$M$3,'[2]Lista preguntas'!$N$3,'[2]Cuestionario Norma Alto Impacto'!S153='[2]Lista preguntas'!$M$4,'[2]Lista preguntas'!$N$4,'[2]Cuestionario Norma Alto Impacto'!S153='[2]Lista preguntas'!$M$5,'[2]Lista preguntas'!$N$5,'[2]Cuestionario Norma Alto Impacto'!S153='[2]Lista preguntas'!$M$6,'[2]Lista preguntas'!$N$6,'[2]Cuestionario Norma Alto Impacto'!S153='[2]Lista preguntas'!$M$7,'[2]Lista preguntas'!$N$7)</f>
        <v>#N/A</v>
      </c>
      <c r="U153" s="114"/>
      <c r="V153" s="112" t="e">
        <f>+_xlfn.IFS(U153='[2]Lista preguntas'!$M$3,'[2]Lista preguntas'!$N$3,'[2]Cuestionario Norma Alto Impacto'!U153='[2]Lista preguntas'!$M$4,'[2]Lista preguntas'!$N$4,'[2]Cuestionario Norma Alto Impacto'!U153='[2]Lista preguntas'!$M$5,'[2]Lista preguntas'!$N$5,'[2]Cuestionario Norma Alto Impacto'!U153='[2]Lista preguntas'!$M$6,'[2]Lista preguntas'!$N$6,'[2]Cuestionario Norma Alto Impacto'!U153='[2]Lista preguntas'!$M$7,'[2]Lista preguntas'!$N$7)</f>
        <v>#N/A</v>
      </c>
      <c r="W153" s="114"/>
      <c r="X153" s="114" t="e">
        <f>+_xlfn.IFS(W153='[2]Lista preguntas'!$O$3,'[2]Lista preguntas'!$P$3,'[2]Cuestionario Norma Alto Impacto'!W153='[2]Lista preguntas'!$O$4,'[2]Lista preguntas'!$P$4)</f>
        <v>#N/A</v>
      </c>
      <c r="Y153" s="115" t="e">
        <f t="shared" si="2"/>
        <v>#N/A</v>
      </c>
    </row>
    <row r="154" spans="2:25">
      <c r="B154" s="112"/>
      <c r="C154" s="113"/>
      <c r="D154" s="112" t="e">
        <f>+_xlfn.IFS(C154='[2]Lista preguntas'!$A$3,'[2]Lista preguntas'!$B$3,'[2]Cuestionario Norma Alto Impacto'!C154='[2]Lista preguntas'!$A$4,'[2]Lista preguntas'!$B$4,'[2]Cuestionario Norma Alto Impacto'!C154='[2]Lista preguntas'!$A$5,'[2]Lista preguntas'!$B$5,'[2]Cuestionario Norma Alto Impacto'!C154='[2]Lista preguntas'!$A$6,'[2]Lista preguntas'!$B$6,'[2]Cuestionario Norma Alto Impacto'!C154='[2]Lista preguntas'!$A$7,'[2]Lista preguntas'!$B$7)</f>
        <v>#N/A</v>
      </c>
      <c r="E154" s="113"/>
      <c r="F154" s="112" t="e">
        <f>+_xlfn.IFS(E154='[2]Lista preguntas'!$C$3,'[2]Lista preguntas'!$D$3,'[2]Cuestionario Norma Alto Impacto'!E154='[2]Lista preguntas'!$C$4,'[2]Lista preguntas'!$D$4,'[2]Cuestionario Norma Alto Impacto'!E154='[2]Lista preguntas'!$C$5,'[2]Lista preguntas'!$D$5,'[2]Cuestionario Norma Alto Impacto'!E154='[2]Lista preguntas'!$C$6,'[2]Lista preguntas'!$D$6,'[2]Cuestionario Norma Alto Impacto'!E154='[2]Lista preguntas'!$C$7,'[2]Lista preguntas'!$D$7,E154='[2]Lista preguntas'!$C$8,'[2]Lista preguntas'!$D$8,'[2]Cuestionario Norma Alto Impacto'!E154='[2]Lista preguntas'!$C$9,'[2]Lista preguntas'!$D$9)</f>
        <v>#N/A</v>
      </c>
      <c r="G154" s="113"/>
      <c r="H154" s="112" t="e">
        <f>+_xlfn.IFS(G154='[2]Lista preguntas'!$C$3,'[2]Lista preguntas'!$D$3,'[2]Cuestionario Norma Alto Impacto'!G154='[2]Lista preguntas'!$C$4,'[2]Lista preguntas'!$D$4,'[2]Cuestionario Norma Alto Impacto'!G154='[2]Lista preguntas'!$C$5,'[2]Lista preguntas'!$D$5,'[2]Cuestionario Norma Alto Impacto'!G154='[2]Lista preguntas'!$C$6,'[2]Lista preguntas'!$D$6,'[2]Cuestionario Norma Alto Impacto'!G154='[2]Lista preguntas'!$C$7,'[2]Lista preguntas'!$D$7,G154='[2]Lista preguntas'!$C$8,'[2]Lista preguntas'!$D$8,'[2]Cuestionario Norma Alto Impacto'!G154='[2]Lista preguntas'!$C$9,'[2]Lista preguntas'!$D$9)</f>
        <v>#N/A</v>
      </c>
      <c r="I154" s="114"/>
      <c r="J154" s="112" t="e">
        <f>+_xlfn.IFS(I154='[2]Lista preguntas'!$E$3,'[2]Lista preguntas'!$F$3,'[2]Cuestionario Norma Alto Impacto'!I154='[2]Lista preguntas'!$E$4,'[2]Lista preguntas'!$F$4,'[2]Cuestionario Norma Alto Impacto'!I154='[2]Lista preguntas'!$E$5,'[2]Lista preguntas'!$F$5,'[2]Cuestionario Norma Alto Impacto'!I154='[2]Lista preguntas'!$E$6,'[2]Lista preguntas'!$F$6,'[2]Cuestionario Norma Alto Impacto'!I154='[2]Lista preguntas'!$E$7,'[2]Lista preguntas'!$F$7,I154='[2]Lista preguntas'!$E$8,'[2]Lista preguntas'!$F$8,'[2]Cuestionario Norma Alto Impacto'!I154='[2]Lista preguntas'!$E$9,'[2]Lista preguntas'!$F$9,'[2]Cuestionario Norma Alto Impacto'!I154='[2]Lista preguntas'!$E$10,'[2]Lista preguntas'!$F$10,'[2]Cuestionario Norma Alto Impacto'!I154='[2]Lista preguntas'!$E$11,'[2]Lista preguntas'!$F$11,'[2]Cuestionario Norma Alto Impacto'!I154='[2]Lista preguntas'!$E$12,'[2]Lista preguntas'!$F$12,'[2]Cuestionario Norma Alto Impacto'!I154='[2]Lista preguntas'!$E$13,'[2]Lista preguntas'!$F$13)</f>
        <v>#N/A</v>
      </c>
      <c r="K154" s="113"/>
      <c r="L154" s="112" t="e">
        <f>+_xlfn.IFS(K154='[2]Lista preguntas'!$G$3,'[2]Lista preguntas'!$H$3,'[2]Cuestionario Norma Alto Impacto'!K154='[2]Lista preguntas'!$G$4,'[2]Lista preguntas'!$H$4,'[2]Cuestionario Norma Alto Impacto'!K154='[2]Lista preguntas'!$G$5,'[2]Lista preguntas'!$H$5,'[2]Cuestionario Norma Alto Impacto'!K154='[2]Lista preguntas'!$G$6,'[2]Lista preguntas'!$H$6,'[2]Cuestionario Norma Alto Impacto'!K154='[2]Lista preguntas'!$G$7,'[2]Lista preguntas'!$H$7)</f>
        <v>#N/A</v>
      </c>
      <c r="M154" s="114"/>
      <c r="N154" s="112" t="e">
        <f>+_xlfn.IFS(M154='[2]Lista preguntas'!$I$3,'[2]Lista preguntas'!$J$3,'[2]Cuestionario Norma Alto Impacto'!M154='[2]Lista preguntas'!$I$4,'[2]Lista preguntas'!$J$4,'[2]Cuestionario Norma Alto Impacto'!M154='[2]Lista preguntas'!$I$5,'[2]Lista preguntas'!$J$5,'[2]Cuestionario Norma Alto Impacto'!M154='[2]Lista preguntas'!$I$6,'[2]Lista preguntas'!$J$6,'[2]Cuestionario Norma Alto Impacto'!M154='[2]Lista preguntas'!$I$7,'[2]Lista preguntas'!$J$7,M154='[2]Lista preguntas'!$I$8,'[2]Lista preguntas'!$J$8,'[2]Cuestionario Norma Alto Impacto'!M154='[2]Lista preguntas'!$I$9,'[2]Lista preguntas'!$J$9,'[2]Cuestionario Norma Alto Impacto'!M154='[2]Lista preguntas'!$I$10,'[2]Lista preguntas'!$J$10,'[2]Cuestionario Norma Alto Impacto'!M154='[2]Lista preguntas'!$I$11,'[2]Lista preguntas'!$J$11,'[2]Cuestionario Norma Alto Impacto'!M154='[2]Lista preguntas'!$I$12,'[2]Lista preguntas'!$J$12,'[2]Cuestionario Norma Alto Impacto'!M154='[2]Lista preguntas'!$I$13,'[2]Lista preguntas'!$J$13)</f>
        <v>#N/A</v>
      </c>
      <c r="O154" s="113"/>
      <c r="P154" s="112" t="e">
        <f>+_xlfn.IFS(O154='[2]Lista preguntas'!$K$3,'[2]Lista preguntas'!$L$3,'[2]Cuestionario Norma Alto Impacto'!O154='[2]Lista preguntas'!$K$4,'[2]Lista preguntas'!$L$4,'[2]Cuestionario Norma Alto Impacto'!O154='[2]Lista preguntas'!$K$5,'[2]Lista preguntas'!$L$5,'[2]Cuestionario Norma Alto Impacto'!O154='[2]Lista preguntas'!$K$6,'[2]Lista preguntas'!$L$6,'[2]Cuestionario Norma Alto Impacto'!O154='[2]Lista preguntas'!$K$7,'[2]Lista preguntas'!$L$7,O154='[2]Lista preguntas'!$K$8,'[2]Lista preguntas'!$L$8,'[2]Cuestionario Norma Alto Impacto'!O154='[2]Lista preguntas'!$K$9,'[2]Lista preguntas'!$L$9)</f>
        <v>#N/A</v>
      </c>
      <c r="Q154" s="113"/>
      <c r="R154" s="112" t="e">
        <f>+_xlfn.IFS(Q154='[2]Lista preguntas'!$K$3,'[2]Lista preguntas'!$L$3,'[2]Cuestionario Norma Alto Impacto'!Q154='[2]Lista preguntas'!$K$4,'[2]Lista preguntas'!$L$4,'[2]Cuestionario Norma Alto Impacto'!Q154='[2]Lista preguntas'!$K$5,'[2]Lista preguntas'!$L$5,'[2]Cuestionario Norma Alto Impacto'!Q154='[2]Lista preguntas'!$K$6,'[2]Lista preguntas'!$L$6,'[2]Cuestionario Norma Alto Impacto'!Q154='[2]Lista preguntas'!$K$7,'[2]Lista preguntas'!$L$7,Q154='[2]Lista preguntas'!$K$8,'[2]Lista preguntas'!$L$8,'[2]Cuestionario Norma Alto Impacto'!Q154='[2]Lista preguntas'!$K$9,'[2]Lista preguntas'!$L$9)</f>
        <v>#N/A</v>
      </c>
      <c r="S154" s="114"/>
      <c r="T154" s="112" t="e">
        <f>+_xlfn.IFS(S154='[2]Lista preguntas'!$M$3,'[2]Lista preguntas'!$N$3,'[2]Cuestionario Norma Alto Impacto'!S154='[2]Lista preguntas'!$M$4,'[2]Lista preguntas'!$N$4,'[2]Cuestionario Norma Alto Impacto'!S154='[2]Lista preguntas'!$M$5,'[2]Lista preguntas'!$N$5,'[2]Cuestionario Norma Alto Impacto'!S154='[2]Lista preguntas'!$M$6,'[2]Lista preguntas'!$N$6,'[2]Cuestionario Norma Alto Impacto'!S154='[2]Lista preguntas'!$M$7,'[2]Lista preguntas'!$N$7)</f>
        <v>#N/A</v>
      </c>
      <c r="U154" s="114"/>
      <c r="V154" s="112" t="e">
        <f>+_xlfn.IFS(U154='[2]Lista preguntas'!$M$3,'[2]Lista preguntas'!$N$3,'[2]Cuestionario Norma Alto Impacto'!U154='[2]Lista preguntas'!$M$4,'[2]Lista preguntas'!$N$4,'[2]Cuestionario Norma Alto Impacto'!U154='[2]Lista preguntas'!$M$5,'[2]Lista preguntas'!$N$5,'[2]Cuestionario Norma Alto Impacto'!U154='[2]Lista preguntas'!$M$6,'[2]Lista preguntas'!$N$6,'[2]Cuestionario Norma Alto Impacto'!U154='[2]Lista preguntas'!$M$7,'[2]Lista preguntas'!$N$7)</f>
        <v>#N/A</v>
      </c>
      <c r="W154" s="114"/>
      <c r="X154" s="114" t="e">
        <f>+_xlfn.IFS(W154='[2]Lista preguntas'!$O$3,'[2]Lista preguntas'!$P$3,'[2]Cuestionario Norma Alto Impacto'!W154='[2]Lista preguntas'!$O$4,'[2]Lista preguntas'!$P$4)</f>
        <v>#N/A</v>
      </c>
      <c r="Y154" s="115" t="e">
        <f t="shared" si="2"/>
        <v>#N/A</v>
      </c>
    </row>
    <row r="155" spans="2:25">
      <c r="B155" s="112"/>
      <c r="C155" s="113"/>
      <c r="D155" s="112" t="e">
        <f>+_xlfn.IFS(C155='[2]Lista preguntas'!$A$3,'[2]Lista preguntas'!$B$3,'[2]Cuestionario Norma Alto Impacto'!C155='[2]Lista preguntas'!$A$4,'[2]Lista preguntas'!$B$4,'[2]Cuestionario Norma Alto Impacto'!C155='[2]Lista preguntas'!$A$5,'[2]Lista preguntas'!$B$5,'[2]Cuestionario Norma Alto Impacto'!C155='[2]Lista preguntas'!$A$6,'[2]Lista preguntas'!$B$6,'[2]Cuestionario Norma Alto Impacto'!C155='[2]Lista preguntas'!$A$7,'[2]Lista preguntas'!$B$7)</f>
        <v>#N/A</v>
      </c>
      <c r="E155" s="113"/>
      <c r="F155" s="112" t="e">
        <f>+_xlfn.IFS(E155='[2]Lista preguntas'!$C$3,'[2]Lista preguntas'!$D$3,'[2]Cuestionario Norma Alto Impacto'!E155='[2]Lista preguntas'!$C$4,'[2]Lista preguntas'!$D$4,'[2]Cuestionario Norma Alto Impacto'!E155='[2]Lista preguntas'!$C$5,'[2]Lista preguntas'!$D$5,'[2]Cuestionario Norma Alto Impacto'!E155='[2]Lista preguntas'!$C$6,'[2]Lista preguntas'!$D$6,'[2]Cuestionario Norma Alto Impacto'!E155='[2]Lista preguntas'!$C$7,'[2]Lista preguntas'!$D$7,E155='[2]Lista preguntas'!$C$8,'[2]Lista preguntas'!$D$8,'[2]Cuestionario Norma Alto Impacto'!E155='[2]Lista preguntas'!$C$9,'[2]Lista preguntas'!$D$9)</f>
        <v>#N/A</v>
      </c>
      <c r="G155" s="113"/>
      <c r="H155" s="112" t="e">
        <f>+_xlfn.IFS(G155='[2]Lista preguntas'!$C$3,'[2]Lista preguntas'!$D$3,'[2]Cuestionario Norma Alto Impacto'!G155='[2]Lista preguntas'!$C$4,'[2]Lista preguntas'!$D$4,'[2]Cuestionario Norma Alto Impacto'!G155='[2]Lista preguntas'!$C$5,'[2]Lista preguntas'!$D$5,'[2]Cuestionario Norma Alto Impacto'!G155='[2]Lista preguntas'!$C$6,'[2]Lista preguntas'!$D$6,'[2]Cuestionario Norma Alto Impacto'!G155='[2]Lista preguntas'!$C$7,'[2]Lista preguntas'!$D$7,G155='[2]Lista preguntas'!$C$8,'[2]Lista preguntas'!$D$8,'[2]Cuestionario Norma Alto Impacto'!G155='[2]Lista preguntas'!$C$9,'[2]Lista preguntas'!$D$9)</f>
        <v>#N/A</v>
      </c>
      <c r="I155" s="114"/>
      <c r="J155" s="112" t="e">
        <f>+_xlfn.IFS(I155='[2]Lista preguntas'!$E$3,'[2]Lista preguntas'!$F$3,'[2]Cuestionario Norma Alto Impacto'!I155='[2]Lista preguntas'!$E$4,'[2]Lista preguntas'!$F$4,'[2]Cuestionario Norma Alto Impacto'!I155='[2]Lista preguntas'!$E$5,'[2]Lista preguntas'!$F$5,'[2]Cuestionario Norma Alto Impacto'!I155='[2]Lista preguntas'!$E$6,'[2]Lista preguntas'!$F$6,'[2]Cuestionario Norma Alto Impacto'!I155='[2]Lista preguntas'!$E$7,'[2]Lista preguntas'!$F$7,I155='[2]Lista preguntas'!$E$8,'[2]Lista preguntas'!$F$8,'[2]Cuestionario Norma Alto Impacto'!I155='[2]Lista preguntas'!$E$9,'[2]Lista preguntas'!$F$9,'[2]Cuestionario Norma Alto Impacto'!I155='[2]Lista preguntas'!$E$10,'[2]Lista preguntas'!$F$10,'[2]Cuestionario Norma Alto Impacto'!I155='[2]Lista preguntas'!$E$11,'[2]Lista preguntas'!$F$11,'[2]Cuestionario Norma Alto Impacto'!I155='[2]Lista preguntas'!$E$12,'[2]Lista preguntas'!$F$12,'[2]Cuestionario Norma Alto Impacto'!I155='[2]Lista preguntas'!$E$13,'[2]Lista preguntas'!$F$13)</f>
        <v>#N/A</v>
      </c>
      <c r="K155" s="113"/>
      <c r="L155" s="112" t="e">
        <f>+_xlfn.IFS(K155='[2]Lista preguntas'!$G$3,'[2]Lista preguntas'!$H$3,'[2]Cuestionario Norma Alto Impacto'!K155='[2]Lista preguntas'!$G$4,'[2]Lista preguntas'!$H$4,'[2]Cuestionario Norma Alto Impacto'!K155='[2]Lista preguntas'!$G$5,'[2]Lista preguntas'!$H$5,'[2]Cuestionario Norma Alto Impacto'!K155='[2]Lista preguntas'!$G$6,'[2]Lista preguntas'!$H$6,'[2]Cuestionario Norma Alto Impacto'!K155='[2]Lista preguntas'!$G$7,'[2]Lista preguntas'!$H$7)</f>
        <v>#N/A</v>
      </c>
      <c r="M155" s="114"/>
      <c r="N155" s="112" t="e">
        <f>+_xlfn.IFS(M155='[2]Lista preguntas'!$I$3,'[2]Lista preguntas'!$J$3,'[2]Cuestionario Norma Alto Impacto'!M155='[2]Lista preguntas'!$I$4,'[2]Lista preguntas'!$J$4,'[2]Cuestionario Norma Alto Impacto'!M155='[2]Lista preguntas'!$I$5,'[2]Lista preguntas'!$J$5,'[2]Cuestionario Norma Alto Impacto'!M155='[2]Lista preguntas'!$I$6,'[2]Lista preguntas'!$J$6,'[2]Cuestionario Norma Alto Impacto'!M155='[2]Lista preguntas'!$I$7,'[2]Lista preguntas'!$J$7,M155='[2]Lista preguntas'!$I$8,'[2]Lista preguntas'!$J$8,'[2]Cuestionario Norma Alto Impacto'!M155='[2]Lista preguntas'!$I$9,'[2]Lista preguntas'!$J$9,'[2]Cuestionario Norma Alto Impacto'!M155='[2]Lista preguntas'!$I$10,'[2]Lista preguntas'!$J$10,'[2]Cuestionario Norma Alto Impacto'!M155='[2]Lista preguntas'!$I$11,'[2]Lista preguntas'!$J$11,'[2]Cuestionario Norma Alto Impacto'!M155='[2]Lista preguntas'!$I$12,'[2]Lista preguntas'!$J$12,'[2]Cuestionario Norma Alto Impacto'!M155='[2]Lista preguntas'!$I$13,'[2]Lista preguntas'!$J$13)</f>
        <v>#N/A</v>
      </c>
      <c r="O155" s="113"/>
      <c r="P155" s="112" t="e">
        <f>+_xlfn.IFS(O155='[2]Lista preguntas'!$K$3,'[2]Lista preguntas'!$L$3,'[2]Cuestionario Norma Alto Impacto'!O155='[2]Lista preguntas'!$K$4,'[2]Lista preguntas'!$L$4,'[2]Cuestionario Norma Alto Impacto'!O155='[2]Lista preguntas'!$K$5,'[2]Lista preguntas'!$L$5,'[2]Cuestionario Norma Alto Impacto'!O155='[2]Lista preguntas'!$K$6,'[2]Lista preguntas'!$L$6,'[2]Cuestionario Norma Alto Impacto'!O155='[2]Lista preguntas'!$K$7,'[2]Lista preguntas'!$L$7,O155='[2]Lista preguntas'!$K$8,'[2]Lista preguntas'!$L$8,'[2]Cuestionario Norma Alto Impacto'!O155='[2]Lista preguntas'!$K$9,'[2]Lista preguntas'!$L$9)</f>
        <v>#N/A</v>
      </c>
      <c r="Q155" s="113"/>
      <c r="R155" s="112" t="e">
        <f>+_xlfn.IFS(Q155='[2]Lista preguntas'!$K$3,'[2]Lista preguntas'!$L$3,'[2]Cuestionario Norma Alto Impacto'!Q155='[2]Lista preguntas'!$K$4,'[2]Lista preguntas'!$L$4,'[2]Cuestionario Norma Alto Impacto'!Q155='[2]Lista preguntas'!$K$5,'[2]Lista preguntas'!$L$5,'[2]Cuestionario Norma Alto Impacto'!Q155='[2]Lista preguntas'!$K$6,'[2]Lista preguntas'!$L$6,'[2]Cuestionario Norma Alto Impacto'!Q155='[2]Lista preguntas'!$K$7,'[2]Lista preguntas'!$L$7,Q155='[2]Lista preguntas'!$K$8,'[2]Lista preguntas'!$L$8,'[2]Cuestionario Norma Alto Impacto'!Q155='[2]Lista preguntas'!$K$9,'[2]Lista preguntas'!$L$9)</f>
        <v>#N/A</v>
      </c>
      <c r="S155" s="114"/>
      <c r="T155" s="112" t="e">
        <f>+_xlfn.IFS(S155='[2]Lista preguntas'!$M$3,'[2]Lista preguntas'!$N$3,'[2]Cuestionario Norma Alto Impacto'!S155='[2]Lista preguntas'!$M$4,'[2]Lista preguntas'!$N$4,'[2]Cuestionario Norma Alto Impacto'!S155='[2]Lista preguntas'!$M$5,'[2]Lista preguntas'!$N$5,'[2]Cuestionario Norma Alto Impacto'!S155='[2]Lista preguntas'!$M$6,'[2]Lista preguntas'!$N$6,'[2]Cuestionario Norma Alto Impacto'!S155='[2]Lista preguntas'!$M$7,'[2]Lista preguntas'!$N$7)</f>
        <v>#N/A</v>
      </c>
      <c r="U155" s="114"/>
      <c r="V155" s="112" t="e">
        <f>+_xlfn.IFS(U155='[2]Lista preguntas'!$M$3,'[2]Lista preguntas'!$N$3,'[2]Cuestionario Norma Alto Impacto'!U155='[2]Lista preguntas'!$M$4,'[2]Lista preguntas'!$N$4,'[2]Cuestionario Norma Alto Impacto'!U155='[2]Lista preguntas'!$M$5,'[2]Lista preguntas'!$N$5,'[2]Cuestionario Norma Alto Impacto'!U155='[2]Lista preguntas'!$M$6,'[2]Lista preguntas'!$N$6,'[2]Cuestionario Norma Alto Impacto'!U155='[2]Lista preguntas'!$M$7,'[2]Lista preguntas'!$N$7)</f>
        <v>#N/A</v>
      </c>
      <c r="W155" s="114"/>
      <c r="X155" s="114" t="e">
        <f>+_xlfn.IFS(W155='[2]Lista preguntas'!$O$3,'[2]Lista preguntas'!$P$3,'[2]Cuestionario Norma Alto Impacto'!W155='[2]Lista preguntas'!$O$4,'[2]Lista preguntas'!$P$4)</f>
        <v>#N/A</v>
      </c>
      <c r="Y155" s="115" t="e">
        <f t="shared" si="2"/>
        <v>#N/A</v>
      </c>
    </row>
    <row r="156" spans="2:25">
      <c r="B156" s="112"/>
      <c r="C156" s="113" t="s">
        <v>167</v>
      </c>
      <c r="D156" s="112">
        <f>+_xlfn.IFS(C156='[2]Lista preguntas'!$A$3,'[2]Lista preguntas'!$B$3,'[2]Cuestionario Norma Alto Impacto'!C156='[2]Lista preguntas'!$A$4,'[2]Lista preguntas'!$B$4,'[2]Cuestionario Norma Alto Impacto'!C156='[2]Lista preguntas'!$A$5,'[2]Lista preguntas'!$B$5,'[2]Cuestionario Norma Alto Impacto'!C156='[2]Lista preguntas'!$A$6,'[2]Lista preguntas'!$B$6,'[2]Cuestionario Norma Alto Impacto'!C156='[2]Lista preguntas'!$A$7,'[2]Lista preguntas'!$B$7)</f>
        <v>10</v>
      </c>
      <c r="E156" s="113"/>
      <c r="F156" s="112" t="e">
        <f>+_xlfn.IFS(E156='[2]Lista preguntas'!$C$3,'[2]Lista preguntas'!$D$3,'[2]Cuestionario Norma Alto Impacto'!E156='[2]Lista preguntas'!$C$4,'[2]Lista preguntas'!$D$4,'[2]Cuestionario Norma Alto Impacto'!E156='[2]Lista preguntas'!$C$5,'[2]Lista preguntas'!$D$5,'[2]Cuestionario Norma Alto Impacto'!E156='[2]Lista preguntas'!$C$6,'[2]Lista preguntas'!$D$6,'[2]Cuestionario Norma Alto Impacto'!E156='[2]Lista preguntas'!$C$7,'[2]Lista preguntas'!$D$7,E156='[2]Lista preguntas'!$C$8,'[2]Lista preguntas'!$D$8,'[2]Cuestionario Norma Alto Impacto'!E156='[2]Lista preguntas'!$C$9,'[2]Lista preguntas'!$D$9)</f>
        <v>#N/A</v>
      </c>
      <c r="G156" s="113"/>
      <c r="H156" s="112" t="e">
        <f>+_xlfn.IFS(G156='[2]Lista preguntas'!$C$3,'[2]Lista preguntas'!$D$3,'[2]Cuestionario Norma Alto Impacto'!G156='[2]Lista preguntas'!$C$4,'[2]Lista preguntas'!$D$4,'[2]Cuestionario Norma Alto Impacto'!G156='[2]Lista preguntas'!$C$5,'[2]Lista preguntas'!$D$5,'[2]Cuestionario Norma Alto Impacto'!G156='[2]Lista preguntas'!$C$6,'[2]Lista preguntas'!$D$6,'[2]Cuestionario Norma Alto Impacto'!G156='[2]Lista preguntas'!$C$7,'[2]Lista preguntas'!$D$7,G156='[2]Lista preguntas'!$C$8,'[2]Lista preguntas'!$D$8,'[2]Cuestionario Norma Alto Impacto'!G156='[2]Lista preguntas'!$C$9,'[2]Lista preguntas'!$D$9)</f>
        <v>#N/A</v>
      </c>
      <c r="I156" s="114"/>
      <c r="J156" s="112" t="e">
        <f>+_xlfn.IFS(I156='[2]Lista preguntas'!$E$3,'[2]Lista preguntas'!$F$3,'[2]Cuestionario Norma Alto Impacto'!I156='[2]Lista preguntas'!$E$4,'[2]Lista preguntas'!$F$4,'[2]Cuestionario Norma Alto Impacto'!I156='[2]Lista preguntas'!$E$5,'[2]Lista preguntas'!$F$5,'[2]Cuestionario Norma Alto Impacto'!I156='[2]Lista preguntas'!$E$6,'[2]Lista preguntas'!$F$6,'[2]Cuestionario Norma Alto Impacto'!I156='[2]Lista preguntas'!$E$7,'[2]Lista preguntas'!$F$7,I156='[2]Lista preguntas'!$E$8,'[2]Lista preguntas'!$F$8,'[2]Cuestionario Norma Alto Impacto'!I156='[2]Lista preguntas'!$E$9,'[2]Lista preguntas'!$F$9,'[2]Cuestionario Norma Alto Impacto'!I156='[2]Lista preguntas'!$E$10,'[2]Lista preguntas'!$F$10,'[2]Cuestionario Norma Alto Impacto'!I156='[2]Lista preguntas'!$E$11,'[2]Lista preguntas'!$F$11,'[2]Cuestionario Norma Alto Impacto'!I156='[2]Lista preguntas'!$E$12,'[2]Lista preguntas'!$F$12,'[2]Cuestionario Norma Alto Impacto'!I156='[2]Lista preguntas'!$E$13,'[2]Lista preguntas'!$F$13)</f>
        <v>#N/A</v>
      </c>
      <c r="K156" s="113"/>
      <c r="L156" s="112" t="e">
        <f>+_xlfn.IFS(K156='[2]Lista preguntas'!$G$3,'[2]Lista preguntas'!$H$3,'[2]Cuestionario Norma Alto Impacto'!K156='[2]Lista preguntas'!$G$4,'[2]Lista preguntas'!$H$4,'[2]Cuestionario Norma Alto Impacto'!K156='[2]Lista preguntas'!$G$5,'[2]Lista preguntas'!$H$5,'[2]Cuestionario Norma Alto Impacto'!K156='[2]Lista preguntas'!$G$6,'[2]Lista preguntas'!$H$6,'[2]Cuestionario Norma Alto Impacto'!K156='[2]Lista preguntas'!$G$7,'[2]Lista preguntas'!$H$7)</f>
        <v>#N/A</v>
      </c>
      <c r="M156" s="114"/>
      <c r="N156" s="112" t="e">
        <f>+_xlfn.IFS(M156='[2]Lista preguntas'!$I$3,'[2]Lista preguntas'!$J$3,'[2]Cuestionario Norma Alto Impacto'!M156='[2]Lista preguntas'!$I$4,'[2]Lista preguntas'!$J$4,'[2]Cuestionario Norma Alto Impacto'!M156='[2]Lista preguntas'!$I$5,'[2]Lista preguntas'!$J$5,'[2]Cuestionario Norma Alto Impacto'!M156='[2]Lista preguntas'!$I$6,'[2]Lista preguntas'!$J$6,'[2]Cuestionario Norma Alto Impacto'!M156='[2]Lista preguntas'!$I$7,'[2]Lista preguntas'!$J$7,M156='[2]Lista preguntas'!$I$8,'[2]Lista preguntas'!$J$8,'[2]Cuestionario Norma Alto Impacto'!M156='[2]Lista preguntas'!$I$9,'[2]Lista preguntas'!$J$9,'[2]Cuestionario Norma Alto Impacto'!M156='[2]Lista preguntas'!$I$10,'[2]Lista preguntas'!$J$10,'[2]Cuestionario Norma Alto Impacto'!M156='[2]Lista preguntas'!$I$11,'[2]Lista preguntas'!$J$11,'[2]Cuestionario Norma Alto Impacto'!M156='[2]Lista preguntas'!$I$12,'[2]Lista preguntas'!$J$12,'[2]Cuestionario Norma Alto Impacto'!M156='[2]Lista preguntas'!$I$13,'[2]Lista preguntas'!$J$13)</f>
        <v>#N/A</v>
      </c>
      <c r="O156" s="113"/>
      <c r="P156" s="112" t="e">
        <f>+_xlfn.IFS(O156='[2]Lista preguntas'!$K$3,'[2]Lista preguntas'!$L$3,'[2]Cuestionario Norma Alto Impacto'!O156='[2]Lista preguntas'!$K$4,'[2]Lista preguntas'!$L$4,'[2]Cuestionario Norma Alto Impacto'!O156='[2]Lista preguntas'!$K$5,'[2]Lista preguntas'!$L$5,'[2]Cuestionario Norma Alto Impacto'!O156='[2]Lista preguntas'!$K$6,'[2]Lista preguntas'!$L$6,'[2]Cuestionario Norma Alto Impacto'!O156='[2]Lista preguntas'!$K$7,'[2]Lista preguntas'!$L$7,O156='[2]Lista preguntas'!$K$8,'[2]Lista preguntas'!$L$8,'[2]Cuestionario Norma Alto Impacto'!O156='[2]Lista preguntas'!$K$9,'[2]Lista preguntas'!$L$9)</f>
        <v>#N/A</v>
      </c>
      <c r="Q156" s="113"/>
      <c r="R156" s="112" t="e">
        <f>+_xlfn.IFS(Q156='[2]Lista preguntas'!$K$3,'[2]Lista preguntas'!$L$3,'[2]Cuestionario Norma Alto Impacto'!Q156='[2]Lista preguntas'!$K$4,'[2]Lista preguntas'!$L$4,'[2]Cuestionario Norma Alto Impacto'!Q156='[2]Lista preguntas'!$K$5,'[2]Lista preguntas'!$L$5,'[2]Cuestionario Norma Alto Impacto'!Q156='[2]Lista preguntas'!$K$6,'[2]Lista preguntas'!$L$6,'[2]Cuestionario Norma Alto Impacto'!Q156='[2]Lista preguntas'!$K$7,'[2]Lista preguntas'!$L$7,Q156='[2]Lista preguntas'!$K$8,'[2]Lista preguntas'!$L$8,'[2]Cuestionario Norma Alto Impacto'!Q156='[2]Lista preguntas'!$K$9,'[2]Lista preguntas'!$L$9)</f>
        <v>#N/A</v>
      </c>
      <c r="S156" s="114"/>
      <c r="T156" s="112" t="e">
        <f>+_xlfn.IFS(S156='[2]Lista preguntas'!$M$3,'[2]Lista preguntas'!$N$3,'[2]Cuestionario Norma Alto Impacto'!S156='[2]Lista preguntas'!$M$4,'[2]Lista preguntas'!$N$4,'[2]Cuestionario Norma Alto Impacto'!S156='[2]Lista preguntas'!$M$5,'[2]Lista preguntas'!$N$5,'[2]Cuestionario Norma Alto Impacto'!S156='[2]Lista preguntas'!$M$6,'[2]Lista preguntas'!$N$6,'[2]Cuestionario Norma Alto Impacto'!S156='[2]Lista preguntas'!$M$7,'[2]Lista preguntas'!$N$7)</f>
        <v>#N/A</v>
      </c>
      <c r="U156" s="114"/>
      <c r="V156" s="112" t="e">
        <f>+_xlfn.IFS(U156='[2]Lista preguntas'!$M$3,'[2]Lista preguntas'!$N$3,'[2]Cuestionario Norma Alto Impacto'!U156='[2]Lista preguntas'!$M$4,'[2]Lista preguntas'!$N$4,'[2]Cuestionario Norma Alto Impacto'!U156='[2]Lista preguntas'!$M$5,'[2]Lista preguntas'!$N$5,'[2]Cuestionario Norma Alto Impacto'!U156='[2]Lista preguntas'!$M$6,'[2]Lista preguntas'!$N$6,'[2]Cuestionario Norma Alto Impacto'!U156='[2]Lista preguntas'!$M$7,'[2]Lista preguntas'!$N$7)</f>
        <v>#N/A</v>
      </c>
      <c r="W156" s="114"/>
      <c r="X156" s="114" t="e">
        <f>+_xlfn.IFS(W156='[2]Lista preguntas'!$O$3,'[2]Lista preguntas'!$P$3,'[2]Cuestionario Norma Alto Impacto'!W156='[2]Lista preguntas'!$O$4,'[2]Lista preguntas'!$P$4)</f>
        <v>#N/A</v>
      </c>
      <c r="Y156" s="115" t="e">
        <f t="shared" si="2"/>
        <v>#N/A</v>
      </c>
    </row>
  </sheetData>
  <mergeCells count="12">
    <mergeCell ref="B2:Y2"/>
    <mergeCell ref="C3:I3"/>
    <mergeCell ref="K3:X3"/>
    <mergeCell ref="S4:V4"/>
    <mergeCell ref="W4:X4"/>
    <mergeCell ref="Y4:Y5"/>
    <mergeCell ref="C4:D4"/>
    <mergeCell ref="E4:H4"/>
    <mergeCell ref="I4:J4"/>
    <mergeCell ref="K4:L4"/>
    <mergeCell ref="M4:N4"/>
    <mergeCell ref="O4:R4"/>
  </mergeCells>
  <conditionalFormatting sqref="Y6:Y156">
    <cfRule type="cellIs" dxfId="0" priority="1" operator="greaterThan">
      <formula>25</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500-000000000000}">
          <x14:formula1>
            <xm:f>'\\yaksa\11502GAGPTSC\2018\DOCUMENTOS_APOYO\ESTADO_SIMPL_COLOMBIA_AGIL\CONSOLIDADOS\[2018-11-09_Consolidado_alto_impacto_DNP.xlsx]Lista preguntas'!#REF!</xm:f>
          </x14:formula1>
          <xm:sqref>I6:I156</xm:sqref>
        </x14:dataValidation>
        <x14:dataValidation type="list" allowBlank="1" showInputMessage="1" showErrorMessage="1" xr:uid="{00000000-0002-0000-0500-000001000000}">
          <x14:formula1>
            <xm:f>'\\yaksa\11502GAGPTSC\2018\DOCUMENTOS_APOYO\ESTADO_SIMPL_COLOMBIA_AGIL\CONSOLIDADOS\[2018-11-09_Consolidado_alto_impacto_DNP.xlsx]Lista preguntas'!#REF!</xm:f>
          </x14:formula1>
          <xm:sqref>K6:K156</xm:sqref>
        </x14:dataValidation>
        <x14:dataValidation type="list" allowBlank="1" showInputMessage="1" showErrorMessage="1" xr:uid="{00000000-0002-0000-0500-000002000000}">
          <x14:formula1>
            <xm:f>'\\yaksa\11502GAGPTSC\2018\DOCUMENTOS_APOYO\ESTADO_SIMPL_COLOMBIA_AGIL\CONSOLIDADOS\[2018-11-09_Consolidado_alto_impacto_DNP.xlsx]Lista preguntas'!#REF!</xm:f>
          </x14:formula1>
          <xm:sqref>E6:E156 G6:G156</xm:sqref>
        </x14:dataValidation>
        <x14:dataValidation type="list" allowBlank="1" showInputMessage="1" showErrorMessage="1" xr:uid="{00000000-0002-0000-0500-000003000000}">
          <x14:formula1>
            <xm:f>'\\yaksa\11502GAGPTSC\2018\DOCUMENTOS_APOYO\ESTADO_SIMPL_COLOMBIA_AGIL\CONSOLIDADOS\[2018-11-09_Consolidado_alto_impacto_DNP.xlsx]Lista preguntas'!#REF!</xm:f>
          </x14:formula1>
          <xm:sqref>C6:C156</xm:sqref>
        </x14:dataValidation>
        <x14:dataValidation type="list" allowBlank="1" showInputMessage="1" showErrorMessage="1" xr:uid="{00000000-0002-0000-0500-000004000000}">
          <x14:formula1>
            <xm:f>'\\yaksa\11502GAGPTSC\2018\DOCUMENTOS_APOYO\ESTADO_SIMPL_COLOMBIA_AGIL\CONSOLIDADOS\[2018-11-09_Consolidado_alto_impacto_DNP.xlsx]Lista preguntas'!#REF!</xm:f>
          </x14:formula1>
          <xm:sqref>X6:X156</xm:sqref>
        </x14:dataValidation>
        <x14:dataValidation type="list" allowBlank="1" showInputMessage="1" showErrorMessage="1" xr:uid="{00000000-0002-0000-0500-000005000000}">
          <x14:formula1>
            <xm:f>'\\yaksa\11502GAGPTSC\2018\DOCUMENTOS_APOYO\ESTADO_SIMPL_COLOMBIA_AGIL\CONSOLIDADOS\[2018-11-09_Consolidado_alto_impacto_DNP.xlsx]Lista preguntas'!#REF!</xm:f>
          </x14:formula1>
          <xm:sqref>W6:W156</xm:sqref>
        </x14:dataValidation>
        <x14:dataValidation type="list" allowBlank="1" showInputMessage="1" showErrorMessage="1" xr:uid="{00000000-0002-0000-0500-000006000000}">
          <x14:formula1>
            <xm:f>'\\yaksa\11502GAGPTSC\2018\DOCUMENTOS_APOYO\ESTADO_SIMPL_COLOMBIA_AGIL\CONSOLIDADOS\[2018-11-09_Consolidado_alto_impacto_DNP.xlsx]Lista preguntas'!#REF!</xm:f>
          </x14:formula1>
          <xm:sqref>S6:S156 U6:U156</xm:sqref>
        </x14:dataValidation>
        <x14:dataValidation type="list" allowBlank="1" showInputMessage="1" showErrorMessage="1" xr:uid="{00000000-0002-0000-0500-000007000000}">
          <x14:formula1>
            <xm:f>'\\yaksa\11502GAGPTSC\2018\DOCUMENTOS_APOYO\ESTADO_SIMPL_COLOMBIA_AGIL\CONSOLIDADOS\[2018-11-09_Consolidado_alto_impacto_DNP.xlsx]Lista preguntas'!#REF!</xm:f>
          </x14:formula1>
          <xm:sqref>O6:O156 Q6:Q156</xm:sqref>
        </x14:dataValidation>
        <x14:dataValidation type="list" allowBlank="1" showInputMessage="1" showErrorMessage="1" xr:uid="{00000000-0002-0000-0500-000008000000}">
          <x14:formula1>
            <xm:f>'\\yaksa\11502GAGPTSC\2018\DOCUMENTOS_APOYO\ESTADO_SIMPL_COLOMBIA_AGIL\CONSOLIDADOS\[2018-11-09_Consolidado_alto_impacto_DNP.xlsx]Lista preguntas'!#REF!</xm:f>
          </x14:formula1>
          <xm:sqref>M6:M156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sheetPr>
  <dimension ref="A1:N94"/>
  <sheetViews>
    <sheetView topLeftCell="A10" workbookViewId="0">
      <selection activeCell="L14" sqref="L14"/>
    </sheetView>
  </sheetViews>
  <sheetFormatPr baseColWidth="10" defaultColWidth="18.375" defaultRowHeight="14.25"/>
  <cols>
    <col min="1" max="1" width="18.375" style="28"/>
    <col min="2" max="2" width="14.625" style="30" bestFit="1" customWidth="1"/>
    <col min="3" max="4" width="10" style="30" bestFit="1" customWidth="1"/>
    <col min="5" max="5" width="14.5" style="30" bestFit="1" customWidth="1"/>
    <col min="6" max="6" width="11" style="30" bestFit="1" customWidth="1"/>
    <col min="7" max="7" width="14" style="30" bestFit="1" customWidth="1"/>
    <col min="8" max="8" width="13.125" style="30" bestFit="1" customWidth="1"/>
    <col min="9" max="9" width="16.125" style="30" bestFit="1" customWidth="1"/>
    <col min="10" max="10" width="17.125" style="30" bestFit="1" customWidth="1"/>
    <col min="11" max="11" width="22.25" bestFit="1" customWidth="1"/>
    <col min="12" max="13" width="22" style="30" customWidth="1"/>
    <col min="14" max="16384" width="18.375" style="30"/>
  </cols>
  <sheetData>
    <row r="1" spans="1:13" s="28" customFormat="1" ht="41.25" customHeight="1">
      <c r="K1" s="29"/>
    </row>
    <row r="2" spans="1:13" s="28" customFormat="1" ht="41.25" customHeight="1">
      <c r="K2" s="29"/>
    </row>
    <row r="3" spans="1:13" s="28" customFormat="1" ht="41.25" customHeight="1">
      <c r="K3" s="29"/>
    </row>
    <row r="4" spans="1:13" s="28" customFormat="1" ht="41.25" customHeight="1">
      <c r="K4" s="29"/>
    </row>
    <row r="5" spans="1:13" s="28" customFormat="1">
      <c r="K5" s="29"/>
    </row>
    <row r="6" spans="1:13" s="28" customFormat="1" ht="15" thickBot="1">
      <c r="K6" s="29"/>
    </row>
    <row r="7" spans="1:13" ht="32.25" thickBot="1">
      <c r="B7" s="260" t="s">
        <v>128</v>
      </c>
      <c r="C7" s="261"/>
      <c r="D7" s="261"/>
      <c r="E7" s="261"/>
      <c r="F7" s="261"/>
      <c r="G7" s="261"/>
      <c r="H7" s="261"/>
      <c r="I7" s="261"/>
      <c r="J7" s="261"/>
      <c r="K7" s="261"/>
      <c r="L7" s="261"/>
      <c r="M7" s="262"/>
    </row>
    <row r="8" spans="1:13" s="74" customFormat="1" ht="15.75" thickBot="1">
      <c r="A8" s="71"/>
      <c r="B8" s="252" t="s">
        <v>49</v>
      </c>
      <c r="C8" s="252"/>
      <c r="D8" s="252"/>
      <c r="E8" s="72"/>
      <c r="F8" s="73"/>
      <c r="G8" s="73"/>
      <c r="H8" s="73"/>
      <c r="I8" s="71"/>
      <c r="J8" s="74" t="s">
        <v>50</v>
      </c>
      <c r="K8" s="75"/>
      <c r="L8" s="71"/>
      <c r="M8" s="71"/>
    </row>
    <row r="9" spans="1:13" s="74" customFormat="1" ht="15.75" thickBot="1">
      <c r="A9" s="71"/>
      <c r="B9" s="252" t="s">
        <v>51</v>
      </c>
      <c r="C9" s="252"/>
      <c r="D9" s="252"/>
      <c r="E9" s="253"/>
      <c r="F9" s="253"/>
      <c r="G9" s="253"/>
      <c r="H9" s="253"/>
      <c r="I9" s="71"/>
      <c r="K9" s="75"/>
      <c r="L9" s="71"/>
      <c r="M9" s="71"/>
    </row>
    <row r="10" spans="1:13" s="74" customFormat="1" ht="15.75" thickBot="1">
      <c r="A10" s="71"/>
      <c r="B10" s="252" t="s">
        <v>52</v>
      </c>
      <c r="C10" s="252"/>
      <c r="D10" s="252"/>
      <c r="E10" s="253"/>
      <c r="F10" s="253"/>
      <c r="G10" s="253"/>
      <c r="H10" s="253"/>
      <c r="I10" s="71"/>
      <c r="J10" s="71"/>
      <c r="K10" s="75"/>
      <c r="L10" s="71"/>
      <c r="M10" s="71"/>
    </row>
    <row r="11" spans="1:13" s="74" customFormat="1" ht="15.75" thickBot="1">
      <c r="A11" s="71"/>
      <c r="B11" s="252" t="s">
        <v>53</v>
      </c>
      <c r="C11" s="252"/>
      <c r="D11" s="252"/>
      <c r="E11" s="253"/>
      <c r="F11" s="253"/>
      <c r="G11" s="253"/>
      <c r="H11" s="253"/>
      <c r="I11" s="71"/>
      <c r="J11" s="71"/>
      <c r="K11" s="75"/>
      <c r="L11" s="71"/>
      <c r="M11" s="71"/>
    </row>
    <row r="12" spans="1:13" s="74" customFormat="1" ht="15.75" thickBot="1">
      <c r="A12" s="71"/>
      <c r="B12" s="71"/>
      <c r="C12" s="71"/>
      <c r="D12" s="71"/>
      <c r="E12" s="71"/>
      <c r="F12" s="71"/>
      <c r="G12" s="71"/>
      <c r="H12" s="71"/>
      <c r="I12" s="71"/>
      <c r="J12" s="71"/>
      <c r="K12" s="75"/>
      <c r="L12" s="71"/>
      <c r="M12" s="71"/>
    </row>
    <row r="13" spans="1:13" s="74" customFormat="1" ht="30.75" thickBot="1">
      <c r="A13" s="71"/>
      <c r="B13" s="254" t="s">
        <v>54</v>
      </c>
      <c r="C13" s="255"/>
      <c r="D13" s="255"/>
      <c r="E13" s="255"/>
      <c r="F13" s="256"/>
      <c r="G13" s="257" t="s">
        <v>55</v>
      </c>
      <c r="H13" s="257"/>
      <c r="I13" s="257"/>
      <c r="J13" s="257"/>
      <c r="K13" s="95" t="s">
        <v>56</v>
      </c>
      <c r="L13" s="258" t="s">
        <v>57</v>
      </c>
      <c r="M13" s="259"/>
    </row>
    <row r="14" spans="1:13" s="91" customFormat="1" ht="79.5" thickBot="1">
      <c r="A14" s="90"/>
      <c r="B14" s="92" t="s">
        <v>58</v>
      </c>
      <c r="C14" s="93" t="s">
        <v>59</v>
      </c>
      <c r="D14" s="93" t="s">
        <v>60</v>
      </c>
      <c r="E14" s="93" t="s">
        <v>61</v>
      </c>
      <c r="F14" s="93" t="s">
        <v>62</v>
      </c>
      <c r="G14" s="94" t="s">
        <v>63</v>
      </c>
      <c r="H14" s="94" t="s">
        <v>64</v>
      </c>
      <c r="I14" s="94" t="s">
        <v>65</v>
      </c>
      <c r="J14" s="94" t="s">
        <v>66</v>
      </c>
      <c r="K14" s="93" t="s">
        <v>67</v>
      </c>
      <c r="L14" s="94" t="s">
        <v>68</v>
      </c>
      <c r="M14" s="96" t="s">
        <v>69</v>
      </c>
    </row>
    <row r="15" spans="1:13" s="74" customFormat="1" ht="15">
      <c r="A15" s="71"/>
      <c r="B15" s="76"/>
      <c r="C15" s="77"/>
      <c r="D15" s="77"/>
      <c r="E15" s="77"/>
      <c r="F15" s="77"/>
      <c r="G15" s="77"/>
      <c r="H15" s="77"/>
      <c r="I15" s="77"/>
      <c r="J15" s="77"/>
      <c r="K15" s="78"/>
      <c r="L15" s="78"/>
      <c r="M15" s="79"/>
    </row>
    <row r="16" spans="1:13" s="74" customFormat="1" ht="15">
      <c r="A16" s="71"/>
      <c r="B16" s="80"/>
      <c r="C16" s="81"/>
      <c r="D16" s="81"/>
      <c r="E16" s="81"/>
      <c r="F16" s="81"/>
      <c r="G16" s="81"/>
      <c r="H16" s="81"/>
      <c r="I16" s="81"/>
      <c r="J16" s="81"/>
      <c r="K16" s="82"/>
      <c r="L16" s="82"/>
      <c r="M16" s="83"/>
    </row>
    <row r="17" spans="1:13" s="74" customFormat="1" ht="15">
      <c r="A17" s="71"/>
      <c r="B17" s="80"/>
      <c r="C17" s="81"/>
      <c r="D17" s="81"/>
      <c r="E17" s="81"/>
      <c r="F17" s="81"/>
      <c r="G17" s="81"/>
      <c r="H17" s="81"/>
      <c r="I17" s="81"/>
      <c r="J17" s="81"/>
      <c r="K17" s="82"/>
      <c r="L17" s="82"/>
      <c r="M17" s="83"/>
    </row>
    <row r="18" spans="1:13" s="74" customFormat="1" ht="15">
      <c r="A18" s="71"/>
      <c r="B18" s="80"/>
      <c r="C18" s="81"/>
      <c r="D18" s="81"/>
      <c r="E18" s="81"/>
      <c r="F18" s="81"/>
      <c r="G18" s="81"/>
      <c r="H18" s="81"/>
      <c r="I18" s="81"/>
      <c r="J18" s="81"/>
      <c r="K18" s="82"/>
      <c r="L18" s="82"/>
      <c r="M18" s="83"/>
    </row>
    <row r="19" spans="1:13" s="74" customFormat="1" ht="15">
      <c r="A19" s="71"/>
      <c r="B19" s="80"/>
      <c r="C19" s="81"/>
      <c r="D19" s="81"/>
      <c r="E19" s="81"/>
      <c r="F19" s="81"/>
      <c r="G19" s="81"/>
      <c r="H19" s="81"/>
      <c r="I19" s="81"/>
      <c r="J19" s="81"/>
      <c r="K19" s="82"/>
      <c r="L19" s="82"/>
      <c r="M19" s="83"/>
    </row>
    <row r="20" spans="1:13" s="74" customFormat="1" ht="15">
      <c r="A20" s="71"/>
      <c r="B20" s="80"/>
      <c r="C20" s="81"/>
      <c r="D20" s="81"/>
      <c r="E20" s="81"/>
      <c r="F20" s="81"/>
      <c r="G20" s="81"/>
      <c r="H20" s="81"/>
      <c r="I20" s="81"/>
      <c r="J20" s="81"/>
      <c r="K20" s="82"/>
      <c r="L20" s="82"/>
      <c r="M20" s="83"/>
    </row>
    <row r="21" spans="1:13" s="74" customFormat="1" ht="15">
      <c r="A21" s="71"/>
      <c r="B21" s="80"/>
      <c r="C21" s="81"/>
      <c r="D21" s="81"/>
      <c r="E21" s="81"/>
      <c r="F21" s="81"/>
      <c r="G21" s="81"/>
      <c r="H21" s="81"/>
      <c r="I21" s="81"/>
      <c r="J21" s="81"/>
      <c r="K21" s="82"/>
      <c r="L21" s="82"/>
      <c r="M21" s="83"/>
    </row>
    <row r="22" spans="1:13" s="74" customFormat="1" ht="15">
      <c r="A22" s="71"/>
      <c r="B22" s="80"/>
      <c r="C22" s="81"/>
      <c r="D22" s="81"/>
      <c r="E22" s="81"/>
      <c r="F22" s="81"/>
      <c r="G22" s="81"/>
      <c r="H22" s="81"/>
      <c r="I22" s="81"/>
      <c r="J22" s="81"/>
      <c r="K22" s="82"/>
      <c r="L22" s="82"/>
      <c r="M22" s="83"/>
    </row>
    <row r="23" spans="1:13" s="74" customFormat="1" ht="15">
      <c r="A23" s="71"/>
      <c r="B23" s="80"/>
      <c r="C23" s="81"/>
      <c r="D23" s="81"/>
      <c r="E23" s="81"/>
      <c r="F23" s="81"/>
      <c r="G23" s="81"/>
      <c r="H23" s="81"/>
      <c r="I23" s="81"/>
      <c r="J23" s="81"/>
      <c r="K23" s="82"/>
      <c r="L23" s="82"/>
      <c r="M23" s="83"/>
    </row>
    <row r="24" spans="1:13" s="74" customFormat="1" ht="15">
      <c r="A24" s="71"/>
      <c r="B24" s="80"/>
      <c r="C24" s="81"/>
      <c r="D24" s="81"/>
      <c r="E24" s="81"/>
      <c r="F24" s="81"/>
      <c r="G24" s="81"/>
      <c r="H24" s="81"/>
      <c r="I24" s="81"/>
      <c r="J24" s="81"/>
      <c r="K24" s="82"/>
      <c r="L24" s="82"/>
      <c r="M24" s="83"/>
    </row>
    <row r="25" spans="1:13" s="74" customFormat="1" ht="15">
      <c r="A25" s="71"/>
      <c r="B25" s="80"/>
      <c r="C25" s="81"/>
      <c r="D25" s="81"/>
      <c r="E25" s="81"/>
      <c r="F25" s="81"/>
      <c r="G25" s="81"/>
      <c r="H25" s="81"/>
      <c r="I25" s="81"/>
      <c r="J25" s="81"/>
      <c r="K25" s="82"/>
      <c r="L25" s="82"/>
      <c r="M25" s="83"/>
    </row>
    <row r="26" spans="1:13" s="74" customFormat="1" ht="15">
      <c r="A26" s="71"/>
      <c r="B26" s="80"/>
      <c r="C26" s="81"/>
      <c r="D26" s="81"/>
      <c r="E26" s="81"/>
      <c r="F26" s="81"/>
      <c r="G26" s="81"/>
      <c r="H26" s="81"/>
      <c r="I26" s="81"/>
      <c r="J26" s="81"/>
      <c r="K26" s="82"/>
      <c r="L26" s="82"/>
      <c r="M26" s="83"/>
    </row>
    <row r="27" spans="1:13" s="74" customFormat="1" ht="15">
      <c r="A27" s="71"/>
      <c r="B27" s="80"/>
      <c r="C27" s="81"/>
      <c r="D27" s="81"/>
      <c r="E27" s="81"/>
      <c r="F27" s="81"/>
      <c r="G27" s="81"/>
      <c r="H27" s="81"/>
      <c r="I27" s="81"/>
      <c r="J27" s="81"/>
      <c r="K27" s="82"/>
      <c r="L27" s="82"/>
      <c r="M27" s="83"/>
    </row>
    <row r="28" spans="1:13" s="74" customFormat="1" ht="15">
      <c r="A28" s="71"/>
      <c r="B28" s="80"/>
      <c r="C28" s="81"/>
      <c r="D28" s="81"/>
      <c r="E28" s="81"/>
      <c r="F28" s="81"/>
      <c r="G28" s="81"/>
      <c r="H28" s="81"/>
      <c r="I28" s="81"/>
      <c r="J28" s="81"/>
      <c r="K28" s="82"/>
      <c r="L28" s="82"/>
      <c r="M28" s="83"/>
    </row>
    <row r="29" spans="1:13" s="74" customFormat="1" ht="15">
      <c r="A29" s="71"/>
      <c r="B29" s="80"/>
      <c r="C29" s="81"/>
      <c r="D29" s="81"/>
      <c r="E29" s="81"/>
      <c r="F29" s="81"/>
      <c r="G29" s="81"/>
      <c r="H29" s="81"/>
      <c r="I29" s="81"/>
      <c r="J29" s="81"/>
      <c r="K29" s="82"/>
      <c r="L29" s="82"/>
      <c r="M29" s="83"/>
    </row>
    <row r="30" spans="1:13" s="74" customFormat="1" ht="15">
      <c r="A30" s="71"/>
      <c r="B30" s="80"/>
      <c r="C30" s="81"/>
      <c r="D30" s="81"/>
      <c r="E30" s="81"/>
      <c r="F30" s="81"/>
      <c r="G30" s="81"/>
      <c r="H30" s="81"/>
      <c r="I30" s="81"/>
      <c r="J30" s="81"/>
      <c r="K30" s="82"/>
      <c r="L30" s="82"/>
      <c r="M30" s="83"/>
    </row>
    <row r="31" spans="1:13" s="74" customFormat="1" ht="15">
      <c r="A31" s="71"/>
      <c r="B31" s="80"/>
      <c r="C31" s="81"/>
      <c r="D31" s="81"/>
      <c r="E31" s="81"/>
      <c r="F31" s="81"/>
      <c r="G31" s="81"/>
      <c r="H31" s="81"/>
      <c r="I31" s="81"/>
      <c r="J31" s="81"/>
      <c r="K31" s="82"/>
      <c r="L31" s="82"/>
      <c r="M31" s="83"/>
    </row>
    <row r="32" spans="1:13" s="74" customFormat="1" ht="15.75" thickBot="1">
      <c r="A32" s="71"/>
      <c r="B32" s="84"/>
      <c r="C32" s="85"/>
      <c r="D32" s="85"/>
      <c r="E32" s="85"/>
      <c r="F32" s="85"/>
      <c r="G32" s="85"/>
      <c r="H32" s="85"/>
      <c r="I32" s="85"/>
      <c r="J32" s="85"/>
      <c r="K32" s="86"/>
      <c r="L32" s="86"/>
      <c r="M32" s="87"/>
    </row>
    <row r="33" spans="1:14" s="74" customFormat="1" ht="15">
      <c r="A33" s="71"/>
      <c r="B33" s="88"/>
      <c r="C33" s="88"/>
      <c r="D33" s="88"/>
      <c r="E33" s="88"/>
      <c r="F33" s="88"/>
      <c r="G33" s="88"/>
      <c r="H33" s="88"/>
      <c r="I33" s="88"/>
      <c r="J33" s="88"/>
      <c r="K33" s="89"/>
      <c r="L33" s="89"/>
      <c r="M33" s="89"/>
      <c r="N33" s="88"/>
    </row>
    <row r="34" spans="1:14" s="74" customFormat="1" ht="15">
      <c r="A34" s="71"/>
      <c r="B34" s="88"/>
      <c r="C34" s="88"/>
      <c r="D34" s="88"/>
      <c r="E34" s="88"/>
      <c r="F34" s="88"/>
      <c r="G34" s="88"/>
      <c r="H34" s="88"/>
      <c r="I34" s="88"/>
      <c r="J34" s="88"/>
      <c r="K34" s="89"/>
      <c r="L34" s="89"/>
      <c r="M34" s="89"/>
      <c r="N34" s="88"/>
    </row>
    <row r="35" spans="1:14" s="74" customFormat="1" ht="15">
      <c r="A35" s="71"/>
      <c r="B35" s="88"/>
      <c r="C35" s="88"/>
      <c r="D35" s="88"/>
      <c r="E35" s="88"/>
      <c r="F35" s="88"/>
      <c r="G35" s="88"/>
      <c r="H35" s="88"/>
      <c r="I35" s="88"/>
      <c r="J35" s="88"/>
      <c r="K35" s="89"/>
      <c r="L35" s="89"/>
      <c r="M35" s="89"/>
      <c r="N35" s="88"/>
    </row>
    <row r="36" spans="1:14" s="74" customFormat="1" ht="15">
      <c r="A36" s="71"/>
      <c r="B36" s="88"/>
      <c r="C36" s="88"/>
      <c r="D36" s="88"/>
      <c r="E36" s="88"/>
      <c r="F36" s="88"/>
      <c r="G36" s="88"/>
      <c r="H36" s="88"/>
      <c r="I36" s="88"/>
      <c r="J36" s="88"/>
      <c r="K36" s="89"/>
      <c r="L36" s="89"/>
      <c r="M36" s="89"/>
      <c r="N36" s="88"/>
    </row>
    <row r="37" spans="1:14" s="74" customFormat="1" ht="15">
      <c r="A37" s="71"/>
      <c r="B37" s="88"/>
      <c r="C37" s="88"/>
      <c r="D37" s="88"/>
      <c r="E37" s="88"/>
      <c r="F37" s="88"/>
      <c r="G37" s="88"/>
      <c r="H37" s="88"/>
      <c r="I37" s="88"/>
      <c r="J37" s="88"/>
      <c r="K37" s="89"/>
      <c r="L37" s="89"/>
      <c r="M37" s="89"/>
      <c r="N37" s="88"/>
    </row>
    <row r="38" spans="1:14" s="74" customFormat="1" ht="15">
      <c r="A38" s="71"/>
      <c r="B38" s="88"/>
      <c r="C38" s="88"/>
      <c r="D38" s="88"/>
      <c r="E38" s="88"/>
      <c r="F38" s="88"/>
      <c r="G38" s="88"/>
      <c r="H38" s="88"/>
      <c r="I38" s="88"/>
      <c r="J38" s="88"/>
      <c r="K38" s="89"/>
      <c r="L38" s="89"/>
      <c r="M38" s="89"/>
      <c r="N38" s="88"/>
    </row>
    <row r="39" spans="1:14" s="74" customFormat="1" ht="15">
      <c r="A39" s="71"/>
      <c r="B39" s="88"/>
      <c r="C39" s="88"/>
      <c r="D39" s="88"/>
      <c r="E39" s="88"/>
      <c r="F39" s="88"/>
      <c r="G39" s="88"/>
      <c r="H39" s="88"/>
      <c r="I39" s="88"/>
      <c r="J39" s="88"/>
      <c r="K39" s="89"/>
      <c r="L39" s="89"/>
      <c r="M39" s="89"/>
      <c r="N39" s="88"/>
    </row>
    <row r="40" spans="1:14" s="74" customFormat="1" ht="15">
      <c r="A40" s="71"/>
      <c r="B40" s="88"/>
      <c r="C40" s="88"/>
      <c r="D40" s="88"/>
      <c r="E40" s="88"/>
      <c r="F40" s="88"/>
      <c r="G40" s="88"/>
      <c r="H40" s="88"/>
      <c r="I40" s="88"/>
      <c r="J40" s="88"/>
      <c r="K40" s="89"/>
      <c r="L40" s="89"/>
      <c r="M40" s="89"/>
      <c r="N40" s="88"/>
    </row>
    <row r="41" spans="1:14" s="74" customFormat="1" ht="15">
      <c r="A41" s="71"/>
      <c r="B41" s="88"/>
      <c r="C41" s="88"/>
      <c r="D41" s="88"/>
      <c r="E41" s="88"/>
      <c r="F41" s="88"/>
      <c r="G41" s="88"/>
      <c r="H41" s="88"/>
      <c r="I41" s="88"/>
      <c r="J41" s="88"/>
      <c r="K41" s="89"/>
      <c r="L41" s="89"/>
      <c r="M41" s="89"/>
      <c r="N41" s="88"/>
    </row>
    <row r="42" spans="1:14" s="74" customFormat="1" ht="15">
      <c r="A42" s="71"/>
      <c r="B42" s="88"/>
      <c r="C42" s="88"/>
      <c r="D42" s="88"/>
      <c r="E42" s="88"/>
      <c r="F42" s="88"/>
      <c r="G42" s="88"/>
      <c r="H42" s="88"/>
      <c r="I42" s="88"/>
      <c r="J42" s="88"/>
      <c r="K42" s="89"/>
      <c r="L42" s="89"/>
      <c r="M42" s="89"/>
      <c r="N42" s="88"/>
    </row>
    <row r="43" spans="1:14" s="74" customFormat="1" ht="15">
      <c r="A43" s="71"/>
      <c r="B43" s="88"/>
      <c r="C43" s="88"/>
      <c r="D43" s="88"/>
      <c r="E43" s="88"/>
      <c r="F43" s="88"/>
      <c r="G43" s="88"/>
      <c r="H43" s="88"/>
      <c r="I43" s="88"/>
      <c r="J43" s="88"/>
      <c r="K43" s="89"/>
      <c r="L43" s="89"/>
      <c r="M43" s="89"/>
      <c r="N43" s="88"/>
    </row>
    <row r="44" spans="1:14" s="74" customFormat="1" ht="15">
      <c r="A44" s="71"/>
      <c r="B44" s="88"/>
      <c r="C44" s="88"/>
      <c r="D44" s="88"/>
      <c r="E44" s="88"/>
      <c r="F44" s="88"/>
      <c r="G44" s="88"/>
      <c r="H44" s="88"/>
      <c r="I44" s="88"/>
      <c r="J44" s="88"/>
      <c r="K44" s="89"/>
      <c r="L44" s="89"/>
      <c r="M44" s="89"/>
      <c r="N44" s="88"/>
    </row>
    <row r="45" spans="1:14" s="74" customFormat="1" ht="15">
      <c r="A45" s="71"/>
      <c r="B45" s="88"/>
      <c r="C45" s="88"/>
      <c r="D45" s="88"/>
      <c r="E45" s="88"/>
      <c r="F45" s="88"/>
      <c r="G45" s="88"/>
      <c r="H45" s="88"/>
      <c r="I45" s="88"/>
      <c r="J45" s="88"/>
      <c r="K45" s="89"/>
      <c r="L45" s="89"/>
      <c r="M45" s="89"/>
      <c r="N45" s="88"/>
    </row>
    <row r="46" spans="1:14" s="74" customFormat="1" ht="15">
      <c r="A46" s="71"/>
      <c r="B46" s="88"/>
      <c r="C46" s="88"/>
      <c r="D46" s="88"/>
      <c r="E46" s="88"/>
      <c r="F46" s="88"/>
      <c r="G46" s="88"/>
      <c r="H46" s="88"/>
      <c r="I46" s="88"/>
      <c r="J46" s="88"/>
      <c r="K46" s="89"/>
      <c r="L46" s="89"/>
      <c r="M46" s="89"/>
      <c r="N46" s="88"/>
    </row>
    <row r="47" spans="1:14" s="74" customFormat="1" ht="15">
      <c r="A47" s="71"/>
      <c r="B47" s="88"/>
      <c r="C47" s="88"/>
      <c r="D47" s="88"/>
      <c r="E47" s="88"/>
      <c r="F47" s="88"/>
      <c r="G47" s="88"/>
      <c r="H47" s="88"/>
      <c r="I47" s="88"/>
      <c r="J47" s="88"/>
      <c r="K47" s="89"/>
      <c r="L47" s="89"/>
      <c r="M47" s="89"/>
      <c r="N47" s="88"/>
    </row>
    <row r="48" spans="1:14" s="74" customFormat="1" ht="15">
      <c r="A48" s="71"/>
      <c r="B48" s="88"/>
      <c r="C48" s="88"/>
      <c r="D48" s="88"/>
      <c r="E48" s="88"/>
      <c r="F48" s="88"/>
      <c r="G48" s="88"/>
      <c r="H48" s="88"/>
      <c r="I48" s="88"/>
      <c r="J48" s="88"/>
      <c r="K48" s="89"/>
      <c r="L48" s="89"/>
      <c r="M48" s="89"/>
      <c r="N48" s="88"/>
    </row>
    <row r="49" spans="1:14" s="74" customFormat="1" ht="15">
      <c r="A49" s="71"/>
      <c r="B49" s="88"/>
      <c r="C49" s="88"/>
      <c r="D49" s="88"/>
      <c r="E49" s="88"/>
      <c r="F49" s="88"/>
      <c r="G49" s="88"/>
      <c r="H49" s="88"/>
      <c r="I49" s="88"/>
      <c r="J49" s="88"/>
      <c r="K49" s="89"/>
      <c r="L49" s="89"/>
      <c r="M49" s="89"/>
      <c r="N49" s="88"/>
    </row>
    <row r="50" spans="1:14" s="74" customFormat="1" ht="15">
      <c r="A50" s="71"/>
      <c r="B50" s="88"/>
      <c r="C50" s="88"/>
      <c r="D50" s="88"/>
      <c r="E50" s="88"/>
      <c r="F50" s="88"/>
      <c r="G50" s="88"/>
      <c r="H50" s="88"/>
      <c r="I50" s="88"/>
      <c r="J50" s="88"/>
      <c r="K50" s="89"/>
      <c r="L50" s="89"/>
      <c r="M50" s="89"/>
      <c r="N50" s="88"/>
    </row>
    <row r="51" spans="1:14" s="74" customFormat="1" ht="15">
      <c r="A51" s="71"/>
      <c r="B51" s="88"/>
      <c r="C51" s="88"/>
      <c r="D51" s="88"/>
      <c r="E51" s="88"/>
      <c r="F51" s="88"/>
      <c r="G51" s="88"/>
      <c r="H51" s="88"/>
      <c r="I51" s="88"/>
      <c r="J51" s="88"/>
      <c r="K51" s="89"/>
      <c r="L51" s="89"/>
      <c r="M51" s="89"/>
      <c r="N51" s="88"/>
    </row>
    <row r="52" spans="1:14" s="74" customFormat="1" ht="15">
      <c r="A52" s="71"/>
      <c r="B52" s="88"/>
      <c r="C52" s="88"/>
      <c r="D52" s="88"/>
      <c r="E52" s="88"/>
      <c r="F52" s="88"/>
      <c r="G52" s="88"/>
      <c r="H52" s="88"/>
      <c r="I52" s="88"/>
      <c r="J52" s="88"/>
      <c r="K52" s="89"/>
      <c r="L52" s="89"/>
      <c r="M52" s="89"/>
      <c r="N52" s="88"/>
    </row>
    <row r="53" spans="1:14" s="74" customFormat="1" ht="15">
      <c r="A53" s="71"/>
      <c r="B53" s="88"/>
      <c r="C53" s="88"/>
      <c r="D53" s="88"/>
      <c r="E53" s="88"/>
      <c r="F53" s="88"/>
      <c r="G53" s="88"/>
      <c r="H53" s="88"/>
      <c r="I53" s="88"/>
      <c r="J53" s="88"/>
      <c r="K53" s="89"/>
      <c r="L53" s="89"/>
      <c r="M53" s="89"/>
      <c r="N53" s="88"/>
    </row>
    <row r="54" spans="1:14" s="74" customFormat="1" ht="15">
      <c r="A54" s="71"/>
      <c r="B54" s="88"/>
      <c r="C54" s="88"/>
      <c r="D54" s="88"/>
      <c r="E54" s="88"/>
      <c r="F54" s="88"/>
      <c r="G54" s="88"/>
      <c r="H54" s="88"/>
      <c r="I54" s="88"/>
      <c r="J54" s="88"/>
      <c r="K54" s="89"/>
      <c r="L54" s="89"/>
      <c r="M54" s="89"/>
      <c r="N54" s="88"/>
    </row>
    <row r="55" spans="1:14" s="74" customFormat="1" ht="15">
      <c r="A55" s="71"/>
      <c r="B55" s="88"/>
      <c r="C55" s="88"/>
      <c r="D55" s="88"/>
      <c r="E55" s="88"/>
      <c r="F55" s="88"/>
      <c r="G55" s="88"/>
      <c r="H55" s="88"/>
      <c r="I55" s="88"/>
      <c r="J55" s="88"/>
      <c r="K55" s="89"/>
      <c r="L55" s="89"/>
      <c r="M55" s="89"/>
      <c r="N55" s="88"/>
    </row>
    <row r="56" spans="1:14" s="74" customFormat="1" ht="15">
      <c r="A56" s="71"/>
      <c r="B56" s="88"/>
      <c r="C56" s="88"/>
      <c r="D56" s="88"/>
      <c r="E56" s="88"/>
      <c r="F56" s="88"/>
      <c r="G56" s="88"/>
      <c r="H56" s="88"/>
      <c r="I56" s="88"/>
      <c r="J56" s="88"/>
      <c r="K56" s="89"/>
      <c r="L56" s="89"/>
      <c r="M56" s="89"/>
      <c r="N56" s="88"/>
    </row>
    <row r="57" spans="1:14" s="74" customFormat="1" ht="15">
      <c r="A57" s="71"/>
      <c r="B57" s="88"/>
      <c r="C57" s="88"/>
      <c r="D57" s="88"/>
      <c r="E57" s="88"/>
      <c r="F57" s="88"/>
      <c r="G57" s="88"/>
      <c r="H57" s="88"/>
      <c r="I57" s="88"/>
      <c r="J57" s="88"/>
      <c r="K57" s="89"/>
      <c r="L57" s="89"/>
      <c r="M57" s="89"/>
      <c r="N57" s="88"/>
    </row>
    <row r="58" spans="1:14" s="74" customFormat="1" ht="15">
      <c r="A58" s="71"/>
      <c r="B58" s="88"/>
      <c r="C58" s="88"/>
      <c r="D58" s="88"/>
      <c r="E58" s="88"/>
      <c r="F58" s="88"/>
      <c r="G58" s="88"/>
      <c r="H58" s="88"/>
      <c r="I58" s="88"/>
      <c r="J58" s="88"/>
      <c r="K58" s="89"/>
      <c r="L58" s="89"/>
      <c r="M58" s="89"/>
      <c r="N58" s="88"/>
    </row>
    <row r="59" spans="1:14" s="74" customFormat="1" ht="15">
      <c r="A59" s="71"/>
      <c r="B59" s="88"/>
      <c r="C59" s="88"/>
      <c r="D59" s="88"/>
      <c r="E59" s="88"/>
      <c r="F59" s="88"/>
      <c r="G59" s="88"/>
      <c r="H59" s="88"/>
      <c r="I59" s="88"/>
      <c r="J59" s="88"/>
      <c r="K59" s="89"/>
      <c r="L59" s="89"/>
      <c r="M59" s="89"/>
      <c r="N59" s="88"/>
    </row>
    <row r="60" spans="1:14" s="74" customFormat="1" ht="15">
      <c r="A60" s="71"/>
      <c r="B60" s="88"/>
      <c r="C60" s="88"/>
      <c r="D60" s="88"/>
      <c r="E60" s="88"/>
      <c r="F60" s="88"/>
      <c r="G60" s="88"/>
      <c r="H60" s="88"/>
      <c r="I60" s="88"/>
      <c r="J60" s="88"/>
      <c r="K60" s="89"/>
      <c r="L60" s="89"/>
      <c r="M60" s="89"/>
      <c r="N60" s="88"/>
    </row>
    <row r="61" spans="1:14" s="74" customFormat="1" ht="15">
      <c r="A61" s="71"/>
      <c r="B61" s="88"/>
      <c r="C61" s="88"/>
      <c r="D61" s="88"/>
      <c r="E61" s="88"/>
      <c r="F61" s="88"/>
      <c r="G61" s="88"/>
      <c r="H61" s="88"/>
      <c r="I61" s="88"/>
      <c r="J61" s="88"/>
      <c r="K61" s="89"/>
      <c r="L61" s="89"/>
      <c r="M61" s="89"/>
      <c r="N61" s="88"/>
    </row>
    <row r="62" spans="1:14" s="74" customFormat="1" ht="15">
      <c r="A62" s="71"/>
      <c r="B62" s="88"/>
      <c r="C62" s="88"/>
      <c r="D62" s="88"/>
      <c r="E62" s="88"/>
      <c r="F62" s="88"/>
      <c r="G62" s="88"/>
      <c r="H62" s="88"/>
      <c r="I62" s="88"/>
      <c r="J62" s="88"/>
      <c r="K62" s="89"/>
      <c r="L62" s="89"/>
      <c r="M62" s="89"/>
      <c r="N62" s="88"/>
    </row>
    <row r="63" spans="1:14" s="74" customFormat="1" ht="15">
      <c r="A63" s="71"/>
      <c r="B63" s="88"/>
      <c r="C63" s="88"/>
      <c r="D63" s="88"/>
      <c r="E63" s="88"/>
      <c r="F63" s="88"/>
      <c r="G63" s="88"/>
      <c r="H63" s="88"/>
      <c r="I63" s="88"/>
      <c r="J63" s="88"/>
      <c r="K63" s="89"/>
      <c r="L63" s="89"/>
      <c r="M63" s="89"/>
      <c r="N63" s="88"/>
    </row>
    <row r="64" spans="1:14" s="74" customFormat="1" ht="15">
      <c r="A64" s="71"/>
      <c r="B64" s="88"/>
      <c r="C64" s="88"/>
      <c r="D64" s="88"/>
      <c r="E64" s="88"/>
      <c r="F64" s="88"/>
      <c r="G64" s="88"/>
      <c r="H64" s="88"/>
      <c r="I64" s="88"/>
      <c r="J64" s="88"/>
      <c r="K64" s="89"/>
      <c r="L64" s="89"/>
      <c r="M64" s="89"/>
    </row>
    <row r="65" spans="1:14" s="74" customFormat="1" ht="15">
      <c r="A65" s="71"/>
      <c r="B65" s="88"/>
      <c r="C65" s="88"/>
      <c r="D65" s="88"/>
      <c r="E65" s="88"/>
      <c r="F65" s="88"/>
      <c r="G65" s="88"/>
      <c r="H65" s="88"/>
      <c r="I65" s="88"/>
      <c r="J65" s="88"/>
      <c r="K65" s="89"/>
      <c r="L65" s="89"/>
      <c r="M65" s="89"/>
    </row>
    <row r="66" spans="1:14" s="74" customFormat="1" ht="15">
      <c r="A66" s="71"/>
      <c r="B66" s="88"/>
      <c r="C66" s="88"/>
      <c r="D66" s="88"/>
      <c r="E66" s="88"/>
      <c r="F66" s="88"/>
      <c r="G66" s="88"/>
      <c r="H66" s="88"/>
      <c r="I66" s="88"/>
      <c r="J66" s="88"/>
      <c r="K66" s="89"/>
      <c r="L66" s="89"/>
      <c r="M66" s="89"/>
    </row>
    <row r="67" spans="1:14" s="74" customFormat="1" ht="15">
      <c r="A67" s="71"/>
      <c r="B67" s="88"/>
      <c r="C67" s="88"/>
      <c r="D67" s="88"/>
      <c r="E67" s="88"/>
      <c r="F67" s="88"/>
      <c r="G67" s="88"/>
      <c r="H67" s="88"/>
      <c r="I67" s="88"/>
      <c r="J67" s="88"/>
      <c r="K67" s="89"/>
      <c r="L67" s="89"/>
      <c r="M67" s="89"/>
    </row>
    <row r="68" spans="1:14" s="74" customFormat="1" ht="15">
      <c r="A68" s="71"/>
      <c r="B68" s="88"/>
      <c r="C68" s="88"/>
      <c r="D68" s="88"/>
      <c r="E68" s="88"/>
      <c r="F68" s="88"/>
      <c r="G68" s="88"/>
      <c r="H68" s="88"/>
      <c r="I68" s="88"/>
      <c r="J68" s="88"/>
      <c r="K68" s="89"/>
      <c r="L68" s="89"/>
      <c r="M68" s="89"/>
    </row>
    <row r="69" spans="1:14" s="74" customFormat="1" ht="15">
      <c r="A69" s="71"/>
      <c r="B69" s="88"/>
      <c r="C69" s="88"/>
      <c r="D69" s="88"/>
      <c r="E69" s="88"/>
      <c r="F69" s="88"/>
      <c r="G69" s="88"/>
      <c r="H69" s="88"/>
      <c r="I69" s="88"/>
      <c r="J69" s="88"/>
      <c r="K69" s="89"/>
      <c r="L69" s="89"/>
      <c r="M69" s="89"/>
    </row>
    <row r="70" spans="1:14" s="74" customFormat="1" ht="15">
      <c r="A70" s="71"/>
      <c r="B70" s="88"/>
      <c r="C70" s="88"/>
      <c r="D70" s="88"/>
      <c r="E70" s="88"/>
      <c r="F70" s="88"/>
      <c r="G70" s="88"/>
      <c r="H70" s="88"/>
      <c r="I70" s="88"/>
      <c r="J70" s="88"/>
      <c r="K70" s="89"/>
      <c r="L70" s="89"/>
      <c r="M70" s="89"/>
    </row>
    <row r="71" spans="1:14" s="74" customFormat="1" ht="15">
      <c r="A71" s="71"/>
      <c r="B71" s="88"/>
      <c r="C71" s="88"/>
      <c r="D71" s="88"/>
      <c r="E71" s="88"/>
      <c r="F71" s="88"/>
      <c r="G71" s="88"/>
      <c r="H71" s="88"/>
      <c r="I71" s="88"/>
      <c r="J71" s="88"/>
      <c r="K71" s="89"/>
      <c r="L71" s="89"/>
      <c r="M71" s="89"/>
    </row>
    <row r="72" spans="1:14" s="74" customFormat="1" ht="15">
      <c r="A72" s="71"/>
      <c r="B72" s="88"/>
      <c r="C72" s="88"/>
      <c r="D72" s="88"/>
      <c r="E72" s="88"/>
      <c r="F72" s="88"/>
      <c r="G72" s="88"/>
      <c r="H72" s="88"/>
      <c r="I72" s="88"/>
      <c r="J72" s="88"/>
      <c r="K72" s="89"/>
      <c r="L72" s="89"/>
      <c r="M72" s="89"/>
    </row>
    <row r="73" spans="1:14" s="74" customFormat="1" ht="15">
      <c r="A73" s="71"/>
      <c r="B73" s="88"/>
      <c r="C73" s="88"/>
      <c r="D73" s="88"/>
      <c r="E73" s="88"/>
      <c r="F73" s="88"/>
      <c r="G73" s="88"/>
      <c r="H73" s="88"/>
      <c r="I73" s="88"/>
      <c r="J73" s="88"/>
      <c r="K73" s="89"/>
      <c r="L73" s="89"/>
      <c r="M73" s="89"/>
      <c r="N73" s="88"/>
    </row>
    <row r="74" spans="1:14" s="74" customFormat="1" ht="15">
      <c r="A74" s="71"/>
      <c r="B74" s="88"/>
      <c r="C74" s="88"/>
      <c r="D74" s="88"/>
      <c r="E74" s="88"/>
      <c r="F74" s="88"/>
      <c r="G74" s="88"/>
      <c r="H74" s="88"/>
      <c r="I74" s="88"/>
      <c r="J74" s="88"/>
      <c r="K74" s="89"/>
      <c r="L74" s="89"/>
      <c r="M74" s="89"/>
      <c r="N74" s="88"/>
    </row>
    <row r="75" spans="1:14" s="74" customFormat="1" ht="15">
      <c r="A75" s="71"/>
      <c r="B75" s="88"/>
      <c r="C75" s="88"/>
      <c r="D75" s="88"/>
      <c r="E75" s="88"/>
      <c r="F75" s="88"/>
      <c r="G75" s="88"/>
      <c r="H75" s="88"/>
      <c r="I75" s="88"/>
      <c r="J75" s="88"/>
      <c r="K75" s="89"/>
      <c r="L75" s="89"/>
      <c r="M75" s="89"/>
      <c r="N75" s="88"/>
    </row>
    <row r="76" spans="1:14" s="74" customFormat="1" ht="15">
      <c r="A76" s="71"/>
      <c r="B76" s="88"/>
      <c r="C76" s="88"/>
      <c r="D76" s="88"/>
      <c r="E76" s="88"/>
      <c r="F76" s="88"/>
      <c r="G76" s="88"/>
      <c r="H76" s="88"/>
      <c r="I76" s="88"/>
      <c r="J76" s="88"/>
      <c r="K76" s="89"/>
      <c r="L76" s="89"/>
      <c r="M76" s="89"/>
      <c r="N76" s="88"/>
    </row>
    <row r="77" spans="1:14" s="74" customFormat="1" ht="15">
      <c r="A77" s="71"/>
      <c r="B77" s="88"/>
      <c r="C77" s="88"/>
      <c r="D77" s="88"/>
      <c r="E77" s="88"/>
      <c r="F77" s="88"/>
      <c r="G77" s="88"/>
      <c r="H77" s="88"/>
      <c r="I77" s="88"/>
      <c r="J77" s="88"/>
      <c r="K77" s="89"/>
      <c r="L77" s="89"/>
      <c r="M77" s="89"/>
      <c r="N77" s="88"/>
    </row>
    <row r="78" spans="1:14">
      <c r="B78" s="31"/>
      <c r="C78" s="31"/>
      <c r="D78" s="31"/>
      <c r="E78" s="31"/>
      <c r="F78" s="31"/>
      <c r="G78" s="31"/>
      <c r="H78" s="31"/>
      <c r="I78" s="31"/>
      <c r="J78" s="31"/>
      <c r="K78" s="32"/>
      <c r="L78" s="32"/>
      <c r="M78" s="32"/>
      <c r="N78" s="31"/>
    </row>
    <row r="79" spans="1:14">
      <c r="B79" s="31"/>
      <c r="C79" s="31"/>
      <c r="D79" s="31"/>
      <c r="E79" s="31"/>
      <c r="F79" s="31"/>
      <c r="G79" s="31"/>
      <c r="H79" s="31"/>
      <c r="I79" s="31"/>
      <c r="J79" s="31"/>
      <c r="K79" s="32"/>
      <c r="L79" s="32"/>
      <c r="M79" s="32"/>
      <c r="N79" s="31"/>
    </row>
    <row r="80" spans="1:14">
      <c r="B80" s="31"/>
      <c r="C80" s="31"/>
      <c r="D80" s="31"/>
      <c r="E80" s="31"/>
      <c r="F80" s="31"/>
      <c r="G80" s="31"/>
      <c r="H80" s="31"/>
      <c r="I80" s="31"/>
      <c r="J80" s="31"/>
      <c r="K80" s="32"/>
      <c r="L80" s="32"/>
      <c r="M80" s="32"/>
      <c r="N80" s="31"/>
    </row>
    <row r="81" spans="2:14">
      <c r="B81" s="31"/>
      <c r="C81" s="31"/>
      <c r="D81" s="31"/>
      <c r="E81" s="31"/>
      <c r="F81" s="31"/>
      <c r="G81" s="31"/>
      <c r="H81" s="31"/>
      <c r="I81" s="31"/>
      <c r="J81" s="31"/>
      <c r="K81" s="32"/>
      <c r="L81" s="32"/>
      <c r="M81" s="32"/>
      <c r="N81" s="31"/>
    </row>
    <row r="82" spans="2:14">
      <c r="B82" s="31"/>
      <c r="C82" s="31"/>
      <c r="D82" s="31"/>
      <c r="E82" s="31"/>
      <c r="F82" s="31"/>
      <c r="G82" s="31"/>
      <c r="H82" s="31"/>
      <c r="I82" s="31"/>
      <c r="J82" s="31"/>
      <c r="K82" s="32"/>
      <c r="L82" s="32"/>
      <c r="M82" s="32"/>
      <c r="N82" s="31"/>
    </row>
    <row r="83" spans="2:14">
      <c r="B83" s="31"/>
      <c r="C83" s="31"/>
      <c r="D83" s="31"/>
      <c r="E83" s="31"/>
      <c r="F83" s="31"/>
      <c r="G83" s="31"/>
      <c r="H83" s="31"/>
      <c r="I83" s="31"/>
      <c r="J83" s="31"/>
      <c r="K83" s="32"/>
      <c r="L83" s="32"/>
      <c r="M83" s="32"/>
      <c r="N83" s="31"/>
    </row>
    <row r="84" spans="2:14">
      <c r="B84" s="31"/>
      <c r="C84" s="31"/>
      <c r="D84" s="31"/>
      <c r="E84" s="31"/>
      <c r="F84" s="31"/>
      <c r="G84" s="31"/>
      <c r="H84" s="31"/>
      <c r="I84" s="31"/>
      <c r="J84" s="31"/>
      <c r="K84" s="32"/>
      <c r="L84" s="32"/>
      <c r="M84" s="32"/>
      <c r="N84" s="31"/>
    </row>
    <row r="85" spans="2:14">
      <c r="B85" s="31"/>
      <c r="C85" s="31"/>
      <c r="D85" s="31"/>
      <c r="E85" s="31"/>
      <c r="F85" s="31"/>
      <c r="G85" s="31"/>
      <c r="H85" s="31"/>
      <c r="I85" s="31"/>
      <c r="J85" s="31"/>
      <c r="K85" s="32"/>
      <c r="L85" s="32"/>
      <c r="M85" s="32"/>
      <c r="N85" s="31"/>
    </row>
    <row r="86" spans="2:14">
      <c r="B86" s="31"/>
      <c r="C86" s="31"/>
      <c r="D86" s="31"/>
      <c r="E86" s="31"/>
      <c r="F86" s="31"/>
      <c r="G86" s="31"/>
      <c r="H86" s="31"/>
      <c r="I86" s="31"/>
      <c r="J86" s="31"/>
      <c r="K86" s="32"/>
      <c r="L86" s="32"/>
      <c r="M86" s="32"/>
      <c r="N86" s="31"/>
    </row>
    <row r="87" spans="2:14">
      <c r="B87" s="31"/>
      <c r="C87" s="31"/>
      <c r="D87" s="31"/>
      <c r="E87" s="31"/>
      <c r="F87" s="31"/>
      <c r="G87" s="31"/>
      <c r="H87" s="31"/>
      <c r="I87" s="31"/>
      <c r="J87" s="31"/>
      <c r="K87" s="32"/>
      <c r="L87" s="32"/>
      <c r="M87" s="32"/>
      <c r="N87" s="31"/>
    </row>
    <row r="88" spans="2:14">
      <c r="B88" s="31"/>
      <c r="C88" s="31"/>
      <c r="D88" s="31"/>
      <c r="E88" s="31"/>
      <c r="F88" s="31"/>
      <c r="G88" s="31"/>
      <c r="H88" s="31"/>
      <c r="I88" s="31"/>
      <c r="J88" s="31"/>
      <c r="K88" s="32"/>
      <c r="L88" s="32"/>
      <c r="M88" s="32"/>
      <c r="N88" s="31"/>
    </row>
    <row r="89" spans="2:14">
      <c r="B89" s="31"/>
      <c r="C89" s="31"/>
      <c r="D89" s="31"/>
      <c r="E89" s="31"/>
      <c r="F89" s="31"/>
      <c r="G89" s="31"/>
      <c r="H89" s="31"/>
      <c r="I89" s="31"/>
      <c r="J89" s="31"/>
      <c r="K89" s="32"/>
      <c r="L89" s="32"/>
      <c r="M89" s="32"/>
      <c r="N89" s="31"/>
    </row>
    <row r="90" spans="2:14">
      <c r="B90" s="31"/>
      <c r="C90" s="31"/>
      <c r="D90" s="31"/>
      <c r="E90" s="31"/>
      <c r="F90" s="31"/>
      <c r="G90" s="31"/>
      <c r="H90" s="31"/>
      <c r="I90" s="31"/>
      <c r="J90" s="31"/>
      <c r="K90" s="32"/>
      <c r="L90" s="32"/>
      <c r="M90" s="32"/>
      <c r="N90" s="31"/>
    </row>
    <row r="91" spans="2:14">
      <c r="B91" s="31"/>
      <c r="C91" s="31"/>
      <c r="D91" s="31"/>
      <c r="E91" s="31"/>
      <c r="F91" s="31"/>
      <c r="G91" s="31"/>
      <c r="H91" s="31"/>
      <c r="I91" s="31"/>
      <c r="J91" s="31"/>
      <c r="K91" s="32"/>
      <c r="L91" s="32"/>
      <c r="M91" s="32"/>
      <c r="N91" s="31"/>
    </row>
    <row r="92" spans="2:14">
      <c r="B92" s="31"/>
      <c r="C92" s="31"/>
      <c r="D92" s="31"/>
      <c r="E92" s="31"/>
      <c r="F92" s="31"/>
      <c r="G92" s="31"/>
      <c r="H92" s="31"/>
      <c r="I92" s="31"/>
      <c r="J92" s="31"/>
      <c r="K92" s="32"/>
      <c r="L92" s="32"/>
      <c r="M92" s="32"/>
      <c r="N92" s="31"/>
    </row>
    <row r="93" spans="2:14">
      <c r="B93" s="31"/>
      <c r="C93" s="31"/>
      <c r="D93" s="31"/>
      <c r="E93" s="31"/>
      <c r="F93" s="31"/>
      <c r="G93" s="31"/>
      <c r="H93" s="31"/>
      <c r="I93" s="31"/>
      <c r="J93" s="31"/>
      <c r="K93" s="32"/>
      <c r="L93" s="32"/>
      <c r="M93" s="32"/>
      <c r="N93" s="31"/>
    </row>
    <row r="94" spans="2:14">
      <c r="B94" s="31"/>
      <c r="C94" s="31"/>
      <c r="D94" s="31"/>
      <c r="E94" s="31"/>
      <c r="F94" s="31"/>
      <c r="G94" s="31"/>
      <c r="H94" s="31"/>
      <c r="I94" s="31"/>
      <c r="J94" s="31"/>
      <c r="K94" s="32"/>
      <c r="L94" s="32"/>
      <c r="M94" s="32"/>
      <c r="N94" s="31"/>
    </row>
  </sheetData>
  <mergeCells count="11">
    <mergeCell ref="B7:M7"/>
    <mergeCell ref="B8:D8"/>
    <mergeCell ref="B9:D9"/>
    <mergeCell ref="E9:H9"/>
    <mergeCell ref="B10:D10"/>
    <mergeCell ref="E10:H10"/>
    <mergeCell ref="B11:D11"/>
    <mergeCell ref="E11:H11"/>
    <mergeCell ref="B13:F13"/>
    <mergeCell ref="G13:J13"/>
    <mergeCell ref="L13:M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tabColor theme="4" tint="0.39997558519241921"/>
  </sheetPr>
  <dimension ref="A1:XEY307"/>
  <sheetViews>
    <sheetView topLeftCell="A4" zoomScaleNormal="100" workbookViewId="0">
      <selection activeCell="F39" sqref="F39"/>
    </sheetView>
  </sheetViews>
  <sheetFormatPr baseColWidth="10" defaultColWidth="29.75" defaultRowHeight="14.25"/>
  <cols>
    <col min="1" max="1" width="13.125" style="6" customWidth="1"/>
    <col min="2" max="2" width="14.5" style="6" customWidth="1"/>
    <col min="3" max="3" width="22.375" style="6" customWidth="1"/>
    <col min="4" max="4" width="18.375" style="6" customWidth="1"/>
    <col min="5" max="5" width="13.75" style="6" customWidth="1"/>
    <col min="6" max="6" width="12.5" style="7" customWidth="1"/>
    <col min="7" max="7" width="15.875" style="6" customWidth="1"/>
    <col min="8" max="8" width="16.625" style="6" customWidth="1"/>
    <col min="9" max="9" width="17.75" style="6" customWidth="1"/>
    <col min="10" max="10" width="15.25" style="6" customWidth="1"/>
    <col min="11" max="11" width="20.875" style="6" customWidth="1"/>
    <col min="12" max="12" width="10.375" style="7" customWidth="1"/>
    <col min="13" max="13" width="17" style="7" customWidth="1"/>
    <col min="14" max="14" width="31.125" style="6" customWidth="1"/>
    <col min="15" max="15" width="27.75" style="6" customWidth="1"/>
    <col min="16" max="16384" width="29.75" style="5"/>
  </cols>
  <sheetData>
    <row r="1" spans="1:16379" s="12" customFormat="1" ht="31.5" customHeight="1">
      <c r="A1" s="10"/>
      <c r="B1" s="10"/>
      <c r="C1" s="10"/>
      <c r="D1" s="10"/>
      <c r="E1" s="10"/>
      <c r="G1" s="263"/>
      <c r="H1" s="263"/>
      <c r="I1" s="10"/>
      <c r="J1" s="10"/>
      <c r="K1" s="10"/>
      <c r="L1" s="10"/>
      <c r="M1" s="11"/>
      <c r="N1" s="11"/>
      <c r="O1" s="10"/>
      <c r="P1" s="10"/>
      <c r="Q1" s="10"/>
    </row>
    <row r="2" spans="1:16379" s="12" customFormat="1" ht="31.5" customHeight="1">
      <c r="A2" s="10"/>
      <c r="B2" s="10"/>
      <c r="C2" s="10"/>
      <c r="D2" s="10"/>
      <c r="E2" s="10"/>
      <c r="F2" s="19"/>
      <c r="G2" s="263"/>
      <c r="H2" s="263"/>
      <c r="I2" s="10"/>
      <c r="J2" s="10"/>
      <c r="K2" s="10"/>
      <c r="L2" s="10"/>
      <c r="M2" s="11"/>
      <c r="N2" s="11"/>
      <c r="O2" s="10"/>
      <c r="P2" s="10"/>
      <c r="Q2" s="10"/>
    </row>
    <row r="3" spans="1:16379" s="12" customFormat="1" ht="31.5" customHeight="1">
      <c r="A3" s="10"/>
      <c r="B3" s="10"/>
      <c r="C3" s="10"/>
      <c r="D3" s="10"/>
      <c r="E3" s="10"/>
      <c r="F3" s="19"/>
      <c r="G3" s="263"/>
      <c r="H3" s="263"/>
      <c r="I3" s="10"/>
      <c r="J3" s="10"/>
      <c r="K3" s="10"/>
      <c r="L3" s="10"/>
      <c r="M3" s="11"/>
      <c r="N3" s="11"/>
      <c r="O3" s="10"/>
      <c r="P3" s="10"/>
      <c r="Q3" s="10"/>
    </row>
    <row r="4" spans="1:16379" s="12" customFormat="1" ht="154.5" customHeight="1">
      <c r="A4" s="264" t="s">
        <v>234</v>
      </c>
      <c r="B4" s="265"/>
      <c r="C4" s="265"/>
      <c r="D4" s="265"/>
      <c r="E4" s="265"/>
      <c r="F4" s="265"/>
      <c r="G4" s="265"/>
      <c r="H4" s="265"/>
      <c r="I4" s="265"/>
      <c r="J4" s="8"/>
      <c r="K4" s="8"/>
      <c r="L4" s="8"/>
      <c r="M4" s="13"/>
      <c r="N4" s="13"/>
      <c r="O4" s="13"/>
      <c r="P4" s="8"/>
      <c r="Q4" s="8"/>
      <c r="R4" s="13"/>
      <c r="S4" s="13"/>
      <c r="T4" s="14"/>
      <c r="U4" s="8"/>
      <c r="V4" s="8"/>
      <c r="W4" s="8"/>
      <c r="X4" s="13"/>
      <c r="Y4" s="13"/>
      <c r="Z4" s="13"/>
      <c r="AA4" s="14"/>
      <c r="AB4" s="8"/>
      <c r="AC4" s="8"/>
      <c r="AD4" s="8"/>
      <c r="AE4" s="8"/>
      <c r="AF4" s="13"/>
      <c r="AG4" s="13"/>
      <c r="AH4" s="13"/>
      <c r="AI4" s="14"/>
      <c r="AJ4" s="8"/>
      <c r="AK4" s="8"/>
      <c r="AL4" s="8"/>
      <c r="AM4" s="8"/>
      <c r="AN4" s="13"/>
      <c r="AO4" s="13"/>
      <c r="AP4" s="13"/>
      <c r="AQ4" s="14"/>
      <c r="AR4" s="8"/>
      <c r="AS4" s="8"/>
      <c r="AT4" s="8"/>
      <c r="AU4" s="8"/>
      <c r="AV4" s="13"/>
      <c r="AW4" s="13"/>
      <c r="AX4" s="13"/>
      <c r="AY4" s="14"/>
      <c r="AZ4" s="8"/>
      <c r="BA4" s="8"/>
      <c r="BB4" s="8"/>
      <c r="BC4" s="8"/>
      <c r="BD4" s="13"/>
      <c r="BE4" s="13"/>
      <c r="BF4" s="13"/>
      <c r="BG4" s="14"/>
      <c r="BH4" s="8"/>
      <c r="BI4" s="8"/>
      <c r="BJ4" s="8"/>
      <c r="BK4" s="8"/>
      <c r="BL4" s="13"/>
      <c r="BM4" s="13"/>
      <c r="BN4" s="13"/>
      <c r="BO4" s="14"/>
      <c r="BP4" s="8"/>
      <c r="BQ4" s="8"/>
      <c r="BR4" s="8"/>
      <c r="BS4" s="8"/>
      <c r="BT4" s="13"/>
      <c r="BU4" s="13"/>
      <c r="BV4" s="13"/>
      <c r="BW4" s="14"/>
      <c r="BX4" s="8"/>
      <c r="BY4" s="8"/>
      <c r="BZ4" s="8"/>
      <c r="CA4" s="8"/>
      <c r="CB4" s="13"/>
      <c r="CC4" s="13"/>
      <c r="CD4" s="13"/>
      <c r="CE4" s="14"/>
      <c r="CF4" s="8"/>
      <c r="CG4" s="8"/>
      <c r="CH4" s="8"/>
      <c r="CI4" s="8"/>
      <c r="CJ4" s="13"/>
      <c r="CK4" s="13"/>
      <c r="CL4" s="13"/>
      <c r="CM4" s="14"/>
      <c r="CN4" s="8"/>
      <c r="CO4" s="8"/>
      <c r="CP4" s="8"/>
      <c r="CQ4" s="8"/>
      <c r="CR4" s="13"/>
      <c r="CS4" s="13"/>
      <c r="CT4" s="13"/>
      <c r="CU4" s="14"/>
      <c r="CV4" s="8"/>
      <c r="CW4" s="8"/>
      <c r="CX4" s="8"/>
      <c r="CY4" s="8"/>
      <c r="CZ4" s="13"/>
      <c r="DA4" s="13"/>
      <c r="DB4" s="13"/>
      <c r="DC4" s="14"/>
      <c r="DD4" s="8"/>
      <c r="DE4" s="8"/>
      <c r="DF4" s="8"/>
      <c r="DG4" s="8"/>
      <c r="DH4" s="13"/>
      <c r="DI4" s="13"/>
      <c r="DJ4" s="13"/>
      <c r="DK4" s="14"/>
      <c r="DL4" s="8"/>
      <c r="DM4" s="8"/>
      <c r="DN4" s="8"/>
      <c r="DO4" s="8"/>
      <c r="DP4" s="13"/>
      <c r="DQ4" s="13"/>
      <c r="DR4" s="13"/>
      <c r="DS4" s="14"/>
      <c r="DT4" s="8"/>
      <c r="DU4" s="8"/>
      <c r="DV4" s="8"/>
      <c r="DW4" s="8"/>
      <c r="DX4" s="13"/>
      <c r="DY4" s="13"/>
      <c r="DZ4" s="13"/>
      <c r="EA4" s="14"/>
      <c r="EB4" s="8"/>
      <c r="EC4" s="8"/>
      <c r="ED4" s="8"/>
      <c r="EE4" s="8"/>
      <c r="EF4" s="13"/>
      <c r="EG4" s="13"/>
      <c r="EH4" s="13"/>
      <c r="EI4" s="14"/>
      <c r="EJ4" s="8"/>
      <c r="EK4" s="8"/>
      <c r="EL4" s="8"/>
      <c r="EM4" s="8"/>
      <c r="EN4" s="13"/>
      <c r="EO4" s="13"/>
      <c r="EP4" s="13"/>
      <c r="EQ4" s="14"/>
      <c r="ER4" s="8"/>
      <c r="ES4" s="8"/>
      <c r="ET4" s="8"/>
      <c r="EU4" s="8"/>
      <c r="EV4" s="13"/>
      <c r="EW4" s="13"/>
      <c r="EX4" s="13"/>
      <c r="EY4" s="14"/>
      <c r="EZ4" s="8"/>
      <c r="FA4" s="8"/>
      <c r="FB4" s="8"/>
      <c r="FC4" s="8"/>
      <c r="FD4" s="13"/>
      <c r="FE4" s="13"/>
      <c r="FF4" s="13"/>
      <c r="FG4" s="14"/>
      <c r="FH4" s="8"/>
      <c r="FI4" s="8"/>
      <c r="FJ4" s="8"/>
      <c r="FK4" s="8"/>
      <c r="FL4" s="13"/>
      <c r="FM4" s="13"/>
      <c r="FN4" s="13"/>
      <c r="FO4" s="14"/>
      <c r="FP4" s="8"/>
      <c r="FQ4" s="8"/>
      <c r="FR4" s="8"/>
      <c r="FS4" s="8"/>
      <c r="FT4" s="13"/>
      <c r="FU4" s="13"/>
      <c r="FV4" s="13"/>
      <c r="FW4" s="14"/>
      <c r="FX4" s="8"/>
      <c r="FY4" s="8"/>
      <c r="FZ4" s="8"/>
      <c r="GA4" s="8"/>
      <c r="GB4" s="13"/>
      <c r="GC4" s="13"/>
      <c r="GD4" s="13"/>
      <c r="GE4" s="14"/>
      <c r="GF4" s="8"/>
      <c r="GG4" s="8"/>
      <c r="GH4" s="8"/>
      <c r="GI4" s="8"/>
      <c r="GJ4" s="13"/>
      <c r="GK4" s="13"/>
      <c r="GL4" s="13"/>
      <c r="GM4" s="14"/>
      <c r="GN4" s="8"/>
      <c r="GO4" s="8"/>
      <c r="GP4" s="8"/>
      <c r="GQ4" s="8"/>
      <c r="GR4" s="13"/>
      <c r="GS4" s="13"/>
      <c r="GT4" s="13"/>
      <c r="GU4" s="14"/>
      <c r="GV4" s="8"/>
      <c r="GW4" s="8"/>
      <c r="GX4" s="8"/>
      <c r="GY4" s="8"/>
      <c r="GZ4" s="13"/>
      <c r="HA4" s="13"/>
      <c r="HB4" s="13"/>
      <c r="HC4" s="14"/>
      <c r="HD4" s="8"/>
      <c r="HE4" s="8"/>
      <c r="HF4" s="8"/>
      <c r="HG4" s="8"/>
      <c r="HH4" s="13"/>
      <c r="HI4" s="13"/>
      <c r="HJ4" s="13"/>
      <c r="HK4" s="14"/>
      <c r="HL4" s="8"/>
      <c r="HM4" s="8"/>
      <c r="HN4" s="8"/>
      <c r="HO4" s="8"/>
      <c r="HP4" s="13"/>
      <c r="HQ4" s="13"/>
      <c r="HR4" s="13"/>
      <c r="HS4" s="14"/>
      <c r="HT4" s="8"/>
      <c r="HU4" s="8"/>
      <c r="HV4" s="8"/>
      <c r="HW4" s="8"/>
      <c r="HX4" s="13"/>
      <c r="HY4" s="13"/>
      <c r="HZ4" s="13"/>
      <c r="IA4" s="14"/>
      <c r="IB4" s="8"/>
      <c r="IC4" s="8"/>
      <c r="ID4" s="8"/>
      <c r="IE4" s="8"/>
      <c r="IF4" s="13"/>
      <c r="IG4" s="13"/>
      <c r="IH4" s="13"/>
      <c r="II4" s="14"/>
      <c r="IJ4" s="8"/>
      <c r="IK4" s="8"/>
      <c r="IL4" s="8"/>
      <c r="IM4" s="8"/>
      <c r="IN4" s="13"/>
      <c r="IO4" s="13"/>
      <c r="IP4" s="13"/>
      <c r="IQ4" s="14"/>
      <c r="IR4" s="8"/>
      <c r="IS4" s="8"/>
      <c r="IT4" s="8"/>
      <c r="IU4" s="8"/>
      <c r="IV4" s="13"/>
      <c r="IW4" s="13"/>
      <c r="IX4" s="13"/>
      <c r="IY4" s="14"/>
      <c r="IZ4" s="8"/>
      <c r="JA4" s="8"/>
      <c r="JB4" s="8"/>
      <c r="JC4" s="8"/>
      <c r="JD4" s="13"/>
      <c r="JE4" s="13"/>
      <c r="JF4" s="13"/>
      <c r="JG4" s="14"/>
      <c r="JH4" s="8"/>
      <c r="JI4" s="8"/>
      <c r="JJ4" s="8"/>
      <c r="JK4" s="8"/>
      <c r="JL4" s="13"/>
      <c r="JM4" s="13"/>
      <c r="JN4" s="13"/>
      <c r="JO4" s="14"/>
      <c r="JP4" s="8"/>
      <c r="JQ4" s="8"/>
      <c r="JR4" s="8"/>
      <c r="JS4" s="8"/>
      <c r="JT4" s="13"/>
      <c r="JU4" s="13"/>
      <c r="JV4" s="13"/>
      <c r="JW4" s="14"/>
      <c r="JX4" s="8"/>
      <c r="JY4" s="8"/>
      <c r="JZ4" s="8"/>
      <c r="KA4" s="8"/>
      <c r="KB4" s="13"/>
      <c r="KC4" s="13"/>
      <c r="KD4" s="13"/>
      <c r="KE4" s="14"/>
      <c r="KF4" s="8"/>
      <c r="KG4" s="8"/>
      <c r="KH4" s="8"/>
      <c r="KI4" s="8"/>
      <c r="KJ4" s="13"/>
      <c r="KK4" s="13"/>
      <c r="KL4" s="13"/>
      <c r="KM4" s="14"/>
      <c r="KN4" s="8"/>
      <c r="KO4" s="8"/>
      <c r="KP4" s="8"/>
      <c r="KQ4" s="8"/>
      <c r="KR4" s="13"/>
      <c r="KS4" s="13"/>
      <c r="KT4" s="13"/>
      <c r="KU4" s="14"/>
      <c r="KV4" s="8"/>
      <c r="KW4" s="8"/>
      <c r="KX4" s="8"/>
      <c r="KY4" s="8"/>
      <c r="KZ4" s="13"/>
      <c r="LA4" s="13"/>
      <c r="LB4" s="13"/>
      <c r="LC4" s="14"/>
      <c r="LD4" s="8"/>
      <c r="LE4" s="8"/>
      <c r="LF4" s="8"/>
      <c r="LG4" s="8"/>
      <c r="LH4" s="13"/>
      <c r="LI4" s="13"/>
      <c r="LJ4" s="13"/>
      <c r="LK4" s="14"/>
      <c r="LL4" s="8"/>
      <c r="LM4" s="8"/>
      <c r="LN4" s="8"/>
      <c r="LO4" s="8"/>
      <c r="LP4" s="13"/>
      <c r="LQ4" s="13"/>
      <c r="LR4" s="13"/>
      <c r="LS4" s="14"/>
      <c r="LT4" s="8"/>
      <c r="LU4" s="8"/>
      <c r="LV4" s="8"/>
      <c r="LW4" s="8"/>
      <c r="LX4" s="13"/>
      <c r="LY4" s="13"/>
      <c r="LZ4" s="13"/>
      <c r="MA4" s="14"/>
      <c r="MB4" s="8"/>
      <c r="MC4" s="8"/>
      <c r="MD4" s="8"/>
      <c r="ME4" s="8"/>
      <c r="MF4" s="13"/>
      <c r="MG4" s="13"/>
      <c r="MH4" s="13"/>
      <c r="MI4" s="14"/>
      <c r="MJ4" s="8"/>
      <c r="MK4" s="8"/>
      <c r="ML4" s="8"/>
      <c r="MM4" s="8"/>
      <c r="MN4" s="13"/>
      <c r="MO4" s="13"/>
      <c r="MP4" s="13"/>
      <c r="MQ4" s="14"/>
      <c r="MR4" s="8"/>
      <c r="MS4" s="8"/>
      <c r="MT4" s="8"/>
      <c r="MU4" s="8"/>
      <c r="MV4" s="13"/>
      <c r="MW4" s="13"/>
      <c r="MX4" s="13"/>
      <c r="MY4" s="14"/>
      <c r="MZ4" s="8"/>
      <c r="NA4" s="8"/>
      <c r="NB4" s="8"/>
      <c r="NC4" s="8"/>
      <c r="ND4" s="13"/>
      <c r="NE4" s="13"/>
      <c r="NF4" s="13"/>
      <c r="NG4" s="14"/>
      <c r="NH4" s="8"/>
      <c r="NI4" s="8"/>
      <c r="NJ4" s="8"/>
      <c r="NK4" s="8"/>
      <c r="NL4" s="13"/>
      <c r="NM4" s="13"/>
      <c r="NN4" s="13"/>
      <c r="NO4" s="14"/>
      <c r="NP4" s="8"/>
      <c r="NQ4" s="8"/>
      <c r="NR4" s="8"/>
      <c r="NS4" s="8"/>
      <c r="NT4" s="13"/>
      <c r="NU4" s="13"/>
      <c r="NV4" s="13"/>
      <c r="NW4" s="14"/>
      <c r="NX4" s="8"/>
      <c r="NY4" s="8"/>
      <c r="NZ4" s="8"/>
      <c r="OA4" s="8"/>
      <c r="OB4" s="13"/>
      <c r="OC4" s="13"/>
      <c r="OD4" s="13"/>
      <c r="OE4" s="14"/>
      <c r="OF4" s="8"/>
      <c r="OG4" s="8"/>
      <c r="OH4" s="8"/>
      <c r="OI4" s="8"/>
      <c r="OJ4" s="13"/>
      <c r="OK4" s="13"/>
      <c r="OL4" s="13"/>
      <c r="OM4" s="14"/>
      <c r="ON4" s="8"/>
      <c r="OO4" s="8"/>
      <c r="OP4" s="8"/>
      <c r="OQ4" s="8"/>
      <c r="OR4" s="13"/>
      <c r="OS4" s="13"/>
      <c r="OT4" s="13"/>
      <c r="OU4" s="14"/>
      <c r="OV4" s="8"/>
      <c r="OW4" s="8"/>
      <c r="OX4" s="8"/>
      <c r="OY4" s="8"/>
      <c r="OZ4" s="13"/>
      <c r="PA4" s="13"/>
      <c r="PB4" s="13"/>
      <c r="PC4" s="14"/>
      <c r="PD4" s="8"/>
      <c r="PE4" s="8"/>
      <c r="PF4" s="8"/>
      <c r="PG4" s="8"/>
      <c r="PH4" s="13"/>
      <c r="PI4" s="13"/>
      <c r="PJ4" s="13"/>
      <c r="PK4" s="14"/>
      <c r="PL4" s="8"/>
      <c r="PM4" s="8"/>
      <c r="PN4" s="8"/>
      <c r="PO4" s="8"/>
      <c r="PP4" s="13"/>
      <c r="PQ4" s="13"/>
      <c r="PR4" s="13"/>
      <c r="PS4" s="14"/>
      <c r="PT4" s="8"/>
      <c r="PU4" s="8"/>
      <c r="PV4" s="8"/>
      <c r="PW4" s="8"/>
      <c r="PX4" s="13"/>
      <c r="PY4" s="13"/>
      <c r="PZ4" s="13"/>
      <c r="QA4" s="14"/>
      <c r="QB4" s="8"/>
      <c r="QC4" s="8"/>
      <c r="QD4" s="8"/>
      <c r="QE4" s="8"/>
      <c r="QF4" s="13"/>
      <c r="QG4" s="13"/>
      <c r="QH4" s="13"/>
      <c r="QI4" s="14"/>
      <c r="QJ4" s="8"/>
      <c r="QK4" s="8"/>
      <c r="QL4" s="8"/>
      <c r="QM4" s="8"/>
      <c r="QN4" s="13"/>
      <c r="QO4" s="13"/>
      <c r="QP4" s="13"/>
      <c r="QQ4" s="14"/>
      <c r="QR4" s="8"/>
      <c r="QS4" s="8"/>
      <c r="QT4" s="8"/>
      <c r="QU4" s="8"/>
      <c r="QV4" s="13"/>
      <c r="QW4" s="13"/>
      <c r="QX4" s="13"/>
      <c r="QY4" s="14"/>
      <c r="QZ4" s="8"/>
      <c r="RA4" s="8"/>
      <c r="RB4" s="8"/>
      <c r="RC4" s="8"/>
      <c r="RD4" s="13"/>
      <c r="RE4" s="13"/>
      <c r="RF4" s="13"/>
      <c r="RG4" s="14"/>
      <c r="RH4" s="8"/>
      <c r="RI4" s="8"/>
      <c r="RJ4" s="8"/>
      <c r="RK4" s="8"/>
      <c r="RL4" s="13"/>
      <c r="RM4" s="13"/>
      <c r="RN4" s="13"/>
      <c r="RO4" s="14"/>
      <c r="RP4" s="8"/>
      <c r="RQ4" s="8"/>
      <c r="RR4" s="8"/>
      <c r="RS4" s="8"/>
      <c r="RT4" s="13"/>
      <c r="RU4" s="13"/>
      <c r="RV4" s="13"/>
      <c r="RW4" s="14"/>
      <c r="RX4" s="8"/>
      <c r="RY4" s="8"/>
      <c r="RZ4" s="8"/>
      <c r="SA4" s="8"/>
      <c r="SB4" s="13"/>
      <c r="SC4" s="13"/>
      <c r="SD4" s="13"/>
      <c r="SE4" s="14"/>
      <c r="SF4" s="8"/>
      <c r="SG4" s="8"/>
      <c r="SH4" s="8"/>
      <c r="SI4" s="8"/>
      <c r="SJ4" s="13"/>
      <c r="SK4" s="13"/>
      <c r="SL4" s="13"/>
      <c r="SM4" s="14"/>
      <c r="SN4" s="8"/>
      <c r="SO4" s="8"/>
      <c r="SP4" s="8"/>
      <c r="SQ4" s="8"/>
      <c r="SR4" s="13"/>
      <c r="SS4" s="13"/>
      <c r="ST4" s="13"/>
      <c r="SU4" s="14"/>
      <c r="SV4" s="8"/>
      <c r="SW4" s="8"/>
      <c r="SX4" s="8"/>
      <c r="SY4" s="8"/>
      <c r="SZ4" s="13"/>
      <c r="TA4" s="13"/>
      <c r="TB4" s="13"/>
      <c r="TC4" s="14"/>
      <c r="TD4" s="8"/>
      <c r="TE4" s="8"/>
      <c r="TF4" s="8"/>
      <c r="TG4" s="8"/>
      <c r="TH4" s="13"/>
      <c r="TI4" s="13"/>
      <c r="TJ4" s="13"/>
      <c r="TK4" s="14"/>
      <c r="TL4" s="8"/>
      <c r="TM4" s="8"/>
      <c r="TN4" s="8"/>
      <c r="TO4" s="8"/>
      <c r="TP4" s="13"/>
      <c r="TQ4" s="13"/>
      <c r="TR4" s="13"/>
      <c r="TS4" s="14"/>
      <c r="TT4" s="8"/>
      <c r="TU4" s="8"/>
      <c r="TV4" s="8"/>
      <c r="TW4" s="8"/>
      <c r="TX4" s="13"/>
      <c r="TY4" s="13"/>
      <c r="TZ4" s="13"/>
      <c r="UA4" s="14"/>
      <c r="UB4" s="8"/>
      <c r="UC4" s="8"/>
      <c r="UD4" s="8"/>
      <c r="UE4" s="8"/>
      <c r="UF4" s="13"/>
      <c r="UG4" s="13"/>
      <c r="UH4" s="13"/>
      <c r="UI4" s="14"/>
      <c r="UJ4" s="8"/>
      <c r="UK4" s="8"/>
      <c r="UL4" s="8"/>
      <c r="UM4" s="8"/>
      <c r="UN4" s="13"/>
      <c r="UO4" s="13"/>
      <c r="UP4" s="13"/>
      <c r="UQ4" s="14"/>
      <c r="UR4" s="8"/>
      <c r="US4" s="8"/>
      <c r="UT4" s="8"/>
      <c r="UU4" s="8"/>
      <c r="UV4" s="13"/>
      <c r="UW4" s="13"/>
      <c r="UX4" s="13"/>
      <c r="UY4" s="14"/>
      <c r="UZ4" s="8"/>
      <c r="VA4" s="8"/>
      <c r="VB4" s="8"/>
      <c r="VC4" s="8"/>
      <c r="VD4" s="13"/>
      <c r="VE4" s="13"/>
      <c r="VF4" s="13"/>
      <c r="VG4" s="14"/>
      <c r="VH4" s="8"/>
      <c r="VI4" s="8"/>
      <c r="VJ4" s="8"/>
      <c r="VK4" s="8"/>
      <c r="VL4" s="13"/>
      <c r="VM4" s="13"/>
      <c r="VN4" s="13"/>
      <c r="VO4" s="14"/>
      <c r="VP4" s="8"/>
      <c r="VQ4" s="8"/>
      <c r="VR4" s="8"/>
      <c r="VS4" s="8"/>
      <c r="VT4" s="13"/>
      <c r="VU4" s="13"/>
      <c r="VV4" s="13"/>
      <c r="VW4" s="14"/>
      <c r="VX4" s="8"/>
      <c r="VY4" s="8"/>
      <c r="VZ4" s="8"/>
      <c r="WA4" s="8"/>
      <c r="WB4" s="13"/>
      <c r="WC4" s="13"/>
      <c r="WD4" s="13"/>
      <c r="WE4" s="14"/>
      <c r="WF4" s="8"/>
      <c r="WG4" s="8"/>
      <c r="WH4" s="8"/>
      <c r="WI4" s="8"/>
      <c r="WJ4" s="13"/>
      <c r="WK4" s="13"/>
      <c r="WL4" s="13"/>
      <c r="WM4" s="14"/>
      <c r="WN4" s="8"/>
      <c r="WO4" s="8"/>
      <c r="WP4" s="8"/>
      <c r="WQ4" s="8"/>
      <c r="WR4" s="13"/>
      <c r="WS4" s="13"/>
      <c r="WT4" s="13"/>
      <c r="WU4" s="14"/>
      <c r="WV4" s="8"/>
      <c r="WW4" s="8"/>
      <c r="WX4" s="8"/>
      <c r="WY4" s="8"/>
      <c r="WZ4" s="13"/>
      <c r="XA4" s="13"/>
      <c r="XB4" s="13"/>
      <c r="XC4" s="14"/>
      <c r="XD4" s="8"/>
      <c r="XE4" s="8"/>
      <c r="XF4" s="8"/>
      <c r="XG4" s="8"/>
      <c r="XH4" s="13"/>
      <c r="XI4" s="13"/>
      <c r="XJ4" s="13"/>
      <c r="XK4" s="14"/>
      <c r="XL4" s="8"/>
      <c r="XM4" s="8"/>
      <c r="XN4" s="8"/>
      <c r="XO4" s="8"/>
      <c r="XP4" s="13"/>
      <c r="XQ4" s="13"/>
      <c r="XR4" s="13"/>
      <c r="XS4" s="14"/>
      <c r="XT4" s="8"/>
      <c r="XU4" s="8"/>
      <c r="XV4" s="8"/>
      <c r="XW4" s="8"/>
      <c r="XX4" s="13"/>
      <c r="XY4" s="13"/>
      <c r="XZ4" s="13"/>
      <c r="YA4" s="14"/>
      <c r="YB4" s="8"/>
      <c r="YC4" s="8"/>
      <c r="YD4" s="8"/>
      <c r="YE4" s="8"/>
      <c r="YF4" s="13"/>
      <c r="YG4" s="13"/>
      <c r="YH4" s="13"/>
      <c r="YI4" s="14"/>
      <c r="YJ4" s="8"/>
      <c r="YK4" s="8"/>
      <c r="YL4" s="8"/>
      <c r="YM4" s="8"/>
      <c r="YN4" s="13"/>
      <c r="YO4" s="13"/>
      <c r="YP4" s="13"/>
      <c r="YQ4" s="14"/>
      <c r="YR4" s="8"/>
      <c r="YS4" s="8"/>
      <c r="YT4" s="8"/>
      <c r="YU4" s="8"/>
      <c r="YV4" s="13"/>
      <c r="YW4" s="13"/>
      <c r="YX4" s="13"/>
      <c r="YY4" s="14"/>
      <c r="YZ4" s="8"/>
      <c r="ZA4" s="8"/>
      <c r="ZB4" s="8"/>
      <c r="ZC4" s="8"/>
      <c r="ZD4" s="13"/>
      <c r="ZE4" s="13"/>
      <c r="ZF4" s="13"/>
      <c r="ZG4" s="14"/>
      <c r="ZH4" s="8"/>
      <c r="ZI4" s="8"/>
      <c r="ZJ4" s="8"/>
      <c r="ZK4" s="8"/>
      <c r="ZL4" s="13"/>
      <c r="ZM4" s="13"/>
      <c r="ZN4" s="13"/>
      <c r="ZO4" s="14"/>
      <c r="ZP4" s="8"/>
      <c r="ZQ4" s="8"/>
      <c r="ZR4" s="8"/>
      <c r="ZS4" s="8"/>
      <c r="ZT4" s="13"/>
      <c r="ZU4" s="13"/>
      <c r="ZV4" s="13"/>
      <c r="ZW4" s="14"/>
      <c r="ZX4" s="8"/>
      <c r="ZY4" s="8"/>
      <c r="ZZ4" s="8"/>
      <c r="AAA4" s="8"/>
      <c r="AAB4" s="13"/>
      <c r="AAC4" s="13"/>
      <c r="AAD4" s="13"/>
      <c r="AAE4" s="14"/>
      <c r="AAF4" s="8"/>
      <c r="AAG4" s="8"/>
      <c r="AAH4" s="8"/>
      <c r="AAI4" s="8"/>
      <c r="AAJ4" s="13"/>
      <c r="AAK4" s="13"/>
      <c r="AAL4" s="13"/>
      <c r="AAM4" s="14"/>
      <c r="AAN4" s="8"/>
      <c r="AAO4" s="8"/>
      <c r="AAP4" s="8"/>
      <c r="AAQ4" s="8"/>
      <c r="AAR4" s="13"/>
      <c r="AAS4" s="13"/>
      <c r="AAT4" s="13"/>
      <c r="AAU4" s="14"/>
      <c r="AAV4" s="8"/>
      <c r="AAW4" s="8"/>
      <c r="AAX4" s="8"/>
      <c r="AAY4" s="8"/>
      <c r="AAZ4" s="13"/>
      <c r="ABA4" s="13"/>
      <c r="ABB4" s="13"/>
      <c r="ABC4" s="14"/>
      <c r="ABD4" s="8"/>
      <c r="ABE4" s="8"/>
      <c r="ABF4" s="8"/>
      <c r="ABG4" s="8"/>
      <c r="ABH4" s="13"/>
      <c r="ABI4" s="13"/>
      <c r="ABJ4" s="13"/>
      <c r="ABK4" s="14"/>
      <c r="ABL4" s="8"/>
      <c r="ABM4" s="8"/>
      <c r="ABN4" s="8"/>
      <c r="ABO4" s="8"/>
      <c r="ABP4" s="13"/>
      <c r="ABQ4" s="13"/>
      <c r="ABR4" s="13"/>
      <c r="ABS4" s="14"/>
      <c r="ABT4" s="8"/>
      <c r="ABU4" s="8"/>
      <c r="ABV4" s="8"/>
      <c r="ABW4" s="8"/>
      <c r="ABX4" s="13"/>
      <c r="ABY4" s="13"/>
      <c r="ABZ4" s="13"/>
      <c r="ACA4" s="14"/>
      <c r="ACB4" s="8"/>
      <c r="ACC4" s="8"/>
      <c r="ACD4" s="8"/>
      <c r="ACE4" s="8"/>
      <c r="ACF4" s="13"/>
      <c r="ACG4" s="13"/>
      <c r="ACH4" s="13"/>
      <c r="ACI4" s="14"/>
      <c r="ACJ4" s="8"/>
      <c r="ACK4" s="8"/>
      <c r="ACL4" s="8"/>
      <c r="ACM4" s="8"/>
      <c r="ACN4" s="13"/>
      <c r="ACO4" s="13"/>
      <c r="ACP4" s="13"/>
      <c r="ACQ4" s="14"/>
      <c r="ACR4" s="8"/>
      <c r="ACS4" s="8"/>
      <c r="ACT4" s="8"/>
      <c r="ACU4" s="8"/>
      <c r="ACV4" s="13"/>
      <c r="ACW4" s="13"/>
      <c r="ACX4" s="13"/>
      <c r="ACY4" s="14"/>
      <c r="ACZ4" s="8"/>
      <c r="ADA4" s="8"/>
      <c r="ADB4" s="8"/>
      <c r="ADC4" s="8"/>
      <c r="ADD4" s="13"/>
      <c r="ADE4" s="13"/>
      <c r="ADF4" s="13"/>
      <c r="ADG4" s="14"/>
      <c r="ADH4" s="8"/>
      <c r="ADI4" s="8"/>
      <c r="ADJ4" s="8"/>
      <c r="ADK4" s="8"/>
      <c r="ADL4" s="13"/>
      <c r="ADM4" s="13"/>
      <c r="ADN4" s="13"/>
      <c r="ADO4" s="14"/>
      <c r="ADP4" s="8"/>
      <c r="ADQ4" s="8"/>
      <c r="ADR4" s="8"/>
      <c r="ADS4" s="8"/>
      <c r="ADT4" s="13"/>
      <c r="ADU4" s="13"/>
      <c r="ADV4" s="13"/>
      <c r="ADW4" s="14"/>
      <c r="ADX4" s="8"/>
      <c r="ADY4" s="8"/>
      <c r="ADZ4" s="8"/>
      <c r="AEA4" s="8"/>
      <c r="AEB4" s="13"/>
      <c r="AEC4" s="13"/>
      <c r="AED4" s="13"/>
      <c r="AEE4" s="14"/>
      <c r="AEF4" s="8"/>
      <c r="AEG4" s="8"/>
      <c r="AEH4" s="8"/>
      <c r="AEI4" s="8"/>
      <c r="AEJ4" s="13"/>
      <c r="AEK4" s="13"/>
      <c r="AEL4" s="13"/>
      <c r="AEM4" s="14"/>
      <c r="AEN4" s="8"/>
      <c r="AEO4" s="8"/>
      <c r="AEP4" s="8"/>
      <c r="AEQ4" s="8"/>
      <c r="AER4" s="13"/>
      <c r="AES4" s="13"/>
      <c r="AET4" s="13"/>
      <c r="AEU4" s="14"/>
      <c r="AEV4" s="8"/>
      <c r="AEW4" s="8"/>
      <c r="AEX4" s="8"/>
      <c r="AEY4" s="8"/>
      <c r="AEZ4" s="13"/>
      <c r="AFA4" s="13"/>
      <c r="AFB4" s="13"/>
      <c r="AFC4" s="14"/>
      <c r="AFD4" s="8"/>
      <c r="AFE4" s="8"/>
      <c r="AFF4" s="8"/>
      <c r="AFG4" s="8"/>
      <c r="AFH4" s="13"/>
      <c r="AFI4" s="13"/>
      <c r="AFJ4" s="13"/>
      <c r="AFK4" s="14"/>
      <c r="AFL4" s="8"/>
      <c r="AFM4" s="8"/>
      <c r="AFN4" s="8"/>
      <c r="AFO4" s="8"/>
      <c r="AFP4" s="13"/>
      <c r="AFQ4" s="13"/>
      <c r="AFR4" s="13"/>
      <c r="AFS4" s="14"/>
      <c r="AFT4" s="8"/>
      <c r="AFU4" s="8"/>
      <c r="AFV4" s="8"/>
      <c r="AFW4" s="8"/>
      <c r="AFX4" s="13"/>
      <c r="AFY4" s="13"/>
      <c r="AFZ4" s="13"/>
      <c r="AGA4" s="14"/>
      <c r="AGB4" s="8"/>
      <c r="AGC4" s="8"/>
      <c r="AGD4" s="8"/>
      <c r="AGE4" s="8"/>
      <c r="AGF4" s="13"/>
      <c r="AGG4" s="13"/>
      <c r="AGH4" s="13"/>
      <c r="AGI4" s="14"/>
      <c r="AGJ4" s="8"/>
      <c r="AGK4" s="8"/>
      <c r="AGL4" s="8"/>
      <c r="AGM4" s="8"/>
      <c r="AGN4" s="13"/>
      <c r="AGO4" s="13"/>
      <c r="AGP4" s="13"/>
      <c r="AGQ4" s="14"/>
      <c r="AGR4" s="8"/>
      <c r="AGS4" s="8"/>
      <c r="AGT4" s="8"/>
      <c r="AGU4" s="8"/>
      <c r="AGV4" s="13"/>
      <c r="AGW4" s="13"/>
      <c r="AGX4" s="13"/>
      <c r="AGY4" s="14"/>
      <c r="AGZ4" s="8"/>
      <c r="AHA4" s="8"/>
      <c r="AHB4" s="8"/>
      <c r="AHC4" s="8"/>
      <c r="AHD4" s="13"/>
      <c r="AHE4" s="13"/>
      <c r="AHF4" s="13"/>
      <c r="AHG4" s="14"/>
      <c r="AHH4" s="8"/>
      <c r="AHI4" s="8"/>
      <c r="AHJ4" s="8"/>
      <c r="AHK4" s="8"/>
      <c r="AHL4" s="13"/>
      <c r="AHM4" s="13"/>
      <c r="AHN4" s="13"/>
      <c r="AHO4" s="14"/>
      <c r="AHP4" s="8"/>
      <c r="AHQ4" s="8"/>
      <c r="AHR4" s="8"/>
      <c r="AHS4" s="8"/>
      <c r="AHT4" s="13"/>
      <c r="AHU4" s="13"/>
      <c r="AHV4" s="13"/>
      <c r="AHW4" s="14"/>
      <c r="AHX4" s="8"/>
      <c r="AHY4" s="8"/>
      <c r="AHZ4" s="8"/>
      <c r="AIA4" s="8"/>
      <c r="AIB4" s="13"/>
      <c r="AIC4" s="13"/>
      <c r="AID4" s="13"/>
      <c r="AIE4" s="14"/>
      <c r="AIF4" s="8"/>
      <c r="AIG4" s="8"/>
      <c r="AIH4" s="8"/>
      <c r="AII4" s="8"/>
      <c r="AIJ4" s="13"/>
      <c r="AIK4" s="13"/>
      <c r="AIL4" s="13"/>
      <c r="AIM4" s="14"/>
      <c r="AIN4" s="8"/>
      <c r="AIO4" s="8"/>
      <c r="AIP4" s="8"/>
      <c r="AIQ4" s="8"/>
      <c r="AIR4" s="13"/>
      <c r="AIS4" s="13"/>
      <c r="AIT4" s="13"/>
      <c r="AIU4" s="14"/>
      <c r="AIV4" s="8"/>
      <c r="AIW4" s="8"/>
      <c r="AIX4" s="8"/>
      <c r="AIY4" s="8"/>
      <c r="AIZ4" s="13"/>
      <c r="AJA4" s="13"/>
      <c r="AJB4" s="13"/>
      <c r="AJC4" s="14"/>
      <c r="AJD4" s="8"/>
      <c r="AJE4" s="8"/>
      <c r="AJF4" s="8"/>
      <c r="AJG4" s="8"/>
      <c r="AJH4" s="13"/>
      <c r="AJI4" s="13"/>
      <c r="AJJ4" s="13"/>
      <c r="AJK4" s="14"/>
      <c r="AJL4" s="8"/>
      <c r="AJM4" s="8"/>
      <c r="AJN4" s="8"/>
      <c r="AJO4" s="8"/>
      <c r="AJP4" s="13"/>
      <c r="AJQ4" s="13"/>
      <c r="AJR4" s="13"/>
      <c r="AJS4" s="14"/>
      <c r="AJT4" s="8"/>
      <c r="AJU4" s="8"/>
      <c r="AJV4" s="8"/>
      <c r="AJW4" s="8"/>
      <c r="AJX4" s="13"/>
      <c r="AJY4" s="13"/>
      <c r="AJZ4" s="13"/>
      <c r="AKA4" s="14"/>
      <c r="AKB4" s="8"/>
      <c r="AKC4" s="8"/>
      <c r="AKD4" s="8"/>
      <c r="AKE4" s="8"/>
      <c r="AKF4" s="13"/>
      <c r="AKG4" s="13"/>
      <c r="AKH4" s="13"/>
      <c r="AKI4" s="14"/>
      <c r="AKJ4" s="8"/>
      <c r="AKK4" s="8"/>
      <c r="AKL4" s="8"/>
      <c r="AKM4" s="8"/>
      <c r="AKN4" s="13"/>
      <c r="AKO4" s="13"/>
      <c r="AKP4" s="13"/>
      <c r="AKQ4" s="14"/>
      <c r="AKR4" s="8"/>
      <c r="AKS4" s="8"/>
      <c r="AKT4" s="8"/>
      <c r="AKU4" s="8"/>
      <c r="AKV4" s="13"/>
      <c r="AKW4" s="13"/>
      <c r="AKX4" s="13"/>
      <c r="AKY4" s="14"/>
      <c r="AKZ4" s="8"/>
      <c r="ALA4" s="8"/>
      <c r="ALB4" s="8"/>
      <c r="ALC4" s="8"/>
      <c r="ALD4" s="13"/>
      <c r="ALE4" s="13"/>
      <c r="ALF4" s="13"/>
      <c r="ALG4" s="14"/>
      <c r="ALH4" s="8"/>
      <c r="ALI4" s="8"/>
      <c r="ALJ4" s="8"/>
      <c r="ALK4" s="8"/>
      <c r="ALL4" s="13"/>
      <c r="ALM4" s="13"/>
      <c r="ALN4" s="13"/>
      <c r="ALO4" s="14"/>
      <c r="ALP4" s="8"/>
      <c r="ALQ4" s="8"/>
      <c r="ALR4" s="8"/>
      <c r="ALS4" s="8"/>
      <c r="ALT4" s="13"/>
      <c r="ALU4" s="13"/>
      <c r="ALV4" s="13"/>
      <c r="ALW4" s="14"/>
      <c r="ALX4" s="8"/>
      <c r="ALY4" s="8"/>
      <c r="ALZ4" s="8"/>
      <c r="AMA4" s="8"/>
      <c r="AMB4" s="13"/>
      <c r="AMC4" s="13"/>
      <c r="AMD4" s="13"/>
      <c r="AME4" s="14"/>
      <c r="AMF4" s="8"/>
      <c r="AMG4" s="8"/>
      <c r="AMH4" s="8"/>
      <c r="AMI4" s="8"/>
      <c r="AMJ4" s="13"/>
      <c r="AMK4" s="13"/>
      <c r="AML4" s="13"/>
      <c r="AMM4" s="14"/>
      <c r="AMN4" s="8"/>
      <c r="AMO4" s="8"/>
      <c r="AMP4" s="8"/>
      <c r="AMQ4" s="8"/>
      <c r="AMR4" s="13"/>
      <c r="AMS4" s="13"/>
      <c r="AMT4" s="13"/>
      <c r="AMU4" s="14"/>
      <c r="AMV4" s="8"/>
      <c r="AMW4" s="8"/>
      <c r="AMX4" s="8"/>
      <c r="AMY4" s="8"/>
      <c r="AMZ4" s="13"/>
      <c r="ANA4" s="13"/>
      <c r="ANB4" s="13"/>
      <c r="ANC4" s="14"/>
      <c r="AND4" s="8"/>
      <c r="ANE4" s="8"/>
      <c r="ANF4" s="8"/>
      <c r="ANG4" s="8"/>
      <c r="ANH4" s="13"/>
      <c r="ANI4" s="13"/>
      <c r="ANJ4" s="13"/>
      <c r="ANK4" s="14"/>
      <c r="ANL4" s="8"/>
      <c r="ANM4" s="8"/>
      <c r="ANN4" s="8"/>
      <c r="ANO4" s="8"/>
      <c r="ANP4" s="13"/>
      <c r="ANQ4" s="13"/>
      <c r="ANR4" s="13"/>
      <c r="ANS4" s="14"/>
      <c r="ANT4" s="8"/>
      <c r="ANU4" s="8"/>
      <c r="ANV4" s="8"/>
      <c r="ANW4" s="8"/>
      <c r="ANX4" s="13"/>
      <c r="ANY4" s="13"/>
      <c r="ANZ4" s="13"/>
      <c r="AOA4" s="14"/>
      <c r="AOB4" s="8"/>
      <c r="AOC4" s="8"/>
      <c r="AOD4" s="8"/>
      <c r="AOE4" s="8"/>
      <c r="AOF4" s="13"/>
      <c r="AOG4" s="13"/>
      <c r="AOH4" s="13"/>
      <c r="AOI4" s="14"/>
      <c r="AOJ4" s="8"/>
      <c r="AOK4" s="8"/>
      <c r="AOL4" s="8"/>
      <c r="AOM4" s="8"/>
      <c r="AON4" s="13"/>
      <c r="AOO4" s="13"/>
      <c r="AOP4" s="13"/>
      <c r="AOQ4" s="14"/>
      <c r="AOR4" s="8"/>
      <c r="AOS4" s="8"/>
      <c r="AOT4" s="8"/>
      <c r="AOU4" s="8"/>
      <c r="AOV4" s="13"/>
      <c r="AOW4" s="13"/>
      <c r="AOX4" s="13"/>
      <c r="AOY4" s="14"/>
      <c r="AOZ4" s="8"/>
      <c r="APA4" s="8"/>
      <c r="APB4" s="8"/>
      <c r="APC4" s="8"/>
      <c r="APD4" s="13"/>
      <c r="APE4" s="13"/>
      <c r="APF4" s="13"/>
      <c r="APG4" s="14"/>
      <c r="APH4" s="8"/>
      <c r="API4" s="8"/>
      <c r="APJ4" s="8"/>
      <c r="APK4" s="8"/>
      <c r="APL4" s="13"/>
      <c r="APM4" s="13"/>
      <c r="APN4" s="13"/>
      <c r="APO4" s="14"/>
      <c r="APP4" s="8"/>
      <c r="APQ4" s="8"/>
      <c r="APR4" s="8"/>
      <c r="APS4" s="8"/>
      <c r="APT4" s="13"/>
      <c r="APU4" s="13"/>
      <c r="APV4" s="13"/>
      <c r="APW4" s="14"/>
      <c r="APX4" s="8"/>
      <c r="APY4" s="8"/>
      <c r="APZ4" s="8"/>
      <c r="AQA4" s="8"/>
      <c r="AQB4" s="13"/>
      <c r="AQC4" s="13"/>
      <c r="AQD4" s="13"/>
      <c r="AQE4" s="14"/>
      <c r="AQF4" s="8"/>
      <c r="AQG4" s="8"/>
      <c r="AQH4" s="8"/>
      <c r="AQI4" s="8"/>
      <c r="AQJ4" s="13"/>
      <c r="AQK4" s="13"/>
      <c r="AQL4" s="13"/>
      <c r="AQM4" s="14"/>
      <c r="AQN4" s="8"/>
      <c r="AQO4" s="8"/>
      <c r="AQP4" s="8"/>
      <c r="AQQ4" s="8"/>
      <c r="AQR4" s="13"/>
      <c r="AQS4" s="13"/>
      <c r="AQT4" s="13"/>
      <c r="AQU4" s="14"/>
      <c r="AQV4" s="8"/>
      <c r="AQW4" s="8"/>
      <c r="AQX4" s="8"/>
      <c r="AQY4" s="8"/>
      <c r="AQZ4" s="13"/>
      <c r="ARA4" s="13"/>
      <c r="ARB4" s="13"/>
      <c r="ARC4" s="14"/>
      <c r="ARD4" s="8"/>
      <c r="ARE4" s="8"/>
      <c r="ARF4" s="8"/>
      <c r="ARG4" s="8"/>
      <c r="ARH4" s="13"/>
      <c r="ARI4" s="13"/>
      <c r="ARJ4" s="13"/>
      <c r="ARK4" s="14"/>
      <c r="ARL4" s="8"/>
      <c r="ARM4" s="8"/>
      <c r="ARN4" s="8"/>
      <c r="ARO4" s="8"/>
      <c r="ARP4" s="13"/>
      <c r="ARQ4" s="13"/>
      <c r="ARR4" s="13"/>
      <c r="ARS4" s="14"/>
      <c r="ART4" s="8"/>
      <c r="ARU4" s="8"/>
      <c r="ARV4" s="8"/>
      <c r="ARW4" s="8"/>
      <c r="ARX4" s="13"/>
      <c r="ARY4" s="13"/>
      <c r="ARZ4" s="13"/>
      <c r="ASA4" s="14"/>
      <c r="ASB4" s="8"/>
      <c r="ASC4" s="8"/>
      <c r="ASD4" s="8"/>
      <c r="ASE4" s="8"/>
      <c r="ASF4" s="13"/>
      <c r="ASG4" s="13"/>
      <c r="ASH4" s="13"/>
      <c r="ASI4" s="14"/>
      <c r="ASJ4" s="8"/>
      <c r="ASK4" s="8"/>
      <c r="ASL4" s="8"/>
      <c r="ASM4" s="8"/>
      <c r="ASN4" s="13"/>
      <c r="ASO4" s="13"/>
      <c r="ASP4" s="13"/>
      <c r="ASQ4" s="14"/>
      <c r="ASR4" s="8"/>
      <c r="ASS4" s="8"/>
      <c r="AST4" s="8"/>
      <c r="ASU4" s="8"/>
      <c r="ASV4" s="13"/>
      <c r="ASW4" s="13"/>
      <c r="ASX4" s="13"/>
      <c r="ASY4" s="14"/>
      <c r="ASZ4" s="8"/>
      <c r="ATA4" s="8"/>
      <c r="ATB4" s="8"/>
      <c r="ATC4" s="8"/>
      <c r="ATD4" s="13"/>
      <c r="ATE4" s="13"/>
      <c r="ATF4" s="13"/>
      <c r="ATG4" s="14"/>
      <c r="ATH4" s="8"/>
      <c r="ATI4" s="8"/>
      <c r="ATJ4" s="8"/>
      <c r="ATK4" s="8"/>
      <c r="ATL4" s="13"/>
      <c r="ATM4" s="13"/>
      <c r="ATN4" s="13"/>
      <c r="ATO4" s="14"/>
      <c r="ATP4" s="8"/>
      <c r="ATQ4" s="8"/>
      <c r="ATR4" s="8"/>
      <c r="ATS4" s="8"/>
      <c r="ATT4" s="13"/>
      <c r="ATU4" s="13"/>
      <c r="ATV4" s="13"/>
      <c r="ATW4" s="14"/>
      <c r="ATX4" s="8"/>
      <c r="ATY4" s="8"/>
      <c r="ATZ4" s="8"/>
      <c r="AUA4" s="8"/>
      <c r="AUB4" s="13"/>
      <c r="AUC4" s="13"/>
      <c r="AUD4" s="13"/>
      <c r="AUE4" s="14"/>
      <c r="AUF4" s="8"/>
      <c r="AUG4" s="8"/>
      <c r="AUH4" s="8"/>
      <c r="AUI4" s="8"/>
      <c r="AUJ4" s="13"/>
      <c r="AUK4" s="13"/>
      <c r="AUL4" s="13"/>
      <c r="AUM4" s="14"/>
      <c r="AUN4" s="8"/>
      <c r="AUO4" s="8"/>
      <c r="AUP4" s="8"/>
      <c r="AUQ4" s="8"/>
      <c r="AUR4" s="13"/>
      <c r="AUS4" s="13"/>
      <c r="AUT4" s="13"/>
      <c r="AUU4" s="14"/>
      <c r="AUV4" s="8"/>
      <c r="AUW4" s="8"/>
      <c r="AUX4" s="8"/>
      <c r="AUY4" s="8"/>
      <c r="AUZ4" s="13"/>
      <c r="AVA4" s="13"/>
      <c r="AVB4" s="13"/>
      <c r="AVC4" s="14"/>
      <c r="AVD4" s="8"/>
      <c r="AVE4" s="8"/>
      <c r="AVF4" s="8"/>
      <c r="AVG4" s="8"/>
      <c r="AVH4" s="13"/>
      <c r="AVI4" s="13"/>
      <c r="AVJ4" s="13"/>
      <c r="AVK4" s="14"/>
      <c r="AVL4" s="8"/>
      <c r="AVM4" s="8"/>
      <c r="AVN4" s="8"/>
      <c r="AVO4" s="8"/>
      <c r="AVP4" s="13"/>
      <c r="AVQ4" s="13"/>
      <c r="AVR4" s="13"/>
      <c r="AVS4" s="14"/>
      <c r="AVT4" s="8"/>
      <c r="AVU4" s="8"/>
      <c r="AVV4" s="8"/>
      <c r="AVW4" s="8"/>
      <c r="AVX4" s="13"/>
      <c r="AVY4" s="13"/>
      <c r="AVZ4" s="13"/>
      <c r="AWA4" s="14"/>
      <c r="AWB4" s="8"/>
      <c r="AWC4" s="8"/>
      <c r="AWD4" s="8"/>
      <c r="AWE4" s="8"/>
      <c r="AWF4" s="13"/>
      <c r="AWG4" s="13"/>
      <c r="AWH4" s="13"/>
      <c r="AWI4" s="14"/>
      <c r="AWJ4" s="8"/>
      <c r="AWK4" s="8"/>
      <c r="AWL4" s="8"/>
      <c r="AWM4" s="8"/>
      <c r="AWN4" s="13"/>
      <c r="AWO4" s="13"/>
      <c r="AWP4" s="13"/>
      <c r="AWQ4" s="14"/>
      <c r="AWR4" s="8"/>
      <c r="AWS4" s="8"/>
      <c r="AWT4" s="8"/>
      <c r="AWU4" s="8"/>
      <c r="AWV4" s="13"/>
      <c r="AWW4" s="13"/>
      <c r="AWX4" s="13"/>
      <c r="AWY4" s="14"/>
      <c r="AWZ4" s="8"/>
      <c r="AXA4" s="8"/>
      <c r="AXB4" s="8"/>
      <c r="AXC4" s="8"/>
      <c r="AXD4" s="13"/>
      <c r="AXE4" s="13"/>
      <c r="AXF4" s="13"/>
      <c r="AXG4" s="14"/>
      <c r="AXH4" s="8"/>
      <c r="AXI4" s="8"/>
      <c r="AXJ4" s="8"/>
      <c r="AXK4" s="8"/>
      <c r="AXL4" s="13"/>
      <c r="AXM4" s="13"/>
      <c r="AXN4" s="13"/>
      <c r="AXO4" s="14"/>
      <c r="AXP4" s="8"/>
      <c r="AXQ4" s="8"/>
      <c r="AXR4" s="8"/>
      <c r="AXS4" s="8"/>
      <c r="AXT4" s="13"/>
      <c r="AXU4" s="13"/>
      <c r="AXV4" s="13"/>
      <c r="AXW4" s="14"/>
      <c r="AXX4" s="8"/>
      <c r="AXY4" s="8"/>
      <c r="AXZ4" s="8"/>
      <c r="AYA4" s="8"/>
      <c r="AYB4" s="13"/>
      <c r="AYC4" s="13"/>
      <c r="AYD4" s="13"/>
      <c r="AYE4" s="14"/>
      <c r="AYF4" s="8"/>
      <c r="AYG4" s="8"/>
      <c r="AYH4" s="8"/>
      <c r="AYI4" s="8"/>
      <c r="AYJ4" s="13"/>
      <c r="AYK4" s="13"/>
      <c r="AYL4" s="13"/>
      <c r="AYM4" s="14"/>
      <c r="AYN4" s="8"/>
      <c r="AYO4" s="8"/>
      <c r="AYP4" s="8"/>
      <c r="AYQ4" s="8"/>
      <c r="AYR4" s="13"/>
      <c r="AYS4" s="13"/>
      <c r="AYT4" s="13"/>
      <c r="AYU4" s="14"/>
      <c r="AYV4" s="8"/>
      <c r="AYW4" s="8"/>
      <c r="AYX4" s="8"/>
      <c r="AYY4" s="8"/>
      <c r="AYZ4" s="13"/>
      <c r="AZA4" s="13"/>
      <c r="AZB4" s="13"/>
      <c r="AZC4" s="14"/>
      <c r="AZD4" s="8"/>
      <c r="AZE4" s="8"/>
      <c r="AZF4" s="8"/>
      <c r="AZG4" s="8"/>
      <c r="AZH4" s="13"/>
      <c r="AZI4" s="13"/>
      <c r="AZJ4" s="13"/>
      <c r="AZK4" s="14"/>
      <c r="AZL4" s="8"/>
      <c r="AZM4" s="8"/>
      <c r="AZN4" s="8"/>
      <c r="AZO4" s="8"/>
      <c r="AZP4" s="13"/>
      <c r="AZQ4" s="13"/>
      <c r="AZR4" s="13"/>
      <c r="AZS4" s="14"/>
      <c r="AZT4" s="8"/>
      <c r="AZU4" s="8"/>
      <c r="AZV4" s="8"/>
      <c r="AZW4" s="8"/>
      <c r="AZX4" s="13"/>
      <c r="AZY4" s="13"/>
      <c r="AZZ4" s="13"/>
      <c r="BAA4" s="14"/>
      <c r="BAB4" s="8"/>
      <c r="BAC4" s="8"/>
      <c r="BAD4" s="8"/>
      <c r="BAE4" s="8"/>
      <c r="BAF4" s="13"/>
      <c r="BAG4" s="13"/>
      <c r="BAH4" s="13"/>
      <c r="BAI4" s="14"/>
      <c r="BAJ4" s="8"/>
      <c r="BAK4" s="8"/>
      <c r="BAL4" s="8"/>
      <c r="BAM4" s="8"/>
      <c r="BAN4" s="13"/>
      <c r="BAO4" s="13"/>
      <c r="BAP4" s="13"/>
      <c r="BAQ4" s="14"/>
      <c r="BAR4" s="8"/>
      <c r="BAS4" s="8"/>
      <c r="BAT4" s="8"/>
      <c r="BAU4" s="8"/>
      <c r="BAV4" s="13"/>
      <c r="BAW4" s="13"/>
      <c r="BAX4" s="13"/>
      <c r="BAY4" s="14"/>
      <c r="BAZ4" s="8"/>
      <c r="BBA4" s="8"/>
      <c r="BBB4" s="8"/>
      <c r="BBC4" s="8"/>
      <c r="BBD4" s="13"/>
      <c r="BBE4" s="13"/>
      <c r="BBF4" s="13"/>
      <c r="BBG4" s="14"/>
      <c r="BBH4" s="8"/>
      <c r="BBI4" s="8"/>
      <c r="BBJ4" s="8"/>
      <c r="BBK4" s="8"/>
      <c r="BBL4" s="13"/>
      <c r="BBM4" s="13"/>
      <c r="BBN4" s="13"/>
      <c r="BBO4" s="14"/>
      <c r="BBP4" s="8"/>
      <c r="BBQ4" s="8"/>
      <c r="BBR4" s="8"/>
      <c r="BBS4" s="8"/>
      <c r="BBT4" s="13"/>
      <c r="BBU4" s="13"/>
      <c r="BBV4" s="13"/>
      <c r="BBW4" s="14"/>
      <c r="BBX4" s="8"/>
      <c r="BBY4" s="8"/>
      <c r="BBZ4" s="8"/>
      <c r="BCA4" s="8"/>
      <c r="BCB4" s="13"/>
      <c r="BCC4" s="13"/>
      <c r="BCD4" s="13"/>
      <c r="BCE4" s="14"/>
      <c r="BCF4" s="8"/>
      <c r="BCG4" s="8"/>
      <c r="BCH4" s="8"/>
      <c r="BCI4" s="8"/>
      <c r="BCJ4" s="13"/>
      <c r="BCK4" s="13"/>
      <c r="BCL4" s="13"/>
      <c r="BCM4" s="14"/>
      <c r="BCN4" s="8"/>
      <c r="BCO4" s="8"/>
      <c r="BCP4" s="8"/>
      <c r="BCQ4" s="8"/>
      <c r="BCR4" s="13"/>
      <c r="BCS4" s="13"/>
      <c r="BCT4" s="13"/>
      <c r="BCU4" s="14"/>
      <c r="BCV4" s="8"/>
      <c r="BCW4" s="8"/>
      <c r="BCX4" s="8"/>
      <c r="BCY4" s="8"/>
      <c r="BCZ4" s="13"/>
      <c r="BDA4" s="13"/>
      <c r="BDB4" s="13"/>
      <c r="BDC4" s="14"/>
      <c r="BDD4" s="8"/>
      <c r="BDE4" s="8"/>
      <c r="BDF4" s="8"/>
      <c r="BDG4" s="8"/>
      <c r="BDH4" s="13"/>
      <c r="BDI4" s="13"/>
      <c r="BDJ4" s="13"/>
      <c r="BDK4" s="14"/>
      <c r="BDL4" s="8"/>
      <c r="BDM4" s="8"/>
      <c r="BDN4" s="8"/>
      <c r="BDO4" s="8"/>
      <c r="BDP4" s="13"/>
      <c r="BDQ4" s="13"/>
      <c r="BDR4" s="13"/>
      <c r="BDS4" s="14"/>
      <c r="BDT4" s="8"/>
      <c r="BDU4" s="8"/>
      <c r="BDV4" s="8"/>
      <c r="BDW4" s="8"/>
      <c r="BDX4" s="13"/>
      <c r="BDY4" s="13"/>
      <c r="BDZ4" s="13"/>
      <c r="BEA4" s="14"/>
      <c r="BEB4" s="8"/>
      <c r="BEC4" s="8"/>
      <c r="BED4" s="8"/>
      <c r="BEE4" s="8"/>
      <c r="BEF4" s="13"/>
      <c r="BEG4" s="13"/>
      <c r="BEH4" s="13"/>
      <c r="BEI4" s="14"/>
      <c r="BEJ4" s="8"/>
      <c r="BEK4" s="8"/>
      <c r="BEL4" s="8"/>
      <c r="BEM4" s="8"/>
      <c r="BEN4" s="13"/>
      <c r="BEO4" s="13"/>
      <c r="BEP4" s="13"/>
      <c r="BEQ4" s="14"/>
      <c r="BER4" s="8"/>
      <c r="BES4" s="8"/>
      <c r="BET4" s="8"/>
      <c r="BEU4" s="8"/>
      <c r="BEV4" s="13"/>
      <c r="BEW4" s="13"/>
      <c r="BEX4" s="13"/>
      <c r="BEY4" s="14"/>
      <c r="BEZ4" s="8"/>
      <c r="BFA4" s="8"/>
      <c r="BFB4" s="8"/>
      <c r="BFC4" s="8"/>
      <c r="BFD4" s="13"/>
      <c r="BFE4" s="13"/>
      <c r="BFF4" s="13"/>
      <c r="BFG4" s="14"/>
      <c r="BFH4" s="8"/>
      <c r="BFI4" s="8"/>
      <c r="BFJ4" s="8"/>
      <c r="BFK4" s="8"/>
      <c r="BFL4" s="13"/>
      <c r="BFM4" s="13"/>
      <c r="BFN4" s="13"/>
      <c r="BFO4" s="14"/>
      <c r="BFP4" s="8"/>
      <c r="BFQ4" s="8"/>
      <c r="BFR4" s="8"/>
      <c r="BFS4" s="8"/>
      <c r="BFT4" s="13"/>
      <c r="BFU4" s="13"/>
      <c r="BFV4" s="13"/>
      <c r="BFW4" s="14"/>
      <c r="BFX4" s="8"/>
      <c r="BFY4" s="8"/>
      <c r="BFZ4" s="8"/>
      <c r="BGA4" s="8"/>
      <c r="BGB4" s="13"/>
      <c r="BGC4" s="13"/>
      <c r="BGD4" s="13"/>
      <c r="BGE4" s="14"/>
      <c r="BGF4" s="8"/>
      <c r="BGG4" s="8"/>
      <c r="BGH4" s="8"/>
      <c r="BGI4" s="8"/>
      <c r="BGJ4" s="13"/>
      <c r="BGK4" s="13"/>
      <c r="BGL4" s="13"/>
      <c r="BGM4" s="14"/>
      <c r="BGN4" s="8"/>
      <c r="BGO4" s="8"/>
      <c r="BGP4" s="8"/>
      <c r="BGQ4" s="8"/>
      <c r="BGR4" s="13"/>
      <c r="BGS4" s="13"/>
      <c r="BGT4" s="13"/>
      <c r="BGU4" s="14"/>
      <c r="BGV4" s="8"/>
      <c r="BGW4" s="8"/>
      <c r="BGX4" s="8"/>
      <c r="BGY4" s="8"/>
      <c r="BGZ4" s="13"/>
      <c r="BHA4" s="13"/>
      <c r="BHB4" s="13"/>
      <c r="BHC4" s="14"/>
      <c r="BHD4" s="8"/>
      <c r="BHE4" s="8"/>
      <c r="BHF4" s="8"/>
      <c r="BHG4" s="8"/>
      <c r="BHH4" s="13"/>
      <c r="BHI4" s="13"/>
      <c r="BHJ4" s="13"/>
      <c r="BHK4" s="14"/>
      <c r="BHL4" s="8"/>
      <c r="BHM4" s="8"/>
      <c r="BHN4" s="8"/>
      <c r="BHO4" s="8"/>
      <c r="BHP4" s="13"/>
      <c r="BHQ4" s="13"/>
      <c r="BHR4" s="13"/>
      <c r="BHS4" s="14"/>
      <c r="BHT4" s="8"/>
      <c r="BHU4" s="8"/>
      <c r="BHV4" s="8"/>
      <c r="BHW4" s="8"/>
      <c r="BHX4" s="13"/>
      <c r="BHY4" s="13"/>
      <c r="BHZ4" s="13"/>
      <c r="BIA4" s="14"/>
      <c r="BIB4" s="8"/>
      <c r="BIC4" s="8"/>
      <c r="BID4" s="8"/>
      <c r="BIE4" s="8"/>
      <c r="BIF4" s="13"/>
      <c r="BIG4" s="13"/>
      <c r="BIH4" s="13"/>
      <c r="BII4" s="14"/>
      <c r="BIJ4" s="8"/>
      <c r="BIK4" s="8"/>
      <c r="BIL4" s="8"/>
      <c r="BIM4" s="8"/>
      <c r="BIN4" s="13"/>
      <c r="BIO4" s="13"/>
      <c r="BIP4" s="13"/>
      <c r="BIQ4" s="14"/>
      <c r="BIR4" s="8"/>
      <c r="BIS4" s="8"/>
      <c r="BIT4" s="8"/>
      <c r="BIU4" s="8"/>
      <c r="BIV4" s="13"/>
      <c r="BIW4" s="13"/>
      <c r="BIX4" s="13"/>
      <c r="BIY4" s="14"/>
      <c r="BIZ4" s="8"/>
      <c r="BJA4" s="8"/>
      <c r="BJB4" s="8"/>
      <c r="BJC4" s="8"/>
      <c r="BJD4" s="13"/>
      <c r="BJE4" s="13"/>
      <c r="BJF4" s="13"/>
      <c r="BJG4" s="14"/>
      <c r="BJH4" s="8"/>
      <c r="BJI4" s="8"/>
      <c r="BJJ4" s="8"/>
      <c r="BJK4" s="8"/>
      <c r="BJL4" s="13"/>
      <c r="BJM4" s="13"/>
      <c r="BJN4" s="13"/>
      <c r="BJO4" s="14"/>
      <c r="BJP4" s="8"/>
      <c r="BJQ4" s="8"/>
      <c r="BJR4" s="8"/>
      <c r="BJS4" s="8"/>
      <c r="BJT4" s="13"/>
      <c r="BJU4" s="13"/>
      <c r="BJV4" s="13"/>
      <c r="BJW4" s="14"/>
      <c r="BJX4" s="8"/>
      <c r="BJY4" s="8"/>
      <c r="BJZ4" s="8"/>
      <c r="BKA4" s="8"/>
      <c r="BKB4" s="13"/>
      <c r="BKC4" s="13"/>
      <c r="BKD4" s="13"/>
      <c r="BKE4" s="14"/>
      <c r="BKF4" s="8"/>
      <c r="BKG4" s="8"/>
      <c r="BKH4" s="8"/>
      <c r="BKI4" s="8"/>
      <c r="BKJ4" s="13"/>
      <c r="BKK4" s="13"/>
      <c r="BKL4" s="13"/>
      <c r="BKM4" s="14"/>
      <c r="BKN4" s="8"/>
      <c r="BKO4" s="8"/>
      <c r="BKP4" s="8"/>
      <c r="BKQ4" s="8"/>
      <c r="BKR4" s="13"/>
      <c r="BKS4" s="13"/>
      <c r="BKT4" s="13"/>
      <c r="BKU4" s="14"/>
      <c r="BKV4" s="8"/>
      <c r="BKW4" s="8"/>
      <c r="BKX4" s="8"/>
      <c r="BKY4" s="8"/>
      <c r="BKZ4" s="13"/>
      <c r="BLA4" s="13"/>
      <c r="BLB4" s="13"/>
      <c r="BLC4" s="14"/>
      <c r="BLD4" s="8"/>
      <c r="BLE4" s="8"/>
      <c r="BLF4" s="8"/>
      <c r="BLG4" s="8"/>
      <c r="BLH4" s="13"/>
      <c r="BLI4" s="13"/>
      <c r="BLJ4" s="13"/>
      <c r="BLK4" s="14"/>
      <c r="BLL4" s="8"/>
      <c r="BLM4" s="8"/>
      <c r="BLN4" s="8"/>
      <c r="BLO4" s="8"/>
      <c r="BLP4" s="13"/>
      <c r="BLQ4" s="13"/>
      <c r="BLR4" s="13"/>
      <c r="BLS4" s="14"/>
      <c r="BLT4" s="8"/>
      <c r="BLU4" s="8"/>
      <c r="BLV4" s="8"/>
      <c r="BLW4" s="8"/>
      <c r="BLX4" s="13"/>
      <c r="BLY4" s="13"/>
      <c r="BLZ4" s="13"/>
      <c r="BMA4" s="14"/>
      <c r="BMB4" s="8"/>
      <c r="BMC4" s="8"/>
      <c r="BMD4" s="8"/>
      <c r="BME4" s="8"/>
      <c r="BMF4" s="13"/>
      <c r="BMG4" s="13"/>
      <c r="BMH4" s="13"/>
      <c r="BMI4" s="14"/>
      <c r="BMJ4" s="8"/>
      <c r="BMK4" s="8"/>
      <c r="BML4" s="8"/>
      <c r="BMM4" s="8"/>
      <c r="BMN4" s="13"/>
      <c r="BMO4" s="13"/>
      <c r="BMP4" s="13"/>
      <c r="BMQ4" s="14"/>
      <c r="BMR4" s="8"/>
      <c r="BMS4" s="8"/>
      <c r="BMT4" s="8"/>
      <c r="BMU4" s="8"/>
      <c r="BMV4" s="13"/>
      <c r="BMW4" s="13"/>
      <c r="BMX4" s="13"/>
      <c r="BMY4" s="14"/>
      <c r="BMZ4" s="8"/>
      <c r="BNA4" s="8"/>
      <c r="BNB4" s="8"/>
      <c r="BNC4" s="8"/>
      <c r="BND4" s="13"/>
      <c r="BNE4" s="13"/>
      <c r="BNF4" s="13"/>
      <c r="BNG4" s="14"/>
      <c r="BNH4" s="8"/>
      <c r="BNI4" s="8"/>
      <c r="BNJ4" s="8"/>
      <c r="BNK4" s="8"/>
      <c r="BNL4" s="13"/>
      <c r="BNM4" s="13"/>
      <c r="BNN4" s="13"/>
      <c r="BNO4" s="14"/>
      <c r="BNP4" s="8"/>
      <c r="BNQ4" s="8"/>
      <c r="BNR4" s="8"/>
      <c r="BNS4" s="8"/>
      <c r="BNT4" s="13"/>
      <c r="BNU4" s="13"/>
      <c r="BNV4" s="13"/>
      <c r="BNW4" s="14"/>
      <c r="BNX4" s="8"/>
      <c r="BNY4" s="8"/>
      <c r="BNZ4" s="8"/>
      <c r="BOA4" s="8"/>
      <c r="BOB4" s="13"/>
      <c r="BOC4" s="13"/>
      <c r="BOD4" s="13"/>
      <c r="BOE4" s="14"/>
      <c r="BOF4" s="8"/>
      <c r="BOG4" s="8"/>
      <c r="BOH4" s="8"/>
      <c r="BOI4" s="8"/>
      <c r="BOJ4" s="13"/>
      <c r="BOK4" s="13"/>
      <c r="BOL4" s="13"/>
      <c r="BOM4" s="14"/>
      <c r="BON4" s="8"/>
      <c r="BOO4" s="8"/>
      <c r="BOP4" s="8"/>
      <c r="BOQ4" s="8"/>
      <c r="BOR4" s="13"/>
      <c r="BOS4" s="13"/>
      <c r="BOT4" s="13"/>
      <c r="BOU4" s="14"/>
      <c r="BOV4" s="8"/>
      <c r="BOW4" s="8"/>
      <c r="BOX4" s="8"/>
      <c r="BOY4" s="8"/>
      <c r="BOZ4" s="13"/>
      <c r="BPA4" s="13"/>
      <c r="BPB4" s="13"/>
      <c r="BPC4" s="14"/>
      <c r="BPD4" s="8"/>
      <c r="BPE4" s="8"/>
      <c r="BPF4" s="8"/>
      <c r="BPG4" s="8"/>
      <c r="BPH4" s="13"/>
      <c r="BPI4" s="13"/>
      <c r="BPJ4" s="13"/>
      <c r="BPK4" s="14"/>
      <c r="BPL4" s="8"/>
      <c r="BPM4" s="8"/>
      <c r="BPN4" s="8"/>
      <c r="BPO4" s="8"/>
      <c r="BPP4" s="13"/>
      <c r="BPQ4" s="13"/>
      <c r="BPR4" s="13"/>
      <c r="BPS4" s="14"/>
      <c r="BPT4" s="8"/>
      <c r="BPU4" s="8"/>
      <c r="BPV4" s="8"/>
      <c r="BPW4" s="8"/>
      <c r="BPX4" s="13"/>
      <c r="BPY4" s="13"/>
      <c r="BPZ4" s="13"/>
      <c r="BQA4" s="14"/>
      <c r="BQB4" s="8"/>
      <c r="BQC4" s="8"/>
      <c r="BQD4" s="8"/>
      <c r="BQE4" s="8"/>
      <c r="BQF4" s="13"/>
      <c r="BQG4" s="13"/>
      <c r="BQH4" s="13"/>
      <c r="BQI4" s="14"/>
      <c r="BQJ4" s="8"/>
      <c r="BQK4" s="8"/>
      <c r="BQL4" s="8"/>
      <c r="BQM4" s="8"/>
      <c r="BQN4" s="13"/>
      <c r="BQO4" s="13"/>
      <c r="BQP4" s="13"/>
      <c r="BQQ4" s="14"/>
      <c r="BQR4" s="8"/>
      <c r="BQS4" s="8"/>
      <c r="BQT4" s="8"/>
      <c r="BQU4" s="8"/>
      <c r="BQV4" s="13"/>
      <c r="BQW4" s="13"/>
      <c r="BQX4" s="13"/>
      <c r="BQY4" s="14"/>
      <c r="BQZ4" s="8"/>
      <c r="BRA4" s="8"/>
      <c r="BRB4" s="8"/>
      <c r="BRC4" s="8"/>
      <c r="BRD4" s="13"/>
      <c r="BRE4" s="13"/>
      <c r="BRF4" s="13"/>
      <c r="BRG4" s="14"/>
      <c r="BRH4" s="8"/>
      <c r="BRI4" s="8"/>
      <c r="BRJ4" s="8"/>
      <c r="BRK4" s="8"/>
      <c r="BRL4" s="13"/>
      <c r="BRM4" s="13"/>
      <c r="BRN4" s="13"/>
      <c r="BRO4" s="14"/>
      <c r="BRP4" s="8"/>
      <c r="BRQ4" s="8"/>
      <c r="BRR4" s="8"/>
      <c r="BRS4" s="8"/>
      <c r="BRT4" s="13"/>
      <c r="BRU4" s="13"/>
      <c r="BRV4" s="13"/>
      <c r="BRW4" s="14"/>
      <c r="BRX4" s="8"/>
      <c r="BRY4" s="8"/>
      <c r="BRZ4" s="8"/>
      <c r="BSA4" s="8"/>
      <c r="BSB4" s="13"/>
      <c r="BSC4" s="13"/>
      <c r="BSD4" s="13"/>
      <c r="BSE4" s="14"/>
      <c r="BSF4" s="8"/>
      <c r="BSG4" s="8"/>
      <c r="BSH4" s="8"/>
      <c r="BSI4" s="8"/>
      <c r="BSJ4" s="13"/>
      <c r="BSK4" s="13"/>
      <c r="BSL4" s="13"/>
      <c r="BSM4" s="14"/>
      <c r="BSN4" s="8"/>
      <c r="BSO4" s="8"/>
      <c r="BSP4" s="8"/>
      <c r="BSQ4" s="8"/>
      <c r="BSR4" s="13"/>
      <c r="BSS4" s="13"/>
      <c r="BST4" s="13"/>
      <c r="BSU4" s="14"/>
      <c r="BSV4" s="8"/>
      <c r="BSW4" s="8"/>
      <c r="BSX4" s="8"/>
      <c r="BSY4" s="8"/>
      <c r="BSZ4" s="13"/>
      <c r="BTA4" s="13"/>
      <c r="BTB4" s="13"/>
      <c r="BTC4" s="14"/>
      <c r="BTD4" s="8"/>
      <c r="BTE4" s="8"/>
      <c r="BTF4" s="8"/>
      <c r="BTG4" s="8"/>
      <c r="BTH4" s="13"/>
      <c r="BTI4" s="13"/>
      <c r="BTJ4" s="13"/>
      <c r="BTK4" s="14"/>
      <c r="BTL4" s="8"/>
      <c r="BTM4" s="8"/>
      <c r="BTN4" s="8"/>
      <c r="BTO4" s="8"/>
      <c r="BTP4" s="13"/>
      <c r="BTQ4" s="13"/>
      <c r="BTR4" s="13"/>
      <c r="BTS4" s="14"/>
      <c r="BTT4" s="8"/>
      <c r="BTU4" s="8"/>
      <c r="BTV4" s="8"/>
      <c r="BTW4" s="8"/>
      <c r="BTX4" s="13"/>
      <c r="BTY4" s="13"/>
      <c r="BTZ4" s="13"/>
      <c r="BUA4" s="14"/>
      <c r="BUB4" s="8"/>
      <c r="BUC4" s="8"/>
      <c r="BUD4" s="8"/>
      <c r="BUE4" s="8"/>
      <c r="BUF4" s="13"/>
      <c r="BUG4" s="13"/>
      <c r="BUH4" s="13"/>
      <c r="BUI4" s="14"/>
      <c r="BUJ4" s="8"/>
      <c r="BUK4" s="8"/>
      <c r="BUL4" s="8"/>
      <c r="BUM4" s="8"/>
      <c r="BUN4" s="13"/>
      <c r="BUO4" s="13"/>
      <c r="BUP4" s="13"/>
      <c r="BUQ4" s="14"/>
      <c r="BUR4" s="8"/>
      <c r="BUS4" s="8"/>
      <c r="BUT4" s="8"/>
      <c r="BUU4" s="8"/>
      <c r="BUV4" s="13"/>
      <c r="BUW4" s="13"/>
      <c r="BUX4" s="13"/>
      <c r="BUY4" s="14"/>
      <c r="BUZ4" s="8"/>
      <c r="BVA4" s="8"/>
      <c r="BVB4" s="8"/>
      <c r="BVC4" s="8"/>
      <c r="BVD4" s="13"/>
      <c r="BVE4" s="13"/>
      <c r="BVF4" s="13"/>
      <c r="BVG4" s="14"/>
      <c r="BVH4" s="8"/>
      <c r="BVI4" s="8"/>
      <c r="BVJ4" s="8"/>
      <c r="BVK4" s="8"/>
      <c r="BVL4" s="13"/>
      <c r="BVM4" s="13"/>
      <c r="BVN4" s="13"/>
      <c r="BVO4" s="14"/>
      <c r="BVP4" s="8"/>
      <c r="BVQ4" s="8"/>
      <c r="BVR4" s="8"/>
      <c r="BVS4" s="8"/>
      <c r="BVT4" s="13"/>
      <c r="BVU4" s="13"/>
      <c r="BVV4" s="13"/>
      <c r="BVW4" s="14"/>
      <c r="BVX4" s="8"/>
      <c r="BVY4" s="8"/>
      <c r="BVZ4" s="8"/>
      <c r="BWA4" s="8"/>
      <c r="BWB4" s="13"/>
      <c r="BWC4" s="13"/>
      <c r="BWD4" s="13"/>
      <c r="BWE4" s="14"/>
      <c r="BWF4" s="8"/>
      <c r="BWG4" s="8"/>
      <c r="BWH4" s="8"/>
      <c r="BWI4" s="8"/>
      <c r="BWJ4" s="13"/>
      <c r="BWK4" s="13"/>
      <c r="BWL4" s="13"/>
      <c r="BWM4" s="14"/>
      <c r="BWN4" s="8"/>
      <c r="BWO4" s="8"/>
      <c r="BWP4" s="8"/>
      <c r="BWQ4" s="8"/>
      <c r="BWR4" s="13"/>
      <c r="BWS4" s="13"/>
      <c r="BWT4" s="13"/>
      <c r="BWU4" s="14"/>
      <c r="BWV4" s="8"/>
      <c r="BWW4" s="8"/>
      <c r="BWX4" s="8"/>
      <c r="BWY4" s="8"/>
      <c r="BWZ4" s="13"/>
      <c r="BXA4" s="13"/>
      <c r="BXB4" s="13"/>
      <c r="BXC4" s="14"/>
      <c r="BXD4" s="8"/>
      <c r="BXE4" s="8"/>
      <c r="BXF4" s="8"/>
      <c r="BXG4" s="8"/>
      <c r="BXH4" s="13"/>
      <c r="BXI4" s="13"/>
      <c r="BXJ4" s="13"/>
      <c r="BXK4" s="14"/>
      <c r="BXL4" s="8"/>
      <c r="BXM4" s="8"/>
      <c r="BXN4" s="8"/>
      <c r="BXO4" s="8"/>
      <c r="BXP4" s="13"/>
      <c r="BXQ4" s="13"/>
      <c r="BXR4" s="13"/>
      <c r="BXS4" s="14"/>
      <c r="BXT4" s="8"/>
      <c r="BXU4" s="8"/>
      <c r="BXV4" s="8"/>
      <c r="BXW4" s="8"/>
      <c r="BXX4" s="13"/>
      <c r="BXY4" s="13"/>
      <c r="BXZ4" s="13"/>
      <c r="BYA4" s="14"/>
      <c r="BYB4" s="8"/>
      <c r="BYC4" s="8"/>
      <c r="BYD4" s="8"/>
      <c r="BYE4" s="8"/>
      <c r="BYF4" s="13"/>
      <c r="BYG4" s="13"/>
      <c r="BYH4" s="13"/>
      <c r="BYI4" s="14"/>
      <c r="BYJ4" s="8"/>
      <c r="BYK4" s="8"/>
      <c r="BYL4" s="8"/>
      <c r="BYM4" s="8"/>
      <c r="BYN4" s="13"/>
      <c r="BYO4" s="13"/>
      <c r="BYP4" s="13"/>
      <c r="BYQ4" s="14"/>
      <c r="BYR4" s="8"/>
      <c r="BYS4" s="8"/>
      <c r="BYT4" s="8"/>
      <c r="BYU4" s="8"/>
      <c r="BYV4" s="13"/>
      <c r="BYW4" s="13"/>
      <c r="BYX4" s="13"/>
      <c r="BYY4" s="14"/>
      <c r="BYZ4" s="8"/>
      <c r="BZA4" s="8"/>
      <c r="BZB4" s="8"/>
      <c r="BZC4" s="8"/>
      <c r="BZD4" s="13"/>
      <c r="BZE4" s="13"/>
      <c r="BZF4" s="13"/>
      <c r="BZG4" s="14"/>
      <c r="BZH4" s="8"/>
      <c r="BZI4" s="8"/>
      <c r="BZJ4" s="8"/>
      <c r="BZK4" s="8"/>
      <c r="BZL4" s="13"/>
      <c r="BZM4" s="13"/>
      <c r="BZN4" s="13"/>
      <c r="BZO4" s="14"/>
      <c r="BZP4" s="8"/>
      <c r="BZQ4" s="8"/>
      <c r="BZR4" s="8"/>
      <c r="BZS4" s="8"/>
      <c r="BZT4" s="13"/>
      <c r="BZU4" s="13"/>
      <c r="BZV4" s="13"/>
      <c r="BZW4" s="14"/>
      <c r="BZX4" s="8"/>
      <c r="BZY4" s="8"/>
      <c r="BZZ4" s="8"/>
      <c r="CAA4" s="8"/>
      <c r="CAB4" s="13"/>
      <c r="CAC4" s="13"/>
      <c r="CAD4" s="13"/>
      <c r="CAE4" s="14"/>
      <c r="CAF4" s="8"/>
      <c r="CAG4" s="8"/>
      <c r="CAH4" s="8"/>
      <c r="CAI4" s="8"/>
      <c r="CAJ4" s="13"/>
      <c r="CAK4" s="13"/>
      <c r="CAL4" s="13"/>
      <c r="CAM4" s="14"/>
      <c r="CAN4" s="8"/>
      <c r="CAO4" s="8"/>
      <c r="CAP4" s="8"/>
      <c r="CAQ4" s="8"/>
      <c r="CAR4" s="13"/>
      <c r="CAS4" s="13"/>
      <c r="CAT4" s="13"/>
      <c r="CAU4" s="14"/>
      <c r="CAV4" s="8"/>
      <c r="CAW4" s="8"/>
      <c r="CAX4" s="8"/>
      <c r="CAY4" s="8"/>
      <c r="CAZ4" s="13"/>
      <c r="CBA4" s="13"/>
      <c r="CBB4" s="13"/>
      <c r="CBC4" s="14"/>
      <c r="CBD4" s="8"/>
      <c r="CBE4" s="8"/>
      <c r="CBF4" s="8"/>
      <c r="CBG4" s="8"/>
      <c r="CBH4" s="13"/>
      <c r="CBI4" s="13"/>
      <c r="CBJ4" s="13"/>
      <c r="CBK4" s="14"/>
      <c r="CBL4" s="8"/>
      <c r="CBM4" s="8"/>
      <c r="CBN4" s="8"/>
      <c r="CBO4" s="8"/>
      <c r="CBP4" s="13"/>
      <c r="CBQ4" s="13"/>
      <c r="CBR4" s="13"/>
      <c r="CBS4" s="14"/>
      <c r="CBT4" s="8"/>
      <c r="CBU4" s="8"/>
      <c r="CBV4" s="8"/>
      <c r="CBW4" s="8"/>
      <c r="CBX4" s="13"/>
      <c r="CBY4" s="13"/>
      <c r="CBZ4" s="13"/>
      <c r="CCA4" s="14"/>
      <c r="CCB4" s="8"/>
      <c r="CCC4" s="8"/>
      <c r="CCD4" s="8"/>
      <c r="CCE4" s="8"/>
      <c r="CCF4" s="13"/>
      <c r="CCG4" s="13"/>
      <c r="CCH4" s="13"/>
      <c r="CCI4" s="14"/>
      <c r="CCJ4" s="8"/>
      <c r="CCK4" s="8"/>
      <c r="CCL4" s="8"/>
      <c r="CCM4" s="8"/>
      <c r="CCN4" s="13"/>
      <c r="CCO4" s="13"/>
      <c r="CCP4" s="13"/>
      <c r="CCQ4" s="14"/>
      <c r="CCR4" s="8"/>
      <c r="CCS4" s="8"/>
      <c r="CCT4" s="8"/>
      <c r="CCU4" s="8"/>
      <c r="CCV4" s="13"/>
      <c r="CCW4" s="13"/>
      <c r="CCX4" s="13"/>
      <c r="CCY4" s="14"/>
      <c r="CCZ4" s="8"/>
      <c r="CDA4" s="8"/>
      <c r="CDB4" s="8"/>
      <c r="CDC4" s="8"/>
      <c r="CDD4" s="13"/>
      <c r="CDE4" s="13"/>
      <c r="CDF4" s="13"/>
      <c r="CDG4" s="14"/>
      <c r="CDH4" s="8"/>
      <c r="CDI4" s="8"/>
      <c r="CDJ4" s="8"/>
      <c r="CDK4" s="8"/>
      <c r="CDL4" s="13"/>
      <c r="CDM4" s="13"/>
      <c r="CDN4" s="13"/>
      <c r="CDO4" s="14"/>
      <c r="CDP4" s="8"/>
      <c r="CDQ4" s="8"/>
      <c r="CDR4" s="8"/>
      <c r="CDS4" s="8"/>
      <c r="CDT4" s="13"/>
      <c r="CDU4" s="13"/>
      <c r="CDV4" s="13"/>
      <c r="CDW4" s="14"/>
      <c r="CDX4" s="8"/>
      <c r="CDY4" s="8"/>
      <c r="CDZ4" s="8"/>
      <c r="CEA4" s="8"/>
      <c r="CEB4" s="13"/>
      <c r="CEC4" s="13"/>
      <c r="CED4" s="13"/>
      <c r="CEE4" s="14"/>
      <c r="CEF4" s="8"/>
      <c r="CEG4" s="8"/>
      <c r="CEH4" s="8"/>
      <c r="CEI4" s="8"/>
      <c r="CEJ4" s="13"/>
      <c r="CEK4" s="13"/>
      <c r="CEL4" s="13"/>
      <c r="CEM4" s="14"/>
      <c r="CEN4" s="8"/>
      <c r="CEO4" s="8"/>
      <c r="CEP4" s="8"/>
      <c r="CEQ4" s="8"/>
      <c r="CER4" s="13"/>
      <c r="CES4" s="13"/>
      <c r="CET4" s="13"/>
      <c r="CEU4" s="14"/>
      <c r="CEV4" s="8"/>
      <c r="CEW4" s="8"/>
      <c r="CEX4" s="8"/>
      <c r="CEY4" s="8"/>
      <c r="CEZ4" s="13"/>
      <c r="CFA4" s="13"/>
      <c r="CFB4" s="13"/>
      <c r="CFC4" s="14"/>
      <c r="CFD4" s="8"/>
      <c r="CFE4" s="8"/>
      <c r="CFF4" s="8"/>
      <c r="CFG4" s="8"/>
      <c r="CFH4" s="13"/>
      <c r="CFI4" s="13"/>
      <c r="CFJ4" s="13"/>
      <c r="CFK4" s="14"/>
      <c r="CFL4" s="8"/>
      <c r="CFM4" s="8"/>
      <c r="CFN4" s="8"/>
      <c r="CFO4" s="8"/>
      <c r="CFP4" s="13"/>
      <c r="CFQ4" s="13"/>
      <c r="CFR4" s="13"/>
      <c r="CFS4" s="14"/>
      <c r="CFT4" s="8"/>
      <c r="CFU4" s="8"/>
      <c r="CFV4" s="8"/>
      <c r="CFW4" s="8"/>
      <c r="CFX4" s="13"/>
      <c r="CFY4" s="13"/>
      <c r="CFZ4" s="13"/>
      <c r="CGA4" s="14"/>
      <c r="CGB4" s="8"/>
      <c r="CGC4" s="8"/>
      <c r="CGD4" s="8"/>
      <c r="CGE4" s="8"/>
      <c r="CGF4" s="13"/>
      <c r="CGG4" s="13"/>
      <c r="CGH4" s="13"/>
      <c r="CGI4" s="14"/>
      <c r="CGJ4" s="8"/>
      <c r="CGK4" s="8"/>
      <c r="CGL4" s="8"/>
      <c r="CGM4" s="8"/>
      <c r="CGN4" s="13"/>
      <c r="CGO4" s="13"/>
      <c r="CGP4" s="13"/>
      <c r="CGQ4" s="14"/>
      <c r="CGR4" s="8"/>
      <c r="CGS4" s="8"/>
      <c r="CGT4" s="8"/>
      <c r="CGU4" s="8"/>
      <c r="CGV4" s="13"/>
      <c r="CGW4" s="13"/>
      <c r="CGX4" s="13"/>
      <c r="CGY4" s="14"/>
      <c r="CGZ4" s="8"/>
      <c r="CHA4" s="8"/>
      <c r="CHB4" s="8"/>
      <c r="CHC4" s="8"/>
      <c r="CHD4" s="13"/>
      <c r="CHE4" s="13"/>
      <c r="CHF4" s="13"/>
      <c r="CHG4" s="14"/>
      <c r="CHH4" s="8"/>
      <c r="CHI4" s="8"/>
      <c r="CHJ4" s="8"/>
      <c r="CHK4" s="8"/>
      <c r="CHL4" s="13"/>
      <c r="CHM4" s="13"/>
      <c r="CHN4" s="13"/>
      <c r="CHO4" s="14"/>
      <c r="CHP4" s="8"/>
      <c r="CHQ4" s="8"/>
      <c r="CHR4" s="8"/>
      <c r="CHS4" s="8"/>
      <c r="CHT4" s="13"/>
      <c r="CHU4" s="13"/>
      <c r="CHV4" s="13"/>
      <c r="CHW4" s="14"/>
      <c r="CHX4" s="8"/>
      <c r="CHY4" s="8"/>
      <c r="CHZ4" s="8"/>
      <c r="CIA4" s="8"/>
      <c r="CIB4" s="13"/>
      <c r="CIC4" s="13"/>
      <c r="CID4" s="13"/>
      <c r="CIE4" s="14"/>
      <c r="CIF4" s="8"/>
      <c r="CIG4" s="8"/>
      <c r="CIH4" s="8"/>
      <c r="CII4" s="8"/>
      <c r="CIJ4" s="13"/>
      <c r="CIK4" s="13"/>
      <c r="CIL4" s="13"/>
      <c r="CIM4" s="14"/>
      <c r="CIN4" s="8"/>
      <c r="CIO4" s="8"/>
      <c r="CIP4" s="8"/>
      <c r="CIQ4" s="8"/>
      <c r="CIR4" s="13"/>
      <c r="CIS4" s="13"/>
      <c r="CIT4" s="13"/>
      <c r="CIU4" s="14"/>
      <c r="CIV4" s="8"/>
      <c r="CIW4" s="8"/>
      <c r="CIX4" s="8"/>
      <c r="CIY4" s="8"/>
      <c r="CIZ4" s="13"/>
      <c r="CJA4" s="13"/>
      <c r="CJB4" s="13"/>
      <c r="CJC4" s="14"/>
      <c r="CJD4" s="8"/>
      <c r="CJE4" s="8"/>
      <c r="CJF4" s="8"/>
      <c r="CJG4" s="8"/>
      <c r="CJH4" s="13"/>
      <c r="CJI4" s="13"/>
      <c r="CJJ4" s="13"/>
      <c r="CJK4" s="14"/>
      <c r="CJL4" s="8"/>
      <c r="CJM4" s="8"/>
      <c r="CJN4" s="8"/>
      <c r="CJO4" s="8"/>
      <c r="CJP4" s="13"/>
      <c r="CJQ4" s="13"/>
      <c r="CJR4" s="13"/>
      <c r="CJS4" s="14"/>
      <c r="CJT4" s="8"/>
      <c r="CJU4" s="8"/>
      <c r="CJV4" s="8"/>
      <c r="CJW4" s="8"/>
      <c r="CJX4" s="13"/>
      <c r="CJY4" s="13"/>
      <c r="CJZ4" s="13"/>
      <c r="CKA4" s="14"/>
      <c r="CKB4" s="8"/>
      <c r="CKC4" s="8"/>
      <c r="CKD4" s="8"/>
      <c r="CKE4" s="8"/>
      <c r="CKF4" s="13"/>
      <c r="CKG4" s="13"/>
      <c r="CKH4" s="13"/>
      <c r="CKI4" s="14"/>
      <c r="CKJ4" s="8"/>
      <c r="CKK4" s="8"/>
      <c r="CKL4" s="8"/>
      <c r="CKM4" s="8"/>
      <c r="CKN4" s="13"/>
      <c r="CKO4" s="13"/>
      <c r="CKP4" s="13"/>
      <c r="CKQ4" s="14"/>
      <c r="CKR4" s="8"/>
      <c r="CKS4" s="8"/>
      <c r="CKT4" s="8"/>
      <c r="CKU4" s="8"/>
      <c r="CKV4" s="13"/>
      <c r="CKW4" s="13"/>
      <c r="CKX4" s="13"/>
      <c r="CKY4" s="14"/>
      <c r="CKZ4" s="8"/>
      <c r="CLA4" s="8"/>
      <c r="CLB4" s="8"/>
      <c r="CLC4" s="8"/>
      <c r="CLD4" s="13"/>
      <c r="CLE4" s="13"/>
      <c r="CLF4" s="13"/>
      <c r="CLG4" s="14"/>
      <c r="CLH4" s="8"/>
      <c r="CLI4" s="8"/>
      <c r="CLJ4" s="8"/>
      <c r="CLK4" s="8"/>
      <c r="CLL4" s="13"/>
      <c r="CLM4" s="13"/>
      <c r="CLN4" s="13"/>
      <c r="CLO4" s="14"/>
      <c r="CLP4" s="8"/>
      <c r="CLQ4" s="8"/>
      <c r="CLR4" s="8"/>
      <c r="CLS4" s="8"/>
      <c r="CLT4" s="13"/>
      <c r="CLU4" s="13"/>
      <c r="CLV4" s="13"/>
      <c r="CLW4" s="14"/>
      <c r="CLX4" s="8"/>
      <c r="CLY4" s="8"/>
      <c r="CLZ4" s="8"/>
      <c r="CMA4" s="8"/>
      <c r="CMB4" s="13"/>
      <c r="CMC4" s="13"/>
      <c r="CMD4" s="13"/>
      <c r="CME4" s="14"/>
      <c r="CMF4" s="8"/>
      <c r="CMG4" s="8"/>
      <c r="CMH4" s="8"/>
      <c r="CMI4" s="8"/>
      <c r="CMJ4" s="13"/>
      <c r="CMK4" s="13"/>
      <c r="CML4" s="13"/>
      <c r="CMM4" s="14"/>
      <c r="CMN4" s="8"/>
      <c r="CMO4" s="8"/>
      <c r="CMP4" s="8"/>
      <c r="CMQ4" s="8"/>
      <c r="CMR4" s="13"/>
      <c r="CMS4" s="13"/>
      <c r="CMT4" s="13"/>
      <c r="CMU4" s="14"/>
      <c r="CMV4" s="8"/>
      <c r="CMW4" s="8"/>
      <c r="CMX4" s="8"/>
      <c r="CMY4" s="8"/>
      <c r="CMZ4" s="13"/>
      <c r="CNA4" s="13"/>
      <c r="CNB4" s="13"/>
      <c r="CNC4" s="14"/>
      <c r="CND4" s="8"/>
      <c r="CNE4" s="8"/>
      <c r="CNF4" s="8"/>
      <c r="CNG4" s="8"/>
      <c r="CNH4" s="13"/>
      <c r="CNI4" s="13"/>
      <c r="CNJ4" s="13"/>
      <c r="CNK4" s="14"/>
      <c r="CNL4" s="8"/>
      <c r="CNM4" s="8"/>
      <c r="CNN4" s="8"/>
      <c r="CNO4" s="8"/>
      <c r="CNP4" s="13"/>
      <c r="CNQ4" s="13"/>
      <c r="CNR4" s="13"/>
      <c r="CNS4" s="14"/>
      <c r="CNT4" s="8"/>
      <c r="CNU4" s="8"/>
      <c r="CNV4" s="8"/>
      <c r="CNW4" s="8"/>
      <c r="CNX4" s="13"/>
      <c r="CNY4" s="13"/>
      <c r="CNZ4" s="13"/>
      <c r="COA4" s="14"/>
      <c r="COB4" s="8"/>
      <c r="COC4" s="8"/>
      <c r="COD4" s="8"/>
      <c r="COE4" s="8"/>
      <c r="COF4" s="13"/>
      <c r="COG4" s="13"/>
      <c r="COH4" s="13"/>
      <c r="COI4" s="14"/>
      <c r="COJ4" s="8"/>
      <c r="COK4" s="8"/>
      <c r="COL4" s="8"/>
      <c r="COM4" s="8"/>
      <c r="CON4" s="13"/>
      <c r="COO4" s="13"/>
      <c r="COP4" s="13"/>
      <c r="COQ4" s="14"/>
      <c r="COR4" s="8"/>
      <c r="COS4" s="8"/>
      <c r="COT4" s="8"/>
      <c r="COU4" s="8"/>
      <c r="COV4" s="13"/>
      <c r="COW4" s="13"/>
      <c r="COX4" s="13"/>
      <c r="COY4" s="14"/>
      <c r="COZ4" s="8"/>
      <c r="CPA4" s="8"/>
      <c r="CPB4" s="8"/>
      <c r="CPC4" s="8"/>
      <c r="CPD4" s="13"/>
      <c r="CPE4" s="13"/>
      <c r="CPF4" s="13"/>
      <c r="CPG4" s="14"/>
      <c r="CPH4" s="8"/>
      <c r="CPI4" s="8"/>
      <c r="CPJ4" s="8"/>
      <c r="CPK4" s="8"/>
      <c r="CPL4" s="13"/>
      <c r="CPM4" s="13"/>
      <c r="CPN4" s="13"/>
      <c r="CPO4" s="14"/>
      <c r="CPP4" s="8"/>
      <c r="CPQ4" s="8"/>
      <c r="CPR4" s="8"/>
      <c r="CPS4" s="8"/>
      <c r="CPT4" s="13"/>
      <c r="CPU4" s="13"/>
      <c r="CPV4" s="13"/>
      <c r="CPW4" s="14"/>
      <c r="CPX4" s="8"/>
      <c r="CPY4" s="8"/>
      <c r="CPZ4" s="8"/>
      <c r="CQA4" s="8"/>
      <c r="CQB4" s="13"/>
      <c r="CQC4" s="13"/>
      <c r="CQD4" s="13"/>
      <c r="CQE4" s="14"/>
      <c r="CQF4" s="8"/>
      <c r="CQG4" s="8"/>
      <c r="CQH4" s="8"/>
      <c r="CQI4" s="8"/>
      <c r="CQJ4" s="13"/>
      <c r="CQK4" s="13"/>
      <c r="CQL4" s="13"/>
      <c r="CQM4" s="14"/>
      <c r="CQN4" s="8"/>
      <c r="CQO4" s="8"/>
      <c r="CQP4" s="8"/>
      <c r="CQQ4" s="8"/>
      <c r="CQR4" s="13"/>
      <c r="CQS4" s="13"/>
      <c r="CQT4" s="13"/>
      <c r="CQU4" s="14"/>
      <c r="CQV4" s="8"/>
      <c r="CQW4" s="8"/>
      <c r="CQX4" s="8"/>
      <c r="CQY4" s="8"/>
      <c r="CQZ4" s="13"/>
      <c r="CRA4" s="13"/>
      <c r="CRB4" s="13"/>
      <c r="CRC4" s="14"/>
      <c r="CRD4" s="8"/>
      <c r="CRE4" s="8"/>
      <c r="CRF4" s="8"/>
      <c r="CRG4" s="8"/>
      <c r="CRH4" s="13"/>
      <c r="CRI4" s="13"/>
      <c r="CRJ4" s="13"/>
      <c r="CRK4" s="14"/>
      <c r="CRL4" s="8"/>
      <c r="CRM4" s="8"/>
      <c r="CRN4" s="8"/>
      <c r="CRO4" s="8"/>
      <c r="CRP4" s="13"/>
      <c r="CRQ4" s="13"/>
      <c r="CRR4" s="13"/>
      <c r="CRS4" s="14"/>
      <c r="CRT4" s="8"/>
      <c r="CRU4" s="8"/>
      <c r="CRV4" s="8"/>
      <c r="CRW4" s="8"/>
      <c r="CRX4" s="13"/>
      <c r="CRY4" s="13"/>
      <c r="CRZ4" s="13"/>
      <c r="CSA4" s="14"/>
      <c r="CSB4" s="8"/>
      <c r="CSC4" s="8"/>
      <c r="CSD4" s="8"/>
      <c r="CSE4" s="8"/>
      <c r="CSF4" s="13"/>
      <c r="CSG4" s="13"/>
      <c r="CSH4" s="13"/>
      <c r="CSI4" s="14"/>
      <c r="CSJ4" s="8"/>
      <c r="CSK4" s="8"/>
      <c r="CSL4" s="8"/>
      <c r="CSM4" s="8"/>
      <c r="CSN4" s="13"/>
      <c r="CSO4" s="13"/>
      <c r="CSP4" s="13"/>
      <c r="CSQ4" s="14"/>
      <c r="CSR4" s="8"/>
      <c r="CSS4" s="8"/>
      <c r="CST4" s="8"/>
      <c r="CSU4" s="8"/>
      <c r="CSV4" s="13"/>
      <c r="CSW4" s="13"/>
      <c r="CSX4" s="13"/>
      <c r="CSY4" s="14"/>
      <c r="CSZ4" s="8"/>
      <c r="CTA4" s="8"/>
      <c r="CTB4" s="8"/>
      <c r="CTC4" s="8"/>
      <c r="CTD4" s="13"/>
      <c r="CTE4" s="13"/>
      <c r="CTF4" s="13"/>
      <c r="CTG4" s="14"/>
      <c r="CTH4" s="8"/>
      <c r="CTI4" s="8"/>
      <c r="CTJ4" s="8"/>
      <c r="CTK4" s="8"/>
      <c r="CTL4" s="13"/>
      <c r="CTM4" s="13"/>
      <c r="CTN4" s="13"/>
      <c r="CTO4" s="14"/>
      <c r="CTP4" s="8"/>
      <c r="CTQ4" s="8"/>
      <c r="CTR4" s="8"/>
      <c r="CTS4" s="8"/>
      <c r="CTT4" s="13"/>
      <c r="CTU4" s="13"/>
      <c r="CTV4" s="13"/>
      <c r="CTW4" s="14"/>
      <c r="CTX4" s="8"/>
      <c r="CTY4" s="8"/>
      <c r="CTZ4" s="8"/>
      <c r="CUA4" s="8"/>
      <c r="CUB4" s="13"/>
      <c r="CUC4" s="13"/>
      <c r="CUD4" s="13"/>
      <c r="CUE4" s="14"/>
      <c r="CUF4" s="8"/>
      <c r="CUG4" s="8"/>
      <c r="CUH4" s="8"/>
      <c r="CUI4" s="8"/>
      <c r="CUJ4" s="13"/>
      <c r="CUK4" s="13"/>
      <c r="CUL4" s="13"/>
      <c r="CUM4" s="14"/>
      <c r="CUN4" s="8"/>
      <c r="CUO4" s="8"/>
      <c r="CUP4" s="8"/>
      <c r="CUQ4" s="8"/>
      <c r="CUR4" s="13"/>
      <c r="CUS4" s="13"/>
      <c r="CUT4" s="13"/>
      <c r="CUU4" s="14"/>
      <c r="CUV4" s="8"/>
      <c r="CUW4" s="8"/>
      <c r="CUX4" s="8"/>
      <c r="CUY4" s="8"/>
      <c r="CUZ4" s="13"/>
      <c r="CVA4" s="13"/>
      <c r="CVB4" s="13"/>
      <c r="CVC4" s="14"/>
      <c r="CVD4" s="8"/>
      <c r="CVE4" s="8"/>
      <c r="CVF4" s="8"/>
      <c r="CVG4" s="8"/>
      <c r="CVH4" s="13"/>
      <c r="CVI4" s="13"/>
      <c r="CVJ4" s="13"/>
      <c r="CVK4" s="14"/>
      <c r="CVL4" s="8"/>
      <c r="CVM4" s="8"/>
      <c r="CVN4" s="8"/>
      <c r="CVO4" s="8"/>
      <c r="CVP4" s="13"/>
      <c r="CVQ4" s="13"/>
      <c r="CVR4" s="13"/>
      <c r="CVS4" s="14"/>
      <c r="CVT4" s="8"/>
      <c r="CVU4" s="8"/>
      <c r="CVV4" s="8"/>
      <c r="CVW4" s="8"/>
      <c r="CVX4" s="13"/>
      <c r="CVY4" s="13"/>
      <c r="CVZ4" s="13"/>
      <c r="CWA4" s="14"/>
      <c r="CWB4" s="8"/>
      <c r="CWC4" s="8"/>
      <c r="CWD4" s="8"/>
      <c r="CWE4" s="8"/>
      <c r="CWF4" s="13"/>
      <c r="CWG4" s="13"/>
      <c r="CWH4" s="13"/>
      <c r="CWI4" s="14"/>
      <c r="CWJ4" s="8"/>
      <c r="CWK4" s="8"/>
      <c r="CWL4" s="8"/>
      <c r="CWM4" s="8"/>
      <c r="CWN4" s="13"/>
      <c r="CWO4" s="13"/>
      <c r="CWP4" s="13"/>
      <c r="CWQ4" s="14"/>
      <c r="CWR4" s="8"/>
      <c r="CWS4" s="8"/>
      <c r="CWT4" s="8"/>
      <c r="CWU4" s="8"/>
      <c r="CWV4" s="13"/>
      <c r="CWW4" s="13"/>
      <c r="CWX4" s="13"/>
      <c r="CWY4" s="14"/>
      <c r="CWZ4" s="8"/>
      <c r="CXA4" s="8"/>
      <c r="CXB4" s="8"/>
      <c r="CXC4" s="8"/>
      <c r="CXD4" s="13"/>
      <c r="CXE4" s="13"/>
      <c r="CXF4" s="13"/>
      <c r="CXG4" s="14"/>
      <c r="CXH4" s="8"/>
      <c r="CXI4" s="8"/>
      <c r="CXJ4" s="8"/>
      <c r="CXK4" s="8"/>
      <c r="CXL4" s="13"/>
      <c r="CXM4" s="13"/>
      <c r="CXN4" s="13"/>
      <c r="CXO4" s="14"/>
      <c r="CXP4" s="8"/>
      <c r="CXQ4" s="8"/>
      <c r="CXR4" s="8"/>
      <c r="CXS4" s="8"/>
      <c r="CXT4" s="13"/>
      <c r="CXU4" s="13"/>
      <c r="CXV4" s="13"/>
      <c r="CXW4" s="14"/>
      <c r="CXX4" s="8"/>
      <c r="CXY4" s="8"/>
      <c r="CXZ4" s="8"/>
      <c r="CYA4" s="8"/>
      <c r="CYB4" s="13"/>
      <c r="CYC4" s="13"/>
      <c r="CYD4" s="13"/>
      <c r="CYE4" s="14"/>
      <c r="CYF4" s="8"/>
      <c r="CYG4" s="8"/>
      <c r="CYH4" s="8"/>
      <c r="CYI4" s="8"/>
      <c r="CYJ4" s="13"/>
      <c r="CYK4" s="13"/>
      <c r="CYL4" s="13"/>
      <c r="CYM4" s="14"/>
      <c r="CYN4" s="8"/>
      <c r="CYO4" s="8"/>
      <c r="CYP4" s="8"/>
      <c r="CYQ4" s="8"/>
      <c r="CYR4" s="13"/>
      <c r="CYS4" s="13"/>
      <c r="CYT4" s="13"/>
      <c r="CYU4" s="14"/>
      <c r="CYV4" s="8"/>
      <c r="CYW4" s="8"/>
      <c r="CYX4" s="8"/>
      <c r="CYY4" s="8"/>
      <c r="CYZ4" s="13"/>
      <c r="CZA4" s="13"/>
      <c r="CZB4" s="13"/>
      <c r="CZC4" s="14"/>
      <c r="CZD4" s="8"/>
      <c r="CZE4" s="8"/>
      <c r="CZF4" s="8"/>
      <c r="CZG4" s="8"/>
      <c r="CZH4" s="13"/>
      <c r="CZI4" s="13"/>
      <c r="CZJ4" s="13"/>
      <c r="CZK4" s="14"/>
      <c r="CZL4" s="8"/>
      <c r="CZM4" s="8"/>
      <c r="CZN4" s="8"/>
      <c r="CZO4" s="8"/>
      <c r="CZP4" s="13"/>
      <c r="CZQ4" s="13"/>
      <c r="CZR4" s="13"/>
      <c r="CZS4" s="14"/>
      <c r="CZT4" s="8"/>
      <c r="CZU4" s="8"/>
      <c r="CZV4" s="8"/>
      <c r="CZW4" s="8"/>
      <c r="CZX4" s="13"/>
      <c r="CZY4" s="13"/>
      <c r="CZZ4" s="13"/>
      <c r="DAA4" s="14"/>
      <c r="DAB4" s="8"/>
      <c r="DAC4" s="8"/>
      <c r="DAD4" s="8"/>
      <c r="DAE4" s="8"/>
      <c r="DAF4" s="13"/>
      <c r="DAG4" s="13"/>
      <c r="DAH4" s="13"/>
      <c r="DAI4" s="14"/>
      <c r="DAJ4" s="8"/>
      <c r="DAK4" s="8"/>
      <c r="DAL4" s="8"/>
      <c r="DAM4" s="8"/>
      <c r="DAN4" s="13"/>
      <c r="DAO4" s="13"/>
      <c r="DAP4" s="13"/>
      <c r="DAQ4" s="14"/>
      <c r="DAR4" s="8"/>
      <c r="DAS4" s="8"/>
      <c r="DAT4" s="8"/>
      <c r="DAU4" s="8"/>
      <c r="DAV4" s="13"/>
      <c r="DAW4" s="13"/>
      <c r="DAX4" s="13"/>
      <c r="DAY4" s="14"/>
      <c r="DAZ4" s="8"/>
      <c r="DBA4" s="8"/>
      <c r="DBB4" s="8"/>
      <c r="DBC4" s="8"/>
      <c r="DBD4" s="13"/>
      <c r="DBE4" s="13"/>
      <c r="DBF4" s="13"/>
      <c r="DBG4" s="14"/>
      <c r="DBH4" s="8"/>
      <c r="DBI4" s="8"/>
      <c r="DBJ4" s="8"/>
      <c r="DBK4" s="8"/>
      <c r="DBL4" s="13"/>
      <c r="DBM4" s="13"/>
      <c r="DBN4" s="13"/>
      <c r="DBO4" s="14"/>
      <c r="DBP4" s="8"/>
      <c r="DBQ4" s="8"/>
      <c r="DBR4" s="8"/>
      <c r="DBS4" s="8"/>
      <c r="DBT4" s="13"/>
      <c r="DBU4" s="13"/>
      <c r="DBV4" s="13"/>
      <c r="DBW4" s="14"/>
      <c r="DBX4" s="8"/>
      <c r="DBY4" s="8"/>
      <c r="DBZ4" s="8"/>
      <c r="DCA4" s="8"/>
      <c r="DCB4" s="13"/>
      <c r="DCC4" s="13"/>
      <c r="DCD4" s="13"/>
      <c r="DCE4" s="14"/>
      <c r="DCF4" s="8"/>
      <c r="DCG4" s="8"/>
      <c r="DCH4" s="8"/>
      <c r="DCI4" s="8"/>
      <c r="DCJ4" s="13"/>
      <c r="DCK4" s="13"/>
      <c r="DCL4" s="13"/>
      <c r="DCM4" s="14"/>
      <c r="DCN4" s="8"/>
      <c r="DCO4" s="8"/>
      <c r="DCP4" s="8"/>
      <c r="DCQ4" s="8"/>
      <c r="DCR4" s="13"/>
      <c r="DCS4" s="13"/>
      <c r="DCT4" s="13"/>
      <c r="DCU4" s="14"/>
      <c r="DCV4" s="8"/>
      <c r="DCW4" s="8"/>
      <c r="DCX4" s="8"/>
      <c r="DCY4" s="8"/>
      <c r="DCZ4" s="13"/>
      <c r="DDA4" s="13"/>
      <c r="DDB4" s="13"/>
      <c r="DDC4" s="14"/>
      <c r="DDD4" s="8"/>
      <c r="DDE4" s="8"/>
      <c r="DDF4" s="8"/>
      <c r="DDG4" s="8"/>
      <c r="DDH4" s="13"/>
      <c r="DDI4" s="13"/>
      <c r="DDJ4" s="13"/>
      <c r="DDK4" s="14"/>
      <c r="DDL4" s="8"/>
      <c r="DDM4" s="8"/>
      <c r="DDN4" s="8"/>
      <c r="DDO4" s="8"/>
      <c r="DDP4" s="13"/>
      <c r="DDQ4" s="13"/>
      <c r="DDR4" s="13"/>
      <c r="DDS4" s="14"/>
      <c r="DDT4" s="8"/>
      <c r="DDU4" s="8"/>
      <c r="DDV4" s="8"/>
      <c r="DDW4" s="8"/>
      <c r="DDX4" s="13"/>
      <c r="DDY4" s="13"/>
      <c r="DDZ4" s="13"/>
      <c r="DEA4" s="14"/>
      <c r="DEB4" s="8"/>
      <c r="DEC4" s="8"/>
      <c r="DED4" s="8"/>
      <c r="DEE4" s="8"/>
      <c r="DEF4" s="13"/>
      <c r="DEG4" s="13"/>
      <c r="DEH4" s="13"/>
      <c r="DEI4" s="14"/>
      <c r="DEJ4" s="8"/>
      <c r="DEK4" s="8"/>
      <c r="DEL4" s="8"/>
      <c r="DEM4" s="8"/>
      <c r="DEN4" s="13"/>
      <c r="DEO4" s="13"/>
      <c r="DEP4" s="13"/>
      <c r="DEQ4" s="14"/>
      <c r="DER4" s="8"/>
      <c r="DES4" s="8"/>
      <c r="DET4" s="8"/>
      <c r="DEU4" s="8"/>
      <c r="DEV4" s="13"/>
      <c r="DEW4" s="13"/>
      <c r="DEX4" s="13"/>
      <c r="DEY4" s="14"/>
      <c r="DEZ4" s="8"/>
      <c r="DFA4" s="8"/>
      <c r="DFB4" s="8"/>
      <c r="DFC4" s="8"/>
      <c r="DFD4" s="13"/>
      <c r="DFE4" s="13"/>
      <c r="DFF4" s="13"/>
      <c r="DFG4" s="14"/>
      <c r="DFH4" s="8"/>
      <c r="DFI4" s="8"/>
      <c r="DFJ4" s="8"/>
      <c r="DFK4" s="8"/>
      <c r="DFL4" s="13"/>
      <c r="DFM4" s="13"/>
      <c r="DFN4" s="13"/>
      <c r="DFO4" s="14"/>
      <c r="DFP4" s="8"/>
      <c r="DFQ4" s="8"/>
      <c r="DFR4" s="8"/>
      <c r="DFS4" s="8"/>
      <c r="DFT4" s="13"/>
      <c r="DFU4" s="13"/>
      <c r="DFV4" s="13"/>
      <c r="DFW4" s="14"/>
      <c r="DFX4" s="8"/>
      <c r="DFY4" s="8"/>
      <c r="DFZ4" s="8"/>
      <c r="DGA4" s="8"/>
      <c r="DGB4" s="13"/>
      <c r="DGC4" s="13"/>
      <c r="DGD4" s="13"/>
      <c r="DGE4" s="14"/>
      <c r="DGF4" s="8"/>
      <c r="DGG4" s="8"/>
      <c r="DGH4" s="8"/>
      <c r="DGI4" s="8"/>
      <c r="DGJ4" s="13"/>
      <c r="DGK4" s="13"/>
      <c r="DGL4" s="13"/>
      <c r="DGM4" s="14"/>
      <c r="DGN4" s="8"/>
      <c r="DGO4" s="8"/>
      <c r="DGP4" s="8"/>
      <c r="DGQ4" s="8"/>
      <c r="DGR4" s="13"/>
      <c r="DGS4" s="13"/>
      <c r="DGT4" s="13"/>
      <c r="DGU4" s="14"/>
      <c r="DGV4" s="8"/>
      <c r="DGW4" s="8"/>
      <c r="DGX4" s="8"/>
      <c r="DGY4" s="8"/>
      <c r="DGZ4" s="13"/>
      <c r="DHA4" s="13"/>
      <c r="DHB4" s="13"/>
      <c r="DHC4" s="14"/>
      <c r="DHD4" s="8"/>
      <c r="DHE4" s="8"/>
      <c r="DHF4" s="8"/>
      <c r="DHG4" s="8"/>
      <c r="DHH4" s="13"/>
      <c r="DHI4" s="13"/>
      <c r="DHJ4" s="13"/>
      <c r="DHK4" s="14"/>
      <c r="DHL4" s="8"/>
      <c r="DHM4" s="8"/>
      <c r="DHN4" s="8"/>
      <c r="DHO4" s="8"/>
      <c r="DHP4" s="13"/>
      <c r="DHQ4" s="13"/>
      <c r="DHR4" s="13"/>
      <c r="DHS4" s="14"/>
      <c r="DHT4" s="8"/>
      <c r="DHU4" s="8"/>
      <c r="DHV4" s="8"/>
      <c r="DHW4" s="8"/>
      <c r="DHX4" s="13"/>
      <c r="DHY4" s="13"/>
      <c r="DHZ4" s="13"/>
      <c r="DIA4" s="14"/>
      <c r="DIB4" s="8"/>
      <c r="DIC4" s="8"/>
      <c r="DID4" s="8"/>
      <c r="DIE4" s="8"/>
      <c r="DIF4" s="13"/>
      <c r="DIG4" s="13"/>
      <c r="DIH4" s="13"/>
      <c r="DII4" s="14"/>
      <c r="DIJ4" s="8"/>
      <c r="DIK4" s="8"/>
      <c r="DIL4" s="8"/>
      <c r="DIM4" s="8"/>
      <c r="DIN4" s="13"/>
      <c r="DIO4" s="13"/>
      <c r="DIP4" s="13"/>
      <c r="DIQ4" s="14"/>
      <c r="DIR4" s="8"/>
      <c r="DIS4" s="8"/>
      <c r="DIT4" s="8"/>
      <c r="DIU4" s="8"/>
      <c r="DIV4" s="13"/>
      <c r="DIW4" s="13"/>
      <c r="DIX4" s="13"/>
      <c r="DIY4" s="14"/>
      <c r="DIZ4" s="8"/>
      <c r="DJA4" s="8"/>
      <c r="DJB4" s="8"/>
      <c r="DJC4" s="8"/>
      <c r="DJD4" s="13"/>
      <c r="DJE4" s="13"/>
      <c r="DJF4" s="13"/>
      <c r="DJG4" s="14"/>
      <c r="DJH4" s="8"/>
      <c r="DJI4" s="8"/>
      <c r="DJJ4" s="8"/>
      <c r="DJK4" s="8"/>
      <c r="DJL4" s="13"/>
      <c r="DJM4" s="13"/>
      <c r="DJN4" s="13"/>
      <c r="DJO4" s="14"/>
      <c r="DJP4" s="8"/>
      <c r="DJQ4" s="8"/>
      <c r="DJR4" s="8"/>
      <c r="DJS4" s="8"/>
      <c r="DJT4" s="13"/>
      <c r="DJU4" s="13"/>
      <c r="DJV4" s="13"/>
      <c r="DJW4" s="14"/>
      <c r="DJX4" s="8"/>
      <c r="DJY4" s="8"/>
      <c r="DJZ4" s="8"/>
      <c r="DKA4" s="8"/>
      <c r="DKB4" s="13"/>
      <c r="DKC4" s="13"/>
      <c r="DKD4" s="13"/>
      <c r="DKE4" s="14"/>
      <c r="DKF4" s="8"/>
      <c r="DKG4" s="8"/>
      <c r="DKH4" s="8"/>
      <c r="DKI4" s="8"/>
      <c r="DKJ4" s="13"/>
      <c r="DKK4" s="13"/>
      <c r="DKL4" s="13"/>
      <c r="DKM4" s="14"/>
      <c r="DKN4" s="8"/>
      <c r="DKO4" s="8"/>
      <c r="DKP4" s="8"/>
      <c r="DKQ4" s="8"/>
      <c r="DKR4" s="13"/>
      <c r="DKS4" s="13"/>
      <c r="DKT4" s="13"/>
      <c r="DKU4" s="14"/>
      <c r="DKV4" s="8"/>
      <c r="DKW4" s="8"/>
      <c r="DKX4" s="8"/>
      <c r="DKY4" s="8"/>
      <c r="DKZ4" s="13"/>
      <c r="DLA4" s="13"/>
      <c r="DLB4" s="13"/>
      <c r="DLC4" s="14"/>
      <c r="DLD4" s="8"/>
      <c r="DLE4" s="8"/>
      <c r="DLF4" s="8"/>
      <c r="DLG4" s="8"/>
      <c r="DLH4" s="13"/>
      <c r="DLI4" s="13"/>
      <c r="DLJ4" s="13"/>
      <c r="DLK4" s="14"/>
      <c r="DLL4" s="8"/>
      <c r="DLM4" s="8"/>
      <c r="DLN4" s="8"/>
      <c r="DLO4" s="8"/>
      <c r="DLP4" s="13"/>
      <c r="DLQ4" s="13"/>
      <c r="DLR4" s="13"/>
      <c r="DLS4" s="14"/>
      <c r="DLT4" s="8"/>
      <c r="DLU4" s="8"/>
      <c r="DLV4" s="8"/>
      <c r="DLW4" s="8"/>
      <c r="DLX4" s="13"/>
      <c r="DLY4" s="13"/>
      <c r="DLZ4" s="13"/>
      <c r="DMA4" s="14"/>
      <c r="DMB4" s="8"/>
      <c r="DMC4" s="8"/>
      <c r="DMD4" s="8"/>
      <c r="DME4" s="8"/>
      <c r="DMF4" s="13"/>
      <c r="DMG4" s="13"/>
      <c r="DMH4" s="13"/>
      <c r="DMI4" s="14"/>
      <c r="DMJ4" s="8"/>
      <c r="DMK4" s="8"/>
      <c r="DML4" s="8"/>
      <c r="DMM4" s="8"/>
      <c r="DMN4" s="13"/>
      <c r="DMO4" s="13"/>
      <c r="DMP4" s="13"/>
      <c r="DMQ4" s="14"/>
      <c r="DMR4" s="8"/>
      <c r="DMS4" s="8"/>
      <c r="DMT4" s="8"/>
      <c r="DMU4" s="8"/>
      <c r="DMV4" s="13"/>
      <c r="DMW4" s="13"/>
      <c r="DMX4" s="13"/>
      <c r="DMY4" s="14"/>
      <c r="DMZ4" s="8"/>
      <c r="DNA4" s="8"/>
      <c r="DNB4" s="8"/>
      <c r="DNC4" s="8"/>
      <c r="DND4" s="13"/>
      <c r="DNE4" s="13"/>
      <c r="DNF4" s="13"/>
      <c r="DNG4" s="14"/>
      <c r="DNH4" s="8"/>
      <c r="DNI4" s="8"/>
      <c r="DNJ4" s="8"/>
      <c r="DNK4" s="8"/>
      <c r="DNL4" s="13"/>
      <c r="DNM4" s="13"/>
      <c r="DNN4" s="13"/>
      <c r="DNO4" s="14"/>
      <c r="DNP4" s="8"/>
      <c r="DNQ4" s="8"/>
      <c r="DNR4" s="8"/>
      <c r="DNS4" s="8"/>
      <c r="DNT4" s="13"/>
      <c r="DNU4" s="13"/>
      <c r="DNV4" s="13"/>
      <c r="DNW4" s="14"/>
      <c r="DNX4" s="8"/>
      <c r="DNY4" s="8"/>
      <c r="DNZ4" s="8"/>
      <c r="DOA4" s="8"/>
      <c r="DOB4" s="13"/>
      <c r="DOC4" s="13"/>
      <c r="DOD4" s="13"/>
      <c r="DOE4" s="14"/>
      <c r="DOF4" s="8"/>
      <c r="DOG4" s="8"/>
      <c r="DOH4" s="8"/>
      <c r="DOI4" s="8"/>
      <c r="DOJ4" s="13"/>
      <c r="DOK4" s="13"/>
      <c r="DOL4" s="13"/>
      <c r="DOM4" s="14"/>
      <c r="DON4" s="8"/>
      <c r="DOO4" s="8"/>
      <c r="DOP4" s="8"/>
      <c r="DOQ4" s="8"/>
      <c r="DOR4" s="13"/>
      <c r="DOS4" s="13"/>
      <c r="DOT4" s="13"/>
      <c r="DOU4" s="14"/>
      <c r="DOV4" s="8"/>
      <c r="DOW4" s="8"/>
      <c r="DOX4" s="8"/>
      <c r="DOY4" s="8"/>
      <c r="DOZ4" s="13"/>
      <c r="DPA4" s="13"/>
      <c r="DPB4" s="13"/>
      <c r="DPC4" s="14"/>
      <c r="DPD4" s="8"/>
      <c r="DPE4" s="8"/>
      <c r="DPF4" s="8"/>
      <c r="DPG4" s="8"/>
      <c r="DPH4" s="13"/>
      <c r="DPI4" s="13"/>
      <c r="DPJ4" s="13"/>
      <c r="DPK4" s="14"/>
      <c r="DPL4" s="8"/>
      <c r="DPM4" s="8"/>
      <c r="DPN4" s="8"/>
      <c r="DPO4" s="8"/>
      <c r="DPP4" s="13"/>
      <c r="DPQ4" s="13"/>
      <c r="DPR4" s="13"/>
      <c r="DPS4" s="14"/>
      <c r="DPT4" s="8"/>
      <c r="DPU4" s="8"/>
      <c r="DPV4" s="8"/>
      <c r="DPW4" s="8"/>
      <c r="DPX4" s="13"/>
      <c r="DPY4" s="13"/>
      <c r="DPZ4" s="13"/>
      <c r="DQA4" s="14"/>
      <c r="DQB4" s="8"/>
      <c r="DQC4" s="8"/>
      <c r="DQD4" s="8"/>
      <c r="DQE4" s="8"/>
      <c r="DQF4" s="13"/>
      <c r="DQG4" s="13"/>
      <c r="DQH4" s="13"/>
      <c r="DQI4" s="14"/>
      <c r="DQJ4" s="8"/>
      <c r="DQK4" s="8"/>
      <c r="DQL4" s="8"/>
      <c r="DQM4" s="8"/>
      <c r="DQN4" s="13"/>
      <c r="DQO4" s="13"/>
      <c r="DQP4" s="13"/>
      <c r="DQQ4" s="14"/>
      <c r="DQR4" s="8"/>
      <c r="DQS4" s="8"/>
      <c r="DQT4" s="8"/>
      <c r="DQU4" s="8"/>
      <c r="DQV4" s="13"/>
      <c r="DQW4" s="13"/>
      <c r="DQX4" s="13"/>
      <c r="DQY4" s="14"/>
      <c r="DQZ4" s="8"/>
      <c r="DRA4" s="8"/>
      <c r="DRB4" s="8"/>
      <c r="DRC4" s="8"/>
      <c r="DRD4" s="13"/>
      <c r="DRE4" s="13"/>
      <c r="DRF4" s="13"/>
      <c r="DRG4" s="14"/>
      <c r="DRH4" s="8"/>
      <c r="DRI4" s="8"/>
      <c r="DRJ4" s="8"/>
      <c r="DRK4" s="8"/>
      <c r="DRL4" s="13"/>
      <c r="DRM4" s="13"/>
      <c r="DRN4" s="13"/>
      <c r="DRO4" s="14"/>
      <c r="DRP4" s="8"/>
      <c r="DRQ4" s="8"/>
      <c r="DRR4" s="8"/>
      <c r="DRS4" s="8"/>
      <c r="DRT4" s="13"/>
      <c r="DRU4" s="13"/>
      <c r="DRV4" s="13"/>
      <c r="DRW4" s="14"/>
      <c r="DRX4" s="8"/>
      <c r="DRY4" s="8"/>
      <c r="DRZ4" s="8"/>
      <c r="DSA4" s="8"/>
      <c r="DSB4" s="13"/>
      <c r="DSC4" s="13"/>
      <c r="DSD4" s="13"/>
      <c r="DSE4" s="14"/>
      <c r="DSF4" s="8"/>
      <c r="DSG4" s="8"/>
      <c r="DSH4" s="8"/>
      <c r="DSI4" s="8"/>
      <c r="DSJ4" s="13"/>
      <c r="DSK4" s="13"/>
      <c r="DSL4" s="13"/>
      <c r="DSM4" s="14"/>
      <c r="DSN4" s="8"/>
      <c r="DSO4" s="8"/>
      <c r="DSP4" s="8"/>
      <c r="DSQ4" s="8"/>
      <c r="DSR4" s="13"/>
      <c r="DSS4" s="13"/>
      <c r="DST4" s="13"/>
      <c r="DSU4" s="14"/>
      <c r="DSV4" s="8"/>
      <c r="DSW4" s="8"/>
      <c r="DSX4" s="8"/>
      <c r="DSY4" s="8"/>
      <c r="DSZ4" s="13"/>
      <c r="DTA4" s="13"/>
      <c r="DTB4" s="13"/>
      <c r="DTC4" s="14"/>
      <c r="DTD4" s="8"/>
      <c r="DTE4" s="8"/>
      <c r="DTF4" s="8"/>
      <c r="DTG4" s="8"/>
      <c r="DTH4" s="13"/>
      <c r="DTI4" s="13"/>
      <c r="DTJ4" s="13"/>
      <c r="DTK4" s="14"/>
      <c r="DTL4" s="8"/>
      <c r="DTM4" s="8"/>
      <c r="DTN4" s="8"/>
      <c r="DTO4" s="8"/>
      <c r="DTP4" s="13"/>
      <c r="DTQ4" s="13"/>
      <c r="DTR4" s="13"/>
      <c r="DTS4" s="14"/>
      <c r="DTT4" s="8"/>
      <c r="DTU4" s="8"/>
      <c r="DTV4" s="8"/>
      <c r="DTW4" s="8"/>
      <c r="DTX4" s="13"/>
      <c r="DTY4" s="13"/>
      <c r="DTZ4" s="13"/>
      <c r="DUA4" s="14"/>
      <c r="DUB4" s="8"/>
      <c r="DUC4" s="8"/>
      <c r="DUD4" s="8"/>
      <c r="DUE4" s="8"/>
      <c r="DUF4" s="13"/>
      <c r="DUG4" s="13"/>
      <c r="DUH4" s="13"/>
      <c r="DUI4" s="14"/>
      <c r="DUJ4" s="8"/>
      <c r="DUK4" s="8"/>
      <c r="DUL4" s="8"/>
      <c r="DUM4" s="8"/>
      <c r="DUN4" s="13"/>
      <c r="DUO4" s="13"/>
      <c r="DUP4" s="13"/>
      <c r="DUQ4" s="14"/>
      <c r="DUR4" s="8"/>
      <c r="DUS4" s="8"/>
      <c r="DUT4" s="8"/>
      <c r="DUU4" s="8"/>
      <c r="DUV4" s="13"/>
      <c r="DUW4" s="13"/>
      <c r="DUX4" s="13"/>
      <c r="DUY4" s="14"/>
      <c r="DUZ4" s="8"/>
      <c r="DVA4" s="8"/>
      <c r="DVB4" s="8"/>
      <c r="DVC4" s="8"/>
      <c r="DVD4" s="13"/>
      <c r="DVE4" s="13"/>
      <c r="DVF4" s="13"/>
      <c r="DVG4" s="14"/>
      <c r="DVH4" s="8"/>
      <c r="DVI4" s="8"/>
      <c r="DVJ4" s="8"/>
      <c r="DVK4" s="8"/>
      <c r="DVL4" s="13"/>
      <c r="DVM4" s="13"/>
      <c r="DVN4" s="13"/>
      <c r="DVO4" s="14"/>
      <c r="DVP4" s="8"/>
      <c r="DVQ4" s="8"/>
      <c r="DVR4" s="8"/>
      <c r="DVS4" s="8"/>
      <c r="DVT4" s="13"/>
      <c r="DVU4" s="13"/>
      <c r="DVV4" s="13"/>
      <c r="DVW4" s="14"/>
      <c r="DVX4" s="8"/>
      <c r="DVY4" s="8"/>
      <c r="DVZ4" s="8"/>
      <c r="DWA4" s="8"/>
      <c r="DWB4" s="13"/>
      <c r="DWC4" s="13"/>
      <c r="DWD4" s="13"/>
      <c r="DWE4" s="14"/>
      <c r="DWF4" s="8"/>
      <c r="DWG4" s="8"/>
      <c r="DWH4" s="8"/>
      <c r="DWI4" s="8"/>
      <c r="DWJ4" s="13"/>
      <c r="DWK4" s="13"/>
      <c r="DWL4" s="13"/>
      <c r="DWM4" s="14"/>
      <c r="DWN4" s="8"/>
      <c r="DWO4" s="8"/>
      <c r="DWP4" s="8"/>
      <c r="DWQ4" s="8"/>
      <c r="DWR4" s="13"/>
      <c r="DWS4" s="13"/>
      <c r="DWT4" s="13"/>
      <c r="DWU4" s="14"/>
      <c r="DWV4" s="8"/>
      <c r="DWW4" s="8"/>
      <c r="DWX4" s="8"/>
      <c r="DWY4" s="8"/>
      <c r="DWZ4" s="13"/>
      <c r="DXA4" s="13"/>
      <c r="DXB4" s="13"/>
      <c r="DXC4" s="14"/>
      <c r="DXD4" s="8"/>
      <c r="DXE4" s="8"/>
      <c r="DXF4" s="8"/>
      <c r="DXG4" s="8"/>
      <c r="DXH4" s="13"/>
      <c r="DXI4" s="13"/>
      <c r="DXJ4" s="13"/>
      <c r="DXK4" s="14"/>
      <c r="DXL4" s="8"/>
      <c r="DXM4" s="8"/>
      <c r="DXN4" s="8"/>
      <c r="DXO4" s="8"/>
      <c r="DXP4" s="13"/>
      <c r="DXQ4" s="13"/>
      <c r="DXR4" s="13"/>
      <c r="DXS4" s="14"/>
      <c r="DXT4" s="8"/>
      <c r="DXU4" s="8"/>
      <c r="DXV4" s="8"/>
      <c r="DXW4" s="8"/>
      <c r="DXX4" s="13"/>
      <c r="DXY4" s="13"/>
      <c r="DXZ4" s="13"/>
      <c r="DYA4" s="14"/>
      <c r="DYB4" s="8"/>
      <c r="DYC4" s="8"/>
      <c r="DYD4" s="8"/>
      <c r="DYE4" s="8"/>
      <c r="DYF4" s="13"/>
      <c r="DYG4" s="13"/>
      <c r="DYH4" s="13"/>
      <c r="DYI4" s="14"/>
      <c r="DYJ4" s="8"/>
      <c r="DYK4" s="8"/>
      <c r="DYL4" s="8"/>
      <c r="DYM4" s="8"/>
      <c r="DYN4" s="13"/>
      <c r="DYO4" s="13"/>
      <c r="DYP4" s="13"/>
      <c r="DYQ4" s="14"/>
      <c r="DYR4" s="8"/>
      <c r="DYS4" s="8"/>
      <c r="DYT4" s="8"/>
      <c r="DYU4" s="8"/>
      <c r="DYV4" s="13"/>
      <c r="DYW4" s="13"/>
      <c r="DYX4" s="13"/>
      <c r="DYY4" s="14"/>
      <c r="DYZ4" s="8"/>
      <c r="DZA4" s="8"/>
      <c r="DZB4" s="8"/>
      <c r="DZC4" s="8"/>
      <c r="DZD4" s="13"/>
      <c r="DZE4" s="13"/>
      <c r="DZF4" s="13"/>
      <c r="DZG4" s="14"/>
      <c r="DZH4" s="8"/>
      <c r="DZI4" s="8"/>
      <c r="DZJ4" s="8"/>
      <c r="DZK4" s="8"/>
      <c r="DZL4" s="13"/>
      <c r="DZM4" s="13"/>
      <c r="DZN4" s="13"/>
      <c r="DZO4" s="14"/>
      <c r="DZP4" s="8"/>
      <c r="DZQ4" s="8"/>
      <c r="DZR4" s="8"/>
      <c r="DZS4" s="8"/>
      <c r="DZT4" s="13"/>
      <c r="DZU4" s="13"/>
      <c r="DZV4" s="13"/>
      <c r="DZW4" s="14"/>
      <c r="DZX4" s="8"/>
      <c r="DZY4" s="8"/>
      <c r="DZZ4" s="8"/>
      <c r="EAA4" s="8"/>
      <c r="EAB4" s="13"/>
      <c r="EAC4" s="13"/>
      <c r="EAD4" s="13"/>
      <c r="EAE4" s="14"/>
      <c r="EAF4" s="8"/>
      <c r="EAG4" s="8"/>
      <c r="EAH4" s="8"/>
      <c r="EAI4" s="8"/>
      <c r="EAJ4" s="13"/>
      <c r="EAK4" s="13"/>
      <c r="EAL4" s="13"/>
      <c r="EAM4" s="14"/>
      <c r="EAN4" s="8"/>
      <c r="EAO4" s="8"/>
      <c r="EAP4" s="8"/>
      <c r="EAQ4" s="8"/>
      <c r="EAR4" s="13"/>
      <c r="EAS4" s="13"/>
      <c r="EAT4" s="13"/>
      <c r="EAU4" s="14"/>
      <c r="EAV4" s="8"/>
      <c r="EAW4" s="8"/>
      <c r="EAX4" s="8"/>
      <c r="EAY4" s="8"/>
      <c r="EAZ4" s="13"/>
      <c r="EBA4" s="13"/>
      <c r="EBB4" s="13"/>
      <c r="EBC4" s="14"/>
      <c r="EBD4" s="8"/>
      <c r="EBE4" s="8"/>
      <c r="EBF4" s="8"/>
      <c r="EBG4" s="8"/>
      <c r="EBH4" s="13"/>
      <c r="EBI4" s="13"/>
      <c r="EBJ4" s="13"/>
      <c r="EBK4" s="14"/>
      <c r="EBL4" s="8"/>
      <c r="EBM4" s="8"/>
      <c r="EBN4" s="8"/>
      <c r="EBO4" s="8"/>
      <c r="EBP4" s="13"/>
      <c r="EBQ4" s="13"/>
      <c r="EBR4" s="13"/>
      <c r="EBS4" s="14"/>
      <c r="EBT4" s="8"/>
      <c r="EBU4" s="8"/>
      <c r="EBV4" s="8"/>
      <c r="EBW4" s="8"/>
      <c r="EBX4" s="13"/>
      <c r="EBY4" s="13"/>
      <c r="EBZ4" s="13"/>
      <c r="ECA4" s="14"/>
      <c r="ECB4" s="8"/>
      <c r="ECC4" s="8"/>
      <c r="ECD4" s="8"/>
      <c r="ECE4" s="8"/>
      <c r="ECF4" s="13"/>
      <c r="ECG4" s="13"/>
      <c r="ECH4" s="13"/>
      <c r="ECI4" s="14"/>
      <c r="ECJ4" s="8"/>
      <c r="ECK4" s="8"/>
      <c r="ECL4" s="8"/>
      <c r="ECM4" s="8"/>
      <c r="ECN4" s="13"/>
      <c r="ECO4" s="13"/>
      <c r="ECP4" s="13"/>
      <c r="ECQ4" s="14"/>
      <c r="ECR4" s="8"/>
      <c r="ECS4" s="8"/>
      <c r="ECT4" s="8"/>
      <c r="ECU4" s="8"/>
      <c r="ECV4" s="13"/>
      <c r="ECW4" s="13"/>
      <c r="ECX4" s="13"/>
      <c r="ECY4" s="14"/>
      <c r="ECZ4" s="8"/>
      <c r="EDA4" s="8"/>
      <c r="EDB4" s="8"/>
      <c r="EDC4" s="8"/>
      <c r="EDD4" s="13"/>
      <c r="EDE4" s="13"/>
      <c r="EDF4" s="13"/>
      <c r="EDG4" s="14"/>
      <c r="EDH4" s="8"/>
      <c r="EDI4" s="8"/>
      <c r="EDJ4" s="8"/>
      <c r="EDK4" s="8"/>
      <c r="EDL4" s="13"/>
      <c r="EDM4" s="13"/>
      <c r="EDN4" s="13"/>
      <c r="EDO4" s="14"/>
      <c r="EDP4" s="8"/>
      <c r="EDQ4" s="8"/>
      <c r="EDR4" s="8"/>
      <c r="EDS4" s="8"/>
      <c r="EDT4" s="13"/>
      <c r="EDU4" s="13"/>
      <c r="EDV4" s="13"/>
      <c r="EDW4" s="14"/>
      <c r="EDX4" s="8"/>
      <c r="EDY4" s="8"/>
      <c r="EDZ4" s="8"/>
      <c r="EEA4" s="8"/>
      <c r="EEB4" s="13"/>
      <c r="EEC4" s="13"/>
      <c r="EED4" s="13"/>
      <c r="EEE4" s="14"/>
      <c r="EEF4" s="8"/>
      <c r="EEG4" s="8"/>
      <c r="EEH4" s="8"/>
      <c r="EEI4" s="8"/>
      <c r="EEJ4" s="13"/>
      <c r="EEK4" s="13"/>
      <c r="EEL4" s="13"/>
      <c r="EEM4" s="14"/>
      <c r="EEN4" s="8"/>
      <c r="EEO4" s="8"/>
      <c r="EEP4" s="8"/>
      <c r="EEQ4" s="8"/>
      <c r="EER4" s="13"/>
      <c r="EES4" s="13"/>
      <c r="EET4" s="13"/>
      <c r="EEU4" s="14"/>
      <c r="EEV4" s="8"/>
      <c r="EEW4" s="8"/>
      <c r="EEX4" s="8"/>
      <c r="EEY4" s="8"/>
      <c r="EEZ4" s="13"/>
      <c r="EFA4" s="13"/>
      <c r="EFB4" s="13"/>
      <c r="EFC4" s="14"/>
      <c r="EFD4" s="8"/>
      <c r="EFE4" s="8"/>
      <c r="EFF4" s="8"/>
      <c r="EFG4" s="8"/>
      <c r="EFH4" s="13"/>
      <c r="EFI4" s="13"/>
      <c r="EFJ4" s="13"/>
      <c r="EFK4" s="14"/>
      <c r="EFL4" s="8"/>
      <c r="EFM4" s="8"/>
      <c r="EFN4" s="8"/>
      <c r="EFO4" s="8"/>
      <c r="EFP4" s="13"/>
      <c r="EFQ4" s="13"/>
      <c r="EFR4" s="13"/>
      <c r="EFS4" s="14"/>
      <c r="EFT4" s="8"/>
      <c r="EFU4" s="8"/>
      <c r="EFV4" s="8"/>
      <c r="EFW4" s="8"/>
      <c r="EFX4" s="13"/>
      <c r="EFY4" s="13"/>
      <c r="EFZ4" s="13"/>
      <c r="EGA4" s="14"/>
      <c r="EGB4" s="8"/>
      <c r="EGC4" s="8"/>
      <c r="EGD4" s="8"/>
      <c r="EGE4" s="8"/>
      <c r="EGF4" s="13"/>
      <c r="EGG4" s="13"/>
      <c r="EGH4" s="13"/>
      <c r="EGI4" s="14"/>
      <c r="EGJ4" s="8"/>
      <c r="EGK4" s="8"/>
      <c r="EGL4" s="8"/>
      <c r="EGM4" s="8"/>
      <c r="EGN4" s="13"/>
      <c r="EGO4" s="13"/>
      <c r="EGP4" s="13"/>
      <c r="EGQ4" s="14"/>
      <c r="EGR4" s="8"/>
      <c r="EGS4" s="8"/>
      <c r="EGT4" s="8"/>
      <c r="EGU4" s="8"/>
      <c r="EGV4" s="13"/>
      <c r="EGW4" s="13"/>
      <c r="EGX4" s="13"/>
      <c r="EGY4" s="14"/>
      <c r="EGZ4" s="8"/>
      <c r="EHA4" s="8"/>
      <c r="EHB4" s="8"/>
      <c r="EHC4" s="8"/>
      <c r="EHD4" s="13"/>
      <c r="EHE4" s="13"/>
      <c r="EHF4" s="13"/>
      <c r="EHG4" s="14"/>
      <c r="EHH4" s="8"/>
      <c r="EHI4" s="8"/>
      <c r="EHJ4" s="8"/>
      <c r="EHK4" s="8"/>
      <c r="EHL4" s="13"/>
      <c r="EHM4" s="13"/>
      <c r="EHN4" s="13"/>
      <c r="EHO4" s="14"/>
      <c r="EHP4" s="8"/>
      <c r="EHQ4" s="8"/>
      <c r="EHR4" s="8"/>
      <c r="EHS4" s="8"/>
      <c r="EHT4" s="13"/>
      <c r="EHU4" s="13"/>
      <c r="EHV4" s="13"/>
      <c r="EHW4" s="14"/>
      <c r="EHX4" s="8"/>
      <c r="EHY4" s="8"/>
      <c r="EHZ4" s="8"/>
      <c r="EIA4" s="8"/>
      <c r="EIB4" s="13"/>
      <c r="EIC4" s="13"/>
      <c r="EID4" s="13"/>
      <c r="EIE4" s="14"/>
      <c r="EIF4" s="8"/>
      <c r="EIG4" s="8"/>
      <c r="EIH4" s="8"/>
      <c r="EII4" s="8"/>
      <c r="EIJ4" s="13"/>
      <c r="EIK4" s="13"/>
      <c r="EIL4" s="13"/>
      <c r="EIM4" s="14"/>
      <c r="EIN4" s="8"/>
      <c r="EIO4" s="8"/>
      <c r="EIP4" s="8"/>
      <c r="EIQ4" s="8"/>
      <c r="EIR4" s="13"/>
      <c r="EIS4" s="13"/>
      <c r="EIT4" s="13"/>
      <c r="EIU4" s="14"/>
      <c r="EIV4" s="8"/>
      <c r="EIW4" s="8"/>
      <c r="EIX4" s="8"/>
      <c r="EIY4" s="8"/>
      <c r="EIZ4" s="13"/>
      <c r="EJA4" s="13"/>
      <c r="EJB4" s="13"/>
      <c r="EJC4" s="14"/>
      <c r="EJD4" s="8"/>
      <c r="EJE4" s="8"/>
      <c r="EJF4" s="8"/>
      <c r="EJG4" s="8"/>
      <c r="EJH4" s="13"/>
      <c r="EJI4" s="13"/>
      <c r="EJJ4" s="13"/>
      <c r="EJK4" s="14"/>
      <c r="EJL4" s="8"/>
      <c r="EJM4" s="8"/>
      <c r="EJN4" s="8"/>
      <c r="EJO4" s="8"/>
      <c r="EJP4" s="13"/>
      <c r="EJQ4" s="13"/>
      <c r="EJR4" s="13"/>
      <c r="EJS4" s="14"/>
      <c r="EJT4" s="8"/>
      <c r="EJU4" s="8"/>
      <c r="EJV4" s="8"/>
      <c r="EJW4" s="8"/>
      <c r="EJX4" s="13"/>
      <c r="EJY4" s="13"/>
      <c r="EJZ4" s="13"/>
      <c r="EKA4" s="14"/>
      <c r="EKB4" s="8"/>
      <c r="EKC4" s="8"/>
      <c r="EKD4" s="8"/>
      <c r="EKE4" s="8"/>
      <c r="EKF4" s="13"/>
      <c r="EKG4" s="13"/>
      <c r="EKH4" s="13"/>
      <c r="EKI4" s="14"/>
      <c r="EKJ4" s="8"/>
      <c r="EKK4" s="8"/>
      <c r="EKL4" s="8"/>
      <c r="EKM4" s="8"/>
      <c r="EKN4" s="13"/>
      <c r="EKO4" s="13"/>
      <c r="EKP4" s="13"/>
      <c r="EKQ4" s="14"/>
      <c r="EKR4" s="8"/>
      <c r="EKS4" s="8"/>
      <c r="EKT4" s="8"/>
      <c r="EKU4" s="8"/>
      <c r="EKV4" s="13"/>
      <c r="EKW4" s="13"/>
      <c r="EKX4" s="13"/>
      <c r="EKY4" s="14"/>
      <c r="EKZ4" s="8"/>
      <c r="ELA4" s="8"/>
      <c r="ELB4" s="8"/>
      <c r="ELC4" s="8"/>
      <c r="ELD4" s="13"/>
      <c r="ELE4" s="13"/>
      <c r="ELF4" s="13"/>
      <c r="ELG4" s="14"/>
      <c r="ELH4" s="8"/>
      <c r="ELI4" s="8"/>
      <c r="ELJ4" s="8"/>
      <c r="ELK4" s="8"/>
      <c r="ELL4" s="13"/>
      <c r="ELM4" s="13"/>
      <c r="ELN4" s="13"/>
      <c r="ELO4" s="14"/>
      <c r="ELP4" s="8"/>
      <c r="ELQ4" s="8"/>
      <c r="ELR4" s="8"/>
      <c r="ELS4" s="8"/>
      <c r="ELT4" s="13"/>
      <c r="ELU4" s="13"/>
      <c r="ELV4" s="13"/>
      <c r="ELW4" s="14"/>
      <c r="ELX4" s="8"/>
      <c r="ELY4" s="8"/>
      <c r="ELZ4" s="8"/>
      <c r="EMA4" s="8"/>
      <c r="EMB4" s="13"/>
      <c r="EMC4" s="13"/>
      <c r="EMD4" s="13"/>
      <c r="EME4" s="14"/>
      <c r="EMF4" s="8"/>
      <c r="EMG4" s="8"/>
      <c r="EMH4" s="8"/>
      <c r="EMI4" s="8"/>
      <c r="EMJ4" s="13"/>
      <c r="EMK4" s="13"/>
      <c r="EML4" s="13"/>
      <c r="EMM4" s="14"/>
      <c r="EMN4" s="8"/>
      <c r="EMO4" s="8"/>
      <c r="EMP4" s="8"/>
      <c r="EMQ4" s="8"/>
      <c r="EMR4" s="13"/>
      <c r="EMS4" s="13"/>
      <c r="EMT4" s="13"/>
      <c r="EMU4" s="14"/>
      <c r="EMV4" s="8"/>
      <c r="EMW4" s="8"/>
      <c r="EMX4" s="8"/>
      <c r="EMY4" s="8"/>
      <c r="EMZ4" s="13"/>
      <c r="ENA4" s="13"/>
      <c r="ENB4" s="13"/>
      <c r="ENC4" s="14"/>
      <c r="END4" s="8"/>
      <c r="ENE4" s="8"/>
      <c r="ENF4" s="8"/>
      <c r="ENG4" s="8"/>
      <c r="ENH4" s="13"/>
      <c r="ENI4" s="13"/>
      <c r="ENJ4" s="13"/>
      <c r="ENK4" s="14"/>
      <c r="ENL4" s="8"/>
      <c r="ENM4" s="8"/>
      <c r="ENN4" s="8"/>
      <c r="ENO4" s="8"/>
      <c r="ENP4" s="13"/>
      <c r="ENQ4" s="13"/>
      <c r="ENR4" s="13"/>
      <c r="ENS4" s="14"/>
      <c r="ENT4" s="8"/>
      <c r="ENU4" s="8"/>
      <c r="ENV4" s="8"/>
      <c r="ENW4" s="8"/>
      <c r="ENX4" s="13"/>
      <c r="ENY4" s="13"/>
      <c r="ENZ4" s="13"/>
      <c r="EOA4" s="14"/>
      <c r="EOB4" s="8"/>
      <c r="EOC4" s="8"/>
      <c r="EOD4" s="8"/>
      <c r="EOE4" s="8"/>
      <c r="EOF4" s="13"/>
      <c r="EOG4" s="13"/>
      <c r="EOH4" s="13"/>
      <c r="EOI4" s="14"/>
      <c r="EOJ4" s="8"/>
      <c r="EOK4" s="8"/>
      <c r="EOL4" s="8"/>
      <c r="EOM4" s="8"/>
      <c r="EON4" s="13"/>
      <c r="EOO4" s="13"/>
      <c r="EOP4" s="13"/>
      <c r="EOQ4" s="14"/>
      <c r="EOR4" s="8"/>
      <c r="EOS4" s="8"/>
      <c r="EOT4" s="8"/>
      <c r="EOU4" s="8"/>
      <c r="EOV4" s="13"/>
      <c r="EOW4" s="13"/>
      <c r="EOX4" s="13"/>
      <c r="EOY4" s="14"/>
      <c r="EOZ4" s="8"/>
      <c r="EPA4" s="8"/>
      <c r="EPB4" s="8"/>
      <c r="EPC4" s="8"/>
      <c r="EPD4" s="13"/>
      <c r="EPE4" s="13"/>
      <c r="EPF4" s="13"/>
      <c r="EPG4" s="14"/>
      <c r="EPH4" s="8"/>
      <c r="EPI4" s="8"/>
      <c r="EPJ4" s="8"/>
      <c r="EPK4" s="8"/>
      <c r="EPL4" s="13"/>
      <c r="EPM4" s="13"/>
      <c r="EPN4" s="13"/>
      <c r="EPO4" s="14"/>
      <c r="EPP4" s="8"/>
      <c r="EPQ4" s="8"/>
      <c r="EPR4" s="8"/>
      <c r="EPS4" s="8"/>
      <c r="EPT4" s="13"/>
      <c r="EPU4" s="13"/>
      <c r="EPV4" s="13"/>
      <c r="EPW4" s="14"/>
      <c r="EPX4" s="8"/>
      <c r="EPY4" s="8"/>
      <c r="EPZ4" s="8"/>
      <c r="EQA4" s="8"/>
      <c r="EQB4" s="13"/>
      <c r="EQC4" s="13"/>
      <c r="EQD4" s="13"/>
      <c r="EQE4" s="14"/>
      <c r="EQF4" s="8"/>
      <c r="EQG4" s="8"/>
      <c r="EQH4" s="8"/>
      <c r="EQI4" s="8"/>
      <c r="EQJ4" s="13"/>
      <c r="EQK4" s="13"/>
      <c r="EQL4" s="13"/>
      <c r="EQM4" s="14"/>
      <c r="EQN4" s="8"/>
      <c r="EQO4" s="8"/>
      <c r="EQP4" s="8"/>
      <c r="EQQ4" s="8"/>
      <c r="EQR4" s="13"/>
      <c r="EQS4" s="13"/>
      <c r="EQT4" s="13"/>
      <c r="EQU4" s="14"/>
      <c r="EQV4" s="8"/>
      <c r="EQW4" s="8"/>
      <c r="EQX4" s="8"/>
      <c r="EQY4" s="8"/>
      <c r="EQZ4" s="13"/>
      <c r="ERA4" s="13"/>
      <c r="ERB4" s="13"/>
      <c r="ERC4" s="14"/>
      <c r="ERD4" s="8"/>
      <c r="ERE4" s="8"/>
      <c r="ERF4" s="8"/>
      <c r="ERG4" s="8"/>
      <c r="ERH4" s="13"/>
      <c r="ERI4" s="13"/>
      <c r="ERJ4" s="13"/>
      <c r="ERK4" s="14"/>
      <c r="ERL4" s="8"/>
      <c r="ERM4" s="8"/>
      <c r="ERN4" s="8"/>
      <c r="ERO4" s="8"/>
      <c r="ERP4" s="13"/>
      <c r="ERQ4" s="13"/>
      <c r="ERR4" s="13"/>
      <c r="ERS4" s="14"/>
      <c r="ERT4" s="8"/>
      <c r="ERU4" s="8"/>
      <c r="ERV4" s="8"/>
      <c r="ERW4" s="8"/>
      <c r="ERX4" s="13"/>
      <c r="ERY4" s="13"/>
      <c r="ERZ4" s="13"/>
      <c r="ESA4" s="14"/>
      <c r="ESB4" s="8"/>
      <c r="ESC4" s="8"/>
      <c r="ESD4" s="8"/>
      <c r="ESE4" s="8"/>
      <c r="ESF4" s="13"/>
      <c r="ESG4" s="13"/>
      <c r="ESH4" s="13"/>
      <c r="ESI4" s="14"/>
      <c r="ESJ4" s="8"/>
      <c r="ESK4" s="8"/>
      <c r="ESL4" s="8"/>
      <c r="ESM4" s="8"/>
      <c r="ESN4" s="13"/>
      <c r="ESO4" s="13"/>
      <c r="ESP4" s="13"/>
      <c r="ESQ4" s="14"/>
      <c r="ESR4" s="8"/>
      <c r="ESS4" s="8"/>
      <c r="EST4" s="8"/>
      <c r="ESU4" s="8"/>
      <c r="ESV4" s="13"/>
      <c r="ESW4" s="13"/>
      <c r="ESX4" s="13"/>
      <c r="ESY4" s="14"/>
      <c r="ESZ4" s="8"/>
      <c r="ETA4" s="8"/>
      <c r="ETB4" s="8"/>
      <c r="ETC4" s="8"/>
      <c r="ETD4" s="13"/>
      <c r="ETE4" s="13"/>
      <c r="ETF4" s="13"/>
      <c r="ETG4" s="14"/>
      <c r="ETH4" s="8"/>
      <c r="ETI4" s="8"/>
      <c r="ETJ4" s="8"/>
      <c r="ETK4" s="8"/>
      <c r="ETL4" s="13"/>
      <c r="ETM4" s="13"/>
      <c r="ETN4" s="13"/>
      <c r="ETO4" s="14"/>
      <c r="ETP4" s="8"/>
      <c r="ETQ4" s="8"/>
      <c r="ETR4" s="8"/>
      <c r="ETS4" s="8"/>
      <c r="ETT4" s="13"/>
      <c r="ETU4" s="13"/>
      <c r="ETV4" s="13"/>
      <c r="ETW4" s="14"/>
      <c r="ETX4" s="8"/>
      <c r="ETY4" s="8"/>
      <c r="ETZ4" s="8"/>
      <c r="EUA4" s="8"/>
      <c r="EUB4" s="13"/>
      <c r="EUC4" s="13"/>
      <c r="EUD4" s="13"/>
      <c r="EUE4" s="14"/>
      <c r="EUF4" s="8"/>
      <c r="EUG4" s="8"/>
      <c r="EUH4" s="8"/>
      <c r="EUI4" s="8"/>
      <c r="EUJ4" s="13"/>
      <c r="EUK4" s="13"/>
      <c r="EUL4" s="13"/>
      <c r="EUM4" s="14"/>
      <c r="EUN4" s="8"/>
      <c r="EUO4" s="8"/>
      <c r="EUP4" s="8"/>
      <c r="EUQ4" s="8"/>
      <c r="EUR4" s="13"/>
      <c r="EUS4" s="13"/>
      <c r="EUT4" s="13"/>
      <c r="EUU4" s="14"/>
      <c r="EUV4" s="8"/>
      <c r="EUW4" s="8"/>
      <c r="EUX4" s="8"/>
      <c r="EUY4" s="8"/>
      <c r="EUZ4" s="13"/>
      <c r="EVA4" s="13"/>
      <c r="EVB4" s="13"/>
      <c r="EVC4" s="14"/>
      <c r="EVD4" s="8"/>
      <c r="EVE4" s="8"/>
      <c r="EVF4" s="8"/>
      <c r="EVG4" s="8"/>
      <c r="EVH4" s="13"/>
      <c r="EVI4" s="13"/>
      <c r="EVJ4" s="13"/>
      <c r="EVK4" s="14"/>
      <c r="EVL4" s="8"/>
      <c r="EVM4" s="8"/>
      <c r="EVN4" s="8"/>
      <c r="EVO4" s="8"/>
      <c r="EVP4" s="13"/>
      <c r="EVQ4" s="13"/>
      <c r="EVR4" s="13"/>
      <c r="EVS4" s="14"/>
      <c r="EVT4" s="8"/>
      <c r="EVU4" s="8"/>
      <c r="EVV4" s="8"/>
      <c r="EVW4" s="8"/>
      <c r="EVX4" s="13"/>
      <c r="EVY4" s="13"/>
      <c r="EVZ4" s="13"/>
      <c r="EWA4" s="14"/>
      <c r="EWB4" s="8"/>
      <c r="EWC4" s="8"/>
      <c r="EWD4" s="8"/>
      <c r="EWE4" s="8"/>
      <c r="EWF4" s="13"/>
      <c r="EWG4" s="13"/>
      <c r="EWH4" s="13"/>
      <c r="EWI4" s="14"/>
      <c r="EWJ4" s="8"/>
      <c r="EWK4" s="8"/>
      <c r="EWL4" s="8"/>
      <c r="EWM4" s="8"/>
      <c r="EWN4" s="13"/>
      <c r="EWO4" s="13"/>
      <c r="EWP4" s="13"/>
      <c r="EWQ4" s="14"/>
      <c r="EWR4" s="8"/>
      <c r="EWS4" s="8"/>
      <c r="EWT4" s="8"/>
      <c r="EWU4" s="8"/>
      <c r="EWV4" s="13"/>
      <c r="EWW4" s="13"/>
      <c r="EWX4" s="13"/>
      <c r="EWY4" s="14"/>
      <c r="EWZ4" s="8"/>
      <c r="EXA4" s="8"/>
      <c r="EXB4" s="8"/>
      <c r="EXC4" s="8"/>
      <c r="EXD4" s="13"/>
      <c r="EXE4" s="13"/>
      <c r="EXF4" s="13"/>
      <c r="EXG4" s="14"/>
      <c r="EXH4" s="8"/>
      <c r="EXI4" s="8"/>
      <c r="EXJ4" s="8"/>
      <c r="EXK4" s="8"/>
      <c r="EXL4" s="13"/>
      <c r="EXM4" s="13"/>
      <c r="EXN4" s="13"/>
      <c r="EXO4" s="14"/>
      <c r="EXP4" s="8"/>
      <c r="EXQ4" s="8"/>
      <c r="EXR4" s="8"/>
      <c r="EXS4" s="8"/>
      <c r="EXT4" s="13"/>
      <c r="EXU4" s="13"/>
      <c r="EXV4" s="13"/>
      <c r="EXW4" s="14"/>
      <c r="EXX4" s="8"/>
      <c r="EXY4" s="8"/>
      <c r="EXZ4" s="8"/>
      <c r="EYA4" s="8"/>
      <c r="EYB4" s="13"/>
      <c r="EYC4" s="13"/>
      <c r="EYD4" s="13"/>
      <c r="EYE4" s="14"/>
      <c r="EYF4" s="8"/>
      <c r="EYG4" s="8"/>
      <c r="EYH4" s="8"/>
      <c r="EYI4" s="8"/>
      <c r="EYJ4" s="13"/>
      <c r="EYK4" s="13"/>
      <c r="EYL4" s="13"/>
      <c r="EYM4" s="14"/>
      <c r="EYN4" s="8"/>
      <c r="EYO4" s="8"/>
      <c r="EYP4" s="8"/>
      <c r="EYQ4" s="8"/>
      <c r="EYR4" s="13"/>
      <c r="EYS4" s="13"/>
      <c r="EYT4" s="13"/>
      <c r="EYU4" s="14"/>
      <c r="EYV4" s="8"/>
      <c r="EYW4" s="8"/>
      <c r="EYX4" s="8"/>
      <c r="EYY4" s="8"/>
      <c r="EYZ4" s="13"/>
      <c r="EZA4" s="13"/>
      <c r="EZB4" s="13"/>
      <c r="EZC4" s="14"/>
      <c r="EZD4" s="8"/>
      <c r="EZE4" s="8"/>
      <c r="EZF4" s="8"/>
      <c r="EZG4" s="8"/>
      <c r="EZH4" s="13"/>
      <c r="EZI4" s="13"/>
      <c r="EZJ4" s="13"/>
      <c r="EZK4" s="14"/>
      <c r="EZL4" s="8"/>
      <c r="EZM4" s="8"/>
      <c r="EZN4" s="8"/>
      <c r="EZO4" s="8"/>
      <c r="EZP4" s="13"/>
      <c r="EZQ4" s="13"/>
      <c r="EZR4" s="13"/>
      <c r="EZS4" s="14"/>
      <c r="EZT4" s="8"/>
      <c r="EZU4" s="8"/>
      <c r="EZV4" s="8"/>
      <c r="EZW4" s="8"/>
      <c r="EZX4" s="13"/>
      <c r="EZY4" s="13"/>
      <c r="EZZ4" s="13"/>
      <c r="FAA4" s="14"/>
      <c r="FAB4" s="8"/>
      <c r="FAC4" s="8"/>
      <c r="FAD4" s="8"/>
      <c r="FAE4" s="8"/>
      <c r="FAF4" s="13"/>
      <c r="FAG4" s="13"/>
      <c r="FAH4" s="13"/>
      <c r="FAI4" s="14"/>
      <c r="FAJ4" s="8"/>
      <c r="FAK4" s="8"/>
      <c r="FAL4" s="8"/>
      <c r="FAM4" s="8"/>
      <c r="FAN4" s="13"/>
      <c r="FAO4" s="13"/>
      <c r="FAP4" s="13"/>
      <c r="FAQ4" s="14"/>
      <c r="FAR4" s="8"/>
      <c r="FAS4" s="8"/>
      <c r="FAT4" s="8"/>
      <c r="FAU4" s="8"/>
      <c r="FAV4" s="13"/>
      <c r="FAW4" s="13"/>
      <c r="FAX4" s="13"/>
      <c r="FAY4" s="14"/>
      <c r="FAZ4" s="8"/>
      <c r="FBA4" s="8"/>
      <c r="FBB4" s="8"/>
      <c r="FBC4" s="8"/>
      <c r="FBD4" s="13"/>
      <c r="FBE4" s="13"/>
      <c r="FBF4" s="13"/>
      <c r="FBG4" s="14"/>
      <c r="FBH4" s="8"/>
      <c r="FBI4" s="8"/>
      <c r="FBJ4" s="8"/>
      <c r="FBK4" s="8"/>
      <c r="FBL4" s="13"/>
      <c r="FBM4" s="13"/>
      <c r="FBN4" s="13"/>
      <c r="FBO4" s="14"/>
      <c r="FBP4" s="8"/>
      <c r="FBQ4" s="8"/>
      <c r="FBR4" s="8"/>
      <c r="FBS4" s="8"/>
      <c r="FBT4" s="13"/>
      <c r="FBU4" s="13"/>
      <c r="FBV4" s="13"/>
      <c r="FBW4" s="14"/>
      <c r="FBX4" s="8"/>
      <c r="FBY4" s="8"/>
      <c r="FBZ4" s="8"/>
      <c r="FCA4" s="8"/>
      <c r="FCB4" s="13"/>
      <c r="FCC4" s="13"/>
      <c r="FCD4" s="13"/>
      <c r="FCE4" s="14"/>
      <c r="FCF4" s="8"/>
      <c r="FCG4" s="8"/>
      <c r="FCH4" s="8"/>
      <c r="FCI4" s="8"/>
      <c r="FCJ4" s="13"/>
      <c r="FCK4" s="13"/>
      <c r="FCL4" s="13"/>
      <c r="FCM4" s="14"/>
      <c r="FCN4" s="8"/>
      <c r="FCO4" s="8"/>
      <c r="FCP4" s="8"/>
      <c r="FCQ4" s="8"/>
      <c r="FCR4" s="13"/>
      <c r="FCS4" s="13"/>
      <c r="FCT4" s="13"/>
      <c r="FCU4" s="14"/>
      <c r="FCV4" s="8"/>
      <c r="FCW4" s="8"/>
      <c r="FCX4" s="8"/>
      <c r="FCY4" s="8"/>
      <c r="FCZ4" s="13"/>
      <c r="FDA4" s="13"/>
      <c r="FDB4" s="13"/>
      <c r="FDC4" s="14"/>
      <c r="FDD4" s="8"/>
      <c r="FDE4" s="8"/>
      <c r="FDF4" s="8"/>
      <c r="FDG4" s="8"/>
      <c r="FDH4" s="13"/>
      <c r="FDI4" s="13"/>
      <c r="FDJ4" s="13"/>
      <c r="FDK4" s="14"/>
      <c r="FDL4" s="8"/>
      <c r="FDM4" s="8"/>
      <c r="FDN4" s="8"/>
      <c r="FDO4" s="8"/>
      <c r="FDP4" s="13"/>
      <c r="FDQ4" s="13"/>
      <c r="FDR4" s="13"/>
      <c r="FDS4" s="14"/>
      <c r="FDT4" s="8"/>
      <c r="FDU4" s="8"/>
      <c r="FDV4" s="8"/>
      <c r="FDW4" s="8"/>
      <c r="FDX4" s="13"/>
      <c r="FDY4" s="13"/>
      <c r="FDZ4" s="13"/>
      <c r="FEA4" s="14"/>
      <c r="FEB4" s="8"/>
      <c r="FEC4" s="8"/>
      <c r="FED4" s="8"/>
      <c r="FEE4" s="8"/>
      <c r="FEF4" s="13"/>
      <c r="FEG4" s="13"/>
      <c r="FEH4" s="13"/>
      <c r="FEI4" s="14"/>
      <c r="FEJ4" s="8"/>
      <c r="FEK4" s="8"/>
      <c r="FEL4" s="8"/>
      <c r="FEM4" s="8"/>
      <c r="FEN4" s="13"/>
      <c r="FEO4" s="13"/>
      <c r="FEP4" s="13"/>
      <c r="FEQ4" s="14"/>
      <c r="FER4" s="8"/>
      <c r="FES4" s="8"/>
      <c r="FET4" s="8"/>
      <c r="FEU4" s="8"/>
      <c r="FEV4" s="13"/>
      <c r="FEW4" s="13"/>
      <c r="FEX4" s="13"/>
      <c r="FEY4" s="14"/>
      <c r="FEZ4" s="8"/>
      <c r="FFA4" s="8"/>
      <c r="FFB4" s="8"/>
      <c r="FFC4" s="8"/>
      <c r="FFD4" s="13"/>
      <c r="FFE4" s="13"/>
      <c r="FFF4" s="13"/>
      <c r="FFG4" s="14"/>
      <c r="FFH4" s="8"/>
      <c r="FFI4" s="8"/>
      <c r="FFJ4" s="8"/>
      <c r="FFK4" s="8"/>
      <c r="FFL4" s="13"/>
      <c r="FFM4" s="13"/>
      <c r="FFN4" s="13"/>
      <c r="FFO4" s="14"/>
      <c r="FFP4" s="8"/>
      <c r="FFQ4" s="8"/>
      <c r="FFR4" s="8"/>
      <c r="FFS4" s="8"/>
      <c r="FFT4" s="13"/>
      <c r="FFU4" s="13"/>
      <c r="FFV4" s="13"/>
      <c r="FFW4" s="14"/>
      <c r="FFX4" s="8"/>
      <c r="FFY4" s="8"/>
      <c r="FFZ4" s="8"/>
      <c r="FGA4" s="8"/>
      <c r="FGB4" s="13"/>
      <c r="FGC4" s="13"/>
      <c r="FGD4" s="13"/>
      <c r="FGE4" s="14"/>
      <c r="FGF4" s="8"/>
      <c r="FGG4" s="8"/>
      <c r="FGH4" s="8"/>
      <c r="FGI4" s="8"/>
      <c r="FGJ4" s="13"/>
      <c r="FGK4" s="13"/>
      <c r="FGL4" s="13"/>
      <c r="FGM4" s="14"/>
      <c r="FGN4" s="8"/>
      <c r="FGO4" s="8"/>
      <c r="FGP4" s="8"/>
      <c r="FGQ4" s="8"/>
      <c r="FGR4" s="13"/>
      <c r="FGS4" s="13"/>
      <c r="FGT4" s="13"/>
      <c r="FGU4" s="14"/>
      <c r="FGV4" s="8"/>
      <c r="FGW4" s="8"/>
      <c r="FGX4" s="8"/>
      <c r="FGY4" s="8"/>
      <c r="FGZ4" s="13"/>
      <c r="FHA4" s="13"/>
      <c r="FHB4" s="13"/>
      <c r="FHC4" s="14"/>
      <c r="FHD4" s="8"/>
      <c r="FHE4" s="8"/>
      <c r="FHF4" s="8"/>
      <c r="FHG4" s="8"/>
      <c r="FHH4" s="13"/>
      <c r="FHI4" s="13"/>
      <c r="FHJ4" s="13"/>
      <c r="FHK4" s="14"/>
      <c r="FHL4" s="8"/>
      <c r="FHM4" s="8"/>
      <c r="FHN4" s="8"/>
      <c r="FHO4" s="8"/>
      <c r="FHP4" s="13"/>
      <c r="FHQ4" s="13"/>
      <c r="FHR4" s="13"/>
      <c r="FHS4" s="14"/>
      <c r="FHT4" s="8"/>
      <c r="FHU4" s="8"/>
      <c r="FHV4" s="8"/>
      <c r="FHW4" s="8"/>
      <c r="FHX4" s="13"/>
      <c r="FHY4" s="13"/>
      <c r="FHZ4" s="13"/>
      <c r="FIA4" s="14"/>
      <c r="FIB4" s="8"/>
      <c r="FIC4" s="8"/>
      <c r="FID4" s="8"/>
      <c r="FIE4" s="8"/>
      <c r="FIF4" s="13"/>
      <c r="FIG4" s="13"/>
      <c r="FIH4" s="13"/>
      <c r="FII4" s="14"/>
      <c r="FIJ4" s="8"/>
      <c r="FIK4" s="8"/>
      <c r="FIL4" s="8"/>
      <c r="FIM4" s="8"/>
      <c r="FIN4" s="13"/>
      <c r="FIO4" s="13"/>
      <c r="FIP4" s="13"/>
      <c r="FIQ4" s="14"/>
      <c r="FIR4" s="8"/>
      <c r="FIS4" s="8"/>
      <c r="FIT4" s="8"/>
      <c r="FIU4" s="8"/>
      <c r="FIV4" s="13"/>
      <c r="FIW4" s="13"/>
      <c r="FIX4" s="13"/>
      <c r="FIY4" s="14"/>
      <c r="FIZ4" s="8"/>
      <c r="FJA4" s="8"/>
      <c r="FJB4" s="8"/>
      <c r="FJC4" s="8"/>
      <c r="FJD4" s="13"/>
      <c r="FJE4" s="13"/>
      <c r="FJF4" s="13"/>
      <c r="FJG4" s="14"/>
      <c r="FJH4" s="8"/>
      <c r="FJI4" s="8"/>
      <c r="FJJ4" s="8"/>
      <c r="FJK4" s="8"/>
      <c r="FJL4" s="13"/>
      <c r="FJM4" s="13"/>
      <c r="FJN4" s="13"/>
      <c r="FJO4" s="14"/>
      <c r="FJP4" s="8"/>
      <c r="FJQ4" s="8"/>
      <c r="FJR4" s="8"/>
      <c r="FJS4" s="8"/>
      <c r="FJT4" s="13"/>
      <c r="FJU4" s="13"/>
      <c r="FJV4" s="13"/>
      <c r="FJW4" s="14"/>
      <c r="FJX4" s="8"/>
      <c r="FJY4" s="8"/>
      <c r="FJZ4" s="8"/>
      <c r="FKA4" s="8"/>
      <c r="FKB4" s="13"/>
      <c r="FKC4" s="13"/>
      <c r="FKD4" s="13"/>
      <c r="FKE4" s="14"/>
      <c r="FKF4" s="8"/>
      <c r="FKG4" s="8"/>
      <c r="FKH4" s="8"/>
      <c r="FKI4" s="8"/>
      <c r="FKJ4" s="13"/>
      <c r="FKK4" s="13"/>
      <c r="FKL4" s="13"/>
      <c r="FKM4" s="14"/>
      <c r="FKN4" s="8"/>
      <c r="FKO4" s="8"/>
      <c r="FKP4" s="8"/>
      <c r="FKQ4" s="8"/>
      <c r="FKR4" s="13"/>
      <c r="FKS4" s="13"/>
      <c r="FKT4" s="13"/>
      <c r="FKU4" s="14"/>
      <c r="FKV4" s="8"/>
      <c r="FKW4" s="8"/>
      <c r="FKX4" s="8"/>
      <c r="FKY4" s="8"/>
      <c r="FKZ4" s="13"/>
      <c r="FLA4" s="13"/>
      <c r="FLB4" s="13"/>
      <c r="FLC4" s="14"/>
      <c r="FLD4" s="8"/>
      <c r="FLE4" s="8"/>
      <c r="FLF4" s="8"/>
      <c r="FLG4" s="8"/>
      <c r="FLH4" s="13"/>
      <c r="FLI4" s="13"/>
      <c r="FLJ4" s="13"/>
      <c r="FLK4" s="14"/>
      <c r="FLL4" s="8"/>
      <c r="FLM4" s="8"/>
      <c r="FLN4" s="8"/>
      <c r="FLO4" s="8"/>
      <c r="FLP4" s="13"/>
      <c r="FLQ4" s="13"/>
      <c r="FLR4" s="13"/>
      <c r="FLS4" s="14"/>
      <c r="FLT4" s="8"/>
      <c r="FLU4" s="8"/>
      <c r="FLV4" s="8"/>
      <c r="FLW4" s="8"/>
      <c r="FLX4" s="13"/>
      <c r="FLY4" s="13"/>
      <c r="FLZ4" s="13"/>
      <c r="FMA4" s="14"/>
      <c r="FMB4" s="8"/>
      <c r="FMC4" s="8"/>
      <c r="FMD4" s="8"/>
      <c r="FME4" s="8"/>
      <c r="FMF4" s="13"/>
      <c r="FMG4" s="13"/>
      <c r="FMH4" s="13"/>
      <c r="FMI4" s="14"/>
      <c r="FMJ4" s="8"/>
      <c r="FMK4" s="8"/>
      <c r="FML4" s="8"/>
      <c r="FMM4" s="8"/>
      <c r="FMN4" s="13"/>
      <c r="FMO4" s="13"/>
      <c r="FMP4" s="13"/>
      <c r="FMQ4" s="14"/>
      <c r="FMR4" s="8"/>
      <c r="FMS4" s="8"/>
      <c r="FMT4" s="8"/>
      <c r="FMU4" s="8"/>
      <c r="FMV4" s="13"/>
      <c r="FMW4" s="13"/>
      <c r="FMX4" s="13"/>
      <c r="FMY4" s="14"/>
      <c r="FMZ4" s="8"/>
      <c r="FNA4" s="8"/>
      <c r="FNB4" s="8"/>
      <c r="FNC4" s="8"/>
      <c r="FND4" s="13"/>
      <c r="FNE4" s="13"/>
      <c r="FNF4" s="13"/>
      <c r="FNG4" s="14"/>
      <c r="FNH4" s="8"/>
      <c r="FNI4" s="8"/>
      <c r="FNJ4" s="8"/>
      <c r="FNK4" s="8"/>
      <c r="FNL4" s="13"/>
      <c r="FNM4" s="13"/>
      <c r="FNN4" s="13"/>
      <c r="FNO4" s="14"/>
      <c r="FNP4" s="8"/>
      <c r="FNQ4" s="8"/>
      <c r="FNR4" s="8"/>
      <c r="FNS4" s="8"/>
      <c r="FNT4" s="13"/>
      <c r="FNU4" s="13"/>
      <c r="FNV4" s="13"/>
      <c r="FNW4" s="14"/>
      <c r="FNX4" s="8"/>
      <c r="FNY4" s="8"/>
      <c r="FNZ4" s="8"/>
      <c r="FOA4" s="8"/>
      <c r="FOB4" s="13"/>
      <c r="FOC4" s="13"/>
      <c r="FOD4" s="13"/>
      <c r="FOE4" s="14"/>
      <c r="FOF4" s="8"/>
      <c r="FOG4" s="8"/>
      <c r="FOH4" s="8"/>
      <c r="FOI4" s="8"/>
      <c r="FOJ4" s="13"/>
      <c r="FOK4" s="13"/>
      <c r="FOL4" s="13"/>
      <c r="FOM4" s="14"/>
      <c r="FON4" s="8"/>
      <c r="FOO4" s="8"/>
      <c r="FOP4" s="8"/>
      <c r="FOQ4" s="8"/>
      <c r="FOR4" s="13"/>
      <c r="FOS4" s="13"/>
      <c r="FOT4" s="13"/>
      <c r="FOU4" s="14"/>
      <c r="FOV4" s="8"/>
      <c r="FOW4" s="8"/>
      <c r="FOX4" s="8"/>
      <c r="FOY4" s="8"/>
      <c r="FOZ4" s="13"/>
      <c r="FPA4" s="13"/>
      <c r="FPB4" s="13"/>
      <c r="FPC4" s="14"/>
      <c r="FPD4" s="8"/>
      <c r="FPE4" s="8"/>
      <c r="FPF4" s="8"/>
      <c r="FPG4" s="8"/>
      <c r="FPH4" s="13"/>
      <c r="FPI4" s="13"/>
      <c r="FPJ4" s="13"/>
      <c r="FPK4" s="14"/>
      <c r="FPL4" s="8"/>
      <c r="FPM4" s="8"/>
      <c r="FPN4" s="8"/>
      <c r="FPO4" s="8"/>
      <c r="FPP4" s="13"/>
      <c r="FPQ4" s="13"/>
      <c r="FPR4" s="13"/>
      <c r="FPS4" s="14"/>
      <c r="FPT4" s="8"/>
      <c r="FPU4" s="8"/>
      <c r="FPV4" s="8"/>
      <c r="FPW4" s="8"/>
      <c r="FPX4" s="13"/>
      <c r="FPY4" s="13"/>
      <c r="FPZ4" s="13"/>
      <c r="FQA4" s="14"/>
      <c r="FQB4" s="8"/>
      <c r="FQC4" s="8"/>
      <c r="FQD4" s="8"/>
      <c r="FQE4" s="8"/>
      <c r="FQF4" s="13"/>
      <c r="FQG4" s="13"/>
      <c r="FQH4" s="13"/>
      <c r="FQI4" s="14"/>
      <c r="FQJ4" s="8"/>
      <c r="FQK4" s="8"/>
      <c r="FQL4" s="8"/>
      <c r="FQM4" s="8"/>
      <c r="FQN4" s="13"/>
      <c r="FQO4" s="13"/>
      <c r="FQP4" s="13"/>
      <c r="FQQ4" s="14"/>
      <c r="FQR4" s="8"/>
      <c r="FQS4" s="8"/>
      <c r="FQT4" s="8"/>
      <c r="FQU4" s="8"/>
      <c r="FQV4" s="13"/>
      <c r="FQW4" s="13"/>
      <c r="FQX4" s="13"/>
      <c r="FQY4" s="14"/>
      <c r="FQZ4" s="8"/>
      <c r="FRA4" s="8"/>
      <c r="FRB4" s="8"/>
      <c r="FRC4" s="8"/>
      <c r="FRD4" s="13"/>
      <c r="FRE4" s="13"/>
      <c r="FRF4" s="13"/>
      <c r="FRG4" s="14"/>
      <c r="FRH4" s="8"/>
      <c r="FRI4" s="8"/>
      <c r="FRJ4" s="8"/>
      <c r="FRK4" s="8"/>
      <c r="FRL4" s="13"/>
      <c r="FRM4" s="13"/>
      <c r="FRN4" s="13"/>
      <c r="FRO4" s="14"/>
      <c r="FRP4" s="8"/>
      <c r="FRQ4" s="8"/>
      <c r="FRR4" s="8"/>
      <c r="FRS4" s="8"/>
      <c r="FRT4" s="13"/>
      <c r="FRU4" s="13"/>
      <c r="FRV4" s="13"/>
      <c r="FRW4" s="14"/>
      <c r="FRX4" s="8"/>
      <c r="FRY4" s="8"/>
      <c r="FRZ4" s="8"/>
      <c r="FSA4" s="8"/>
      <c r="FSB4" s="13"/>
      <c r="FSC4" s="13"/>
      <c r="FSD4" s="13"/>
      <c r="FSE4" s="14"/>
      <c r="FSF4" s="8"/>
      <c r="FSG4" s="8"/>
      <c r="FSH4" s="8"/>
      <c r="FSI4" s="8"/>
      <c r="FSJ4" s="13"/>
      <c r="FSK4" s="13"/>
      <c r="FSL4" s="13"/>
      <c r="FSM4" s="14"/>
      <c r="FSN4" s="8"/>
      <c r="FSO4" s="8"/>
      <c r="FSP4" s="8"/>
      <c r="FSQ4" s="8"/>
      <c r="FSR4" s="13"/>
      <c r="FSS4" s="13"/>
      <c r="FST4" s="13"/>
      <c r="FSU4" s="14"/>
      <c r="FSV4" s="8"/>
      <c r="FSW4" s="8"/>
      <c r="FSX4" s="8"/>
      <c r="FSY4" s="8"/>
      <c r="FSZ4" s="13"/>
      <c r="FTA4" s="13"/>
      <c r="FTB4" s="13"/>
      <c r="FTC4" s="14"/>
      <c r="FTD4" s="8"/>
      <c r="FTE4" s="8"/>
      <c r="FTF4" s="8"/>
      <c r="FTG4" s="8"/>
      <c r="FTH4" s="13"/>
      <c r="FTI4" s="13"/>
      <c r="FTJ4" s="13"/>
      <c r="FTK4" s="14"/>
      <c r="FTL4" s="8"/>
      <c r="FTM4" s="8"/>
      <c r="FTN4" s="8"/>
      <c r="FTO4" s="8"/>
      <c r="FTP4" s="13"/>
      <c r="FTQ4" s="13"/>
      <c r="FTR4" s="13"/>
      <c r="FTS4" s="14"/>
      <c r="FTT4" s="8"/>
      <c r="FTU4" s="8"/>
      <c r="FTV4" s="8"/>
      <c r="FTW4" s="8"/>
      <c r="FTX4" s="13"/>
      <c r="FTY4" s="13"/>
      <c r="FTZ4" s="13"/>
      <c r="FUA4" s="14"/>
      <c r="FUB4" s="8"/>
      <c r="FUC4" s="8"/>
      <c r="FUD4" s="8"/>
      <c r="FUE4" s="8"/>
      <c r="FUF4" s="13"/>
      <c r="FUG4" s="13"/>
      <c r="FUH4" s="13"/>
      <c r="FUI4" s="14"/>
      <c r="FUJ4" s="8"/>
      <c r="FUK4" s="8"/>
      <c r="FUL4" s="8"/>
      <c r="FUM4" s="8"/>
      <c r="FUN4" s="13"/>
      <c r="FUO4" s="13"/>
      <c r="FUP4" s="13"/>
      <c r="FUQ4" s="14"/>
      <c r="FUR4" s="8"/>
      <c r="FUS4" s="8"/>
      <c r="FUT4" s="8"/>
      <c r="FUU4" s="8"/>
      <c r="FUV4" s="13"/>
      <c r="FUW4" s="13"/>
      <c r="FUX4" s="13"/>
      <c r="FUY4" s="14"/>
      <c r="FUZ4" s="8"/>
      <c r="FVA4" s="8"/>
      <c r="FVB4" s="8"/>
      <c r="FVC4" s="8"/>
      <c r="FVD4" s="13"/>
      <c r="FVE4" s="13"/>
      <c r="FVF4" s="13"/>
      <c r="FVG4" s="14"/>
      <c r="FVH4" s="8"/>
      <c r="FVI4" s="8"/>
      <c r="FVJ4" s="8"/>
      <c r="FVK4" s="8"/>
      <c r="FVL4" s="13"/>
      <c r="FVM4" s="13"/>
      <c r="FVN4" s="13"/>
      <c r="FVO4" s="14"/>
      <c r="FVP4" s="8"/>
      <c r="FVQ4" s="8"/>
      <c r="FVR4" s="8"/>
      <c r="FVS4" s="8"/>
      <c r="FVT4" s="13"/>
      <c r="FVU4" s="13"/>
      <c r="FVV4" s="13"/>
      <c r="FVW4" s="14"/>
      <c r="FVX4" s="8"/>
      <c r="FVY4" s="8"/>
      <c r="FVZ4" s="8"/>
      <c r="FWA4" s="8"/>
      <c r="FWB4" s="13"/>
      <c r="FWC4" s="13"/>
      <c r="FWD4" s="13"/>
      <c r="FWE4" s="14"/>
      <c r="FWF4" s="8"/>
      <c r="FWG4" s="8"/>
      <c r="FWH4" s="8"/>
      <c r="FWI4" s="8"/>
      <c r="FWJ4" s="13"/>
      <c r="FWK4" s="13"/>
      <c r="FWL4" s="13"/>
      <c r="FWM4" s="14"/>
      <c r="FWN4" s="8"/>
      <c r="FWO4" s="8"/>
      <c r="FWP4" s="8"/>
      <c r="FWQ4" s="8"/>
      <c r="FWR4" s="13"/>
      <c r="FWS4" s="13"/>
      <c r="FWT4" s="13"/>
      <c r="FWU4" s="14"/>
      <c r="FWV4" s="8"/>
      <c r="FWW4" s="8"/>
      <c r="FWX4" s="8"/>
      <c r="FWY4" s="8"/>
      <c r="FWZ4" s="13"/>
      <c r="FXA4" s="13"/>
      <c r="FXB4" s="13"/>
      <c r="FXC4" s="14"/>
      <c r="FXD4" s="8"/>
      <c r="FXE4" s="8"/>
      <c r="FXF4" s="8"/>
      <c r="FXG4" s="8"/>
      <c r="FXH4" s="13"/>
      <c r="FXI4" s="13"/>
      <c r="FXJ4" s="13"/>
      <c r="FXK4" s="14"/>
      <c r="FXL4" s="8"/>
      <c r="FXM4" s="8"/>
      <c r="FXN4" s="8"/>
      <c r="FXO4" s="8"/>
      <c r="FXP4" s="13"/>
      <c r="FXQ4" s="13"/>
      <c r="FXR4" s="13"/>
      <c r="FXS4" s="14"/>
      <c r="FXT4" s="8"/>
      <c r="FXU4" s="8"/>
      <c r="FXV4" s="8"/>
      <c r="FXW4" s="8"/>
      <c r="FXX4" s="13"/>
      <c r="FXY4" s="13"/>
      <c r="FXZ4" s="13"/>
      <c r="FYA4" s="14"/>
      <c r="FYB4" s="8"/>
      <c r="FYC4" s="8"/>
      <c r="FYD4" s="8"/>
      <c r="FYE4" s="8"/>
      <c r="FYF4" s="13"/>
      <c r="FYG4" s="13"/>
      <c r="FYH4" s="13"/>
      <c r="FYI4" s="14"/>
      <c r="FYJ4" s="8"/>
      <c r="FYK4" s="8"/>
      <c r="FYL4" s="8"/>
      <c r="FYM4" s="8"/>
      <c r="FYN4" s="13"/>
      <c r="FYO4" s="13"/>
      <c r="FYP4" s="13"/>
      <c r="FYQ4" s="14"/>
      <c r="FYR4" s="8"/>
      <c r="FYS4" s="8"/>
      <c r="FYT4" s="8"/>
      <c r="FYU4" s="8"/>
      <c r="FYV4" s="13"/>
      <c r="FYW4" s="13"/>
      <c r="FYX4" s="13"/>
      <c r="FYY4" s="14"/>
      <c r="FYZ4" s="8"/>
      <c r="FZA4" s="8"/>
      <c r="FZB4" s="8"/>
      <c r="FZC4" s="8"/>
      <c r="FZD4" s="13"/>
      <c r="FZE4" s="13"/>
      <c r="FZF4" s="13"/>
      <c r="FZG4" s="14"/>
      <c r="FZH4" s="8"/>
      <c r="FZI4" s="8"/>
      <c r="FZJ4" s="8"/>
      <c r="FZK4" s="8"/>
      <c r="FZL4" s="13"/>
      <c r="FZM4" s="13"/>
      <c r="FZN4" s="13"/>
      <c r="FZO4" s="14"/>
      <c r="FZP4" s="8"/>
      <c r="FZQ4" s="8"/>
      <c r="FZR4" s="8"/>
      <c r="FZS4" s="8"/>
      <c r="FZT4" s="13"/>
      <c r="FZU4" s="13"/>
      <c r="FZV4" s="13"/>
      <c r="FZW4" s="14"/>
      <c r="FZX4" s="8"/>
      <c r="FZY4" s="8"/>
      <c r="FZZ4" s="8"/>
      <c r="GAA4" s="8"/>
      <c r="GAB4" s="13"/>
      <c r="GAC4" s="13"/>
      <c r="GAD4" s="13"/>
      <c r="GAE4" s="14"/>
      <c r="GAF4" s="8"/>
      <c r="GAG4" s="8"/>
      <c r="GAH4" s="8"/>
      <c r="GAI4" s="8"/>
      <c r="GAJ4" s="13"/>
      <c r="GAK4" s="13"/>
      <c r="GAL4" s="13"/>
      <c r="GAM4" s="14"/>
      <c r="GAN4" s="8"/>
      <c r="GAO4" s="8"/>
      <c r="GAP4" s="8"/>
      <c r="GAQ4" s="8"/>
      <c r="GAR4" s="13"/>
      <c r="GAS4" s="13"/>
      <c r="GAT4" s="13"/>
      <c r="GAU4" s="14"/>
      <c r="GAV4" s="8"/>
      <c r="GAW4" s="8"/>
      <c r="GAX4" s="8"/>
      <c r="GAY4" s="8"/>
      <c r="GAZ4" s="13"/>
      <c r="GBA4" s="13"/>
      <c r="GBB4" s="13"/>
      <c r="GBC4" s="14"/>
      <c r="GBD4" s="8"/>
      <c r="GBE4" s="8"/>
      <c r="GBF4" s="8"/>
      <c r="GBG4" s="8"/>
      <c r="GBH4" s="13"/>
      <c r="GBI4" s="13"/>
      <c r="GBJ4" s="13"/>
      <c r="GBK4" s="14"/>
      <c r="GBL4" s="8"/>
      <c r="GBM4" s="8"/>
      <c r="GBN4" s="8"/>
      <c r="GBO4" s="8"/>
      <c r="GBP4" s="13"/>
      <c r="GBQ4" s="13"/>
      <c r="GBR4" s="13"/>
      <c r="GBS4" s="14"/>
      <c r="GBT4" s="8"/>
      <c r="GBU4" s="8"/>
      <c r="GBV4" s="8"/>
      <c r="GBW4" s="8"/>
      <c r="GBX4" s="13"/>
      <c r="GBY4" s="13"/>
      <c r="GBZ4" s="13"/>
      <c r="GCA4" s="14"/>
      <c r="GCB4" s="8"/>
      <c r="GCC4" s="8"/>
      <c r="GCD4" s="8"/>
      <c r="GCE4" s="8"/>
      <c r="GCF4" s="13"/>
      <c r="GCG4" s="13"/>
      <c r="GCH4" s="13"/>
      <c r="GCI4" s="14"/>
      <c r="GCJ4" s="8"/>
      <c r="GCK4" s="8"/>
      <c r="GCL4" s="8"/>
      <c r="GCM4" s="8"/>
      <c r="GCN4" s="13"/>
      <c r="GCO4" s="13"/>
      <c r="GCP4" s="13"/>
      <c r="GCQ4" s="14"/>
      <c r="GCR4" s="8"/>
      <c r="GCS4" s="8"/>
      <c r="GCT4" s="8"/>
      <c r="GCU4" s="8"/>
      <c r="GCV4" s="13"/>
      <c r="GCW4" s="13"/>
      <c r="GCX4" s="13"/>
      <c r="GCY4" s="14"/>
      <c r="GCZ4" s="8"/>
      <c r="GDA4" s="8"/>
      <c r="GDB4" s="8"/>
      <c r="GDC4" s="8"/>
      <c r="GDD4" s="13"/>
      <c r="GDE4" s="13"/>
      <c r="GDF4" s="13"/>
      <c r="GDG4" s="14"/>
      <c r="GDH4" s="8"/>
      <c r="GDI4" s="8"/>
      <c r="GDJ4" s="8"/>
      <c r="GDK4" s="8"/>
      <c r="GDL4" s="13"/>
      <c r="GDM4" s="13"/>
      <c r="GDN4" s="13"/>
      <c r="GDO4" s="14"/>
      <c r="GDP4" s="8"/>
      <c r="GDQ4" s="8"/>
      <c r="GDR4" s="8"/>
      <c r="GDS4" s="8"/>
      <c r="GDT4" s="13"/>
      <c r="GDU4" s="13"/>
      <c r="GDV4" s="13"/>
      <c r="GDW4" s="14"/>
      <c r="GDX4" s="8"/>
      <c r="GDY4" s="8"/>
      <c r="GDZ4" s="8"/>
      <c r="GEA4" s="8"/>
      <c r="GEB4" s="13"/>
      <c r="GEC4" s="13"/>
      <c r="GED4" s="13"/>
      <c r="GEE4" s="14"/>
      <c r="GEF4" s="8"/>
      <c r="GEG4" s="8"/>
      <c r="GEH4" s="8"/>
      <c r="GEI4" s="8"/>
      <c r="GEJ4" s="13"/>
      <c r="GEK4" s="13"/>
      <c r="GEL4" s="13"/>
      <c r="GEM4" s="14"/>
      <c r="GEN4" s="8"/>
      <c r="GEO4" s="8"/>
      <c r="GEP4" s="8"/>
      <c r="GEQ4" s="8"/>
      <c r="GER4" s="13"/>
      <c r="GES4" s="13"/>
      <c r="GET4" s="13"/>
      <c r="GEU4" s="14"/>
      <c r="GEV4" s="8"/>
      <c r="GEW4" s="8"/>
      <c r="GEX4" s="8"/>
      <c r="GEY4" s="8"/>
      <c r="GEZ4" s="13"/>
      <c r="GFA4" s="13"/>
      <c r="GFB4" s="13"/>
      <c r="GFC4" s="14"/>
      <c r="GFD4" s="8"/>
      <c r="GFE4" s="8"/>
      <c r="GFF4" s="8"/>
      <c r="GFG4" s="8"/>
      <c r="GFH4" s="13"/>
      <c r="GFI4" s="13"/>
      <c r="GFJ4" s="13"/>
      <c r="GFK4" s="14"/>
      <c r="GFL4" s="8"/>
      <c r="GFM4" s="8"/>
      <c r="GFN4" s="8"/>
      <c r="GFO4" s="8"/>
      <c r="GFP4" s="13"/>
      <c r="GFQ4" s="13"/>
      <c r="GFR4" s="13"/>
      <c r="GFS4" s="14"/>
      <c r="GFT4" s="8"/>
      <c r="GFU4" s="8"/>
      <c r="GFV4" s="8"/>
      <c r="GFW4" s="8"/>
      <c r="GFX4" s="13"/>
      <c r="GFY4" s="13"/>
      <c r="GFZ4" s="13"/>
      <c r="GGA4" s="14"/>
      <c r="GGB4" s="8"/>
      <c r="GGC4" s="8"/>
      <c r="GGD4" s="8"/>
      <c r="GGE4" s="8"/>
      <c r="GGF4" s="13"/>
      <c r="GGG4" s="13"/>
      <c r="GGH4" s="13"/>
      <c r="GGI4" s="14"/>
      <c r="GGJ4" s="8"/>
      <c r="GGK4" s="8"/>
      <c r="GGL4" s="8"/>
      <c r="GGM4" s="8"/>
      <c r="GGN4" s="13"/>
      <c r="GGO4" s="13"/>
      <c r="GGP4" s="13"/>
      <c r="GGQ4" s="14"/>
      <c r="GGR4" s="8"/>
      <c r="GGS4" s="8"/>
      <c r="GGT4" s="8"/>
      <c r="GGU4" s="8"/>
      <c r="GGV4" s="13"/>
      <c r="GGW4" s="13"/>
      <c r="GGX4" s="13"/>
      <c r="GGY4" s="14"/>
      <c r="GGZ4" s="8"/>
      <c r="GHA4" s="8"/>
      <c r="GHB4" s="8"/>
      <c r="GHC4" s="8"/>
      <c r="GHD4" s="13"/>
      <c r="GHE4" s="13"/>
      <c r="GHF4" s="13"/>
      <c r="GHG4" s="14"/>
      <c r="GHH4" s="8"/>
      <c r="GHI4" s="8"/>
      <c r="GHJ4" s="8"/>
      <c r="GHK4" s="8"/>
      <c r="GHL4" s="13"/>
      <c r="GHM4" s="13"/>
      <c r="GHN4" s="13"/>
      <c r="GHO4" s="14"/>
      <c r="GHP4" s="8"/>
      <c r="GHQ4" s="8"/>
      <c r="GHR4" s="8"/>
      <c r="GHS4" s="8"/>
      <c r="GHT4" s="13"/>
      <c r="GHU4" s="13"/>
      <c r="GHV4" s="13"/>
      <c r="GHW4" s="14"/>
      <c r="GHX4" s="8"/>
      <c r="GHY4" s="8"/>
      <c r="GHZ4" s="8"/>
      <c r="GIA4" s="8"/>
      <c r="GIB4" s="13"/>
      <c r="GIC4" s="13"/>
      <c r="GID4" s="13"/>
      <c r="GIE4" s="14"/>
      <c r="GIF4" s="8"/>
      <c r="GIG4" s="8"/>
      <c r="GIH4" s="8"/>
      <c r="GII4" s="8"/>
      <c r="GIJ4" s="13"/>
      <c r="GIK4" s="13"/>
      <c r="GIL4" s="13"/>
      <c r="GIM4" s="14"/>
      <c r="GIN4" s="8"/>
      <c r="GIO4" s="8"/>
      <c r="GIP4" s="8"/>
      <c r="GIQ4" s="8"/>
      <c r="GIR4" s="13"/>
      <c r="GIS4" s="13"/>
      <c r="GIT4" s="13"/>
      <c r="GIU4" s="14"/>
      <c r="GIV4" s="8"/>
      <c r="GIW4" s="8"/>
      <c r="GIX4" s="8"/>
      <c r="GIY4" s="8"/>
      <c r="GIZ4" s="13"/>
      <c r="GJA4" s="13"/>
      <c r="GJB4" s="13"/>
      <c r="GJC4" s="14"/>
      <c r="GJD4" s="8"/>
      <c r="GJE4" s="8"/>
      <c r="GJF4" s="8"/>
      <c r="GJG4" s="8"/>
      <c r="GJH4" s="13"/>
      <c r="GJI4" s="13"/>
      <c r="GJJ4" s="13"/>
      <c r="GJK4" s="14"/>
      <c r="GJL4" s="8"/>
      <c r="GJM4" s="8"/>
      <c r="GJN4" s="8"/>
      <c r="GJO4" s="8"/>
      <c r="GJP4" s="13"/>
      <c r="GJQ4" s="13"/>
      <c r="GJR4" s="13"/>
      <c r="GJS4" s="14"/>
      <c r="GJT4" s="8"/>
      <c r="GJU4" s="8"/>
      <c r="GJV4" s="8"/>
      <c r="GJW4" s="8"/>
      <c r="GJX4" s="13"/>
      <c r="GJY4" s="13"/>
      <c r="GJZ4" s="13"/>
      <c r="GKA4" s="14"/>
      <c r="GKB4" s="8"/>
      <c r="GKC4" s="8"/>
      <c r="GKD4" s="8"/>
      <c r="GKE4" s="8"/>
      <c r="GKF4" s="13"/>
      <c r="GKG4" s="13"/>
      <c r="GKH4" s="13"/>
      <c r="GKI4" s="14"/>
      <c r="GKJ4" s="8"/>
      <c r="GKK4" s="8"/>
      <c r="GKL4" s="8"/>
      <c r="GKM4" s="8"/>
      <c r="GKN4" s="13"/>
      <c r="GKO4" s="13"/>
      <c r="GKP4" s="13"/>
      <c r="GKQ4" s="14"/>
      <c r="GKR4" s="8"/>
      <c r="GKS4" s="8"/>
      <c r="GKT4" s="8"/>
      <c r="GKU4" s="8"/>
      <c r="GKV4" s="13"/>
      <c r="GKW4" s="13"/>
      <c r="GKX4" s="13"/>
      <c r="GKY4" s="14"/>
      <c r="GKZ4" s="8"/>
      <c r="GLA4" s="8"/>
      <c r="GLB4" s="8"/>
      <c r="GLC4" s="8"/>
      <c r="GLD4" s="13"/>
      <c r="GLE4" s="13"/>
      <c r="GLF4" s="13"/>
      <c r="GLG4" s="14"/>
      <c r="GLH4" s="8"/>
      <c r="GLI4" s="8"/>
      <c r="GLJ4" s="8"/>
      <c r="GLK4" s="8"/>
      <c r="GLL4" s="13"/>
      <c r="GLM4" s="13"/>
      <c r="GLN4" s="13"/>
      <c r="GLO4" s="14"/>
      <c r="GLP4" s="8"/>
      <c r="GLQ4" s="8"/>
      <c r="GLR4" s="8"/>
      <c r="GLS4" s="8"/>
      <c r="GLT4" s="13"/>
      <c r="GLU4" s="13"/>
      <c r="GLV4" s="13"/>
      <c r="GLW4" s="14"/>
      <c r="GLX4" s="8"/>
      <c r="GLY4" s="8"/>
      <c r="GLZ4" s="8"/>
      <c r="GMA4" s="8"/>
      <c r="GMB4" s="13"/>
      <c r="GMC4" s="13"/>
      <c r="GMD4" s="13"/>
      <c r="GME4" s="14"/>
      <c r="GMF4" s="8"/>
      <c r="GMG4" s="8"/>
      <c r="GMH4" s="8"/>
      <c r="GMI4" s="8"/>
      <c r="GMJ4" s="13"/>
      <c r="GMK4" s="13"/>
      <c r="GML4" s="13"/>
      <c r="GMM4" s="14"/>
      <c r="GMN4" s="8"/>
      <c r="GMO4" s="8"/>
      <c r="GMP4" s="8"/>
      <c r="GMQ4" s="8"/>
      <c r="GMR4" s="13"/>
      <c r="GMS4" s="13"/>
      <c r="GMT4" s="13"/>
      <c r="GMU4" s="14"/>
      <c r="GMV4" s="8"/>
      <c r="GMW4" s="8"/>
      <c r="GMX4" s="8"/>
      <c r="GMY4" s="8"/>
      <c r="GMZ4" s="13"/>
      <c r="GNA4" s="13"/>
      <c r="GNB4" s="13"/>
      <c r="GNC4" s="14"/>
      <c r="GND4" s="8"/>
      <c r="GNE4" s="8"/>
      <c r="GNF4" s="8"/>
      <c r="GNG4" s="8"/>
      <c r="GNH4" s="13"/>
      <c r="GNI4" s="13"/>
      <c r="GNJ4" s="13"/>
      <c r="GNK4" s="14"/>
      <c r="GNL4" s="8"/>
      <c r="GNM4" s="8"/>
      <c r="GNN4" s="8"/>
      <c r="GNO4" s="8"/>
      <c r="GNP4" s="13"/>
      <c r="GNQ4" s="13"/>
      <c r="GNR4" s="13"/>
      <c r="GNS4" s="14"/>
      <c r="GNT4" s="8"/>
      <c r="GNU4" s="8"/>
      <c r="GNV4" s="8"/>
      <c r="GNW4" s="8"/>
      <c r="GNX4" s="13"/>
      <c r="GNY4" s="13"/>
      <c r="GNZ4" s="13"/>
      <c r="GOA4" s="14"/>
      <c r="GOB4" s="8"/>
      <c r="GOC4" s="8"/>
      <c r="GOD4" s="8"/>
      <c r="GOE4" s="8"/>
      <c r="GOF4" s="13"/>
      <c r="GOG4" s="13"/>
      <c r="GOH4" s="13"/>
      <c r="GOI4" s="14"/>
      <c r="GOJ4" s="8"/>
      <c r="GOK4" s="8"/>
      <c r="GOL4" s="8"/>
      <c r="GOM4" s="8"/>
      <c r="GON4" s="13"/>
      <c r="GOO4" s="13"/>
      <c r="GOP4" s="13"/>
      <c r="GOQ4" s="14"/>
      <c r="GOR4" s="8"/>
      <c r="GOS4" s="8"/>
      <c r="GOT4" s="8"/>
      <c r="GOU4" s="8"/>
      <c r="GOV4" s="13"/>
      <c r="GOW4" s="13"/>
      <c r="GOX4" s="13"/>
      <c r="GOY4" s="14"/>
      <c r="GOZ4" s="8"/>
      <c r="GPA4" s="8"/>
      <c r="GPB4" s="8"/>
      <c r="GPC4" s="8"/>
      <c r="GPD4" s="13"/>
      <c r="GPE4" s="13"/>
      <c r="GPF4" s="13"/>
      <c r="GPG4" s="14"/>
      <c r="GPH4" s="8"/>
      <c r="GPI4" s="8"/>
      <c r="GPJ4" s="8"/>
      <c r="GPK4" s="8"/>
      <c r="GPL4" s="13"/>
      <c r="GPM4" s="13"/>
      <c r="GPN4" s="13"/>
      <c r="GPO4" s="14"/>
      <c r="GPP4" s="8"/>
      <c r="GPQ4" s="8"/>
      <c r="GPR4" s="8"/>
      <c r="GPS4" s="8"/>
      <c r="GPT4" s="13"/>
      <c r="GPU4" s="13"/>
      <c r="GPV4" s="13"/>
      <c r="GPW4" s="14"/>
      <c r="GPX4" s="8"/>
      <c r="GPY4" s="8"/>
      <c r="GPZ4" s="8"/>
      <c r="GQA4" s="8"/>
      <c r="GQB4" s="13"/>
      <c r="GQC4" s="13"/>
      <c r="GQD4" s="13"/>
      <c r="GQE4" s="14"/>
      <c r="GQF4" s="8"/>
      <c r="GQG4" s="8"/>
      <c r="GQH4" s="8"/>
      <c r="GQI4" s="8"/>
      <c r="GQJ4" s="13"/>
      <c r="GQK4" s="13"/>
      <c r="GQL4" s="13"/>
      <c r="GQM4" s="14"/>
      <c r="GQN4" s="8"/>
      <c r="GQO4" s="8"/>
      <c r="GQP4" s="8"/>
      <c r="GQQ4" s="8"/>
      <c r="GQR4" s="13"/>
      <c r="GQS4" s="13"/>
      <c r="GQT4" s="13"/>
      <c r="GQU4" s="14"/>
      <c r="GQV4" s="8"/>
      <c r="GQW4" s="8"/>
      <c r="GQX4" s="8"/>
      <c r="GQY4" s="8"/>
      <c r="GQZ4" s="13"/>
      <c r="GRA4" s="13"/>
      <c r="GRB4" s="13"/>
      <c r="GRC4" s="14"/>
      <c r="GRD4" s="8"/>
      <c r="GRE4" s="8"/>
      <c r="GRF4" s="8"/>
      <c r="GRG4" s="8"/>
      <c r="GRH4" s="13"/>
      <c r="GRI4" s="13"/>
      <c r="GRJ4" s="13"/>
      <c r="GRK4" s="14"/>
      <c r="GRL4" s="8"/>
      <c r="GRM4" s="8"/>
      <c r="GRN4" s="8"/>
      <c r="GRO4" s="8"/>
      <c r="GRP4" s="13"/>
      <c r="GRQ4" s="13"/>
      <c r="GRR4" s="13"/>
      <c r="GRS4" s="14"/>
      <c r="GRT4" s="8"/>
      <c r="GRU4" s="8"/>
      <c r="GRV4" s="8"/>
      <c r="GRW4" s="8"/>
      <c r="GRX4" s="13"/>
      <c r="GRY4" s="13"/>
      <c r="GRZ4" s="13"/>
      <c r="GSA4" s="14"/>
      <c r="GSB4" s="8"/>
      <c r="GSC4" s="8"/>
      <c r="GSD4" s="8"/>
      <c r="GSE4" s="8"/>
      <c r="GSF4" s="13"/>
      <c r="GSG4" s="13"/>
      <c r="GSH4" s="13"/>
      <c r="GSI4" s="14"/>
      <c r="GSJ4" s="8"/>
      <c r="GSK4" s="8"/>
      <c r="GSL4" s="8"/>
      <c r="GSM4" s="8"/>
      <c r="GSN4" s="13"/>
      <c r="GSO4" s="13"/>
      <c r="GSP4" s="13"/>
      <c r="GSQ4" s="14"/>
      <c r="GSR4" s="8"/>
      <c r="GSS4" s="8"/>
      <c r="GST4" s="8"/>
      <c r="GSU4" s="8"/>
      <c r="GSV4" s="13"/>
      <c r="GSW4" s="13"/>
      <c r="GSX4" s="13"/>
      <c r="GSY4" s="14"/>
      <c r="GSZ4" s="8"/>
      <c r="GTA4" s="8"/>
      <c r="GTB4" s="8"/>
      <c r="GTC4" s="8"/>
      <c r="GTD4" s="13"/>
      <c r="GTE4" s="13"/>
      <c r="GTF4" s="13"/>
      <c r="GTG4" s="14"/>
      <c r="GTH4" s="8"/>
      <c r="GTI4" s="8"/>
      <c r="GTJ4" s="8"/>
      <c r="GTK4" s="8"/>
      <c r="GTL4" s="13"/>
      <c r="GTM4" s="13"/>
      <c r="GTN4" s="13"/>
      <c r="GTO4" s="14"/>
      <c r="GTP4" s="8"/>
      <c r="GTQ4" s="8"/>
      <c r="GTR4" s="8"/>
      <c r="GTS4" s="8"/>
      <c r="GTT4" s="13"/>
      <c r="GTU4" s="13"/>
      <c r="GTV4" s="13"/>
      <c r="GTW4" s="14"/>
      <c r="GTX4" s="8"/>
      <c r="GTY4" s="8"/>
      <c r="GTZ4" s="8"/>
      <c r="GUA4" s="8"/>
      <c r="GUB4" s="13"/>
      <c r="GUC4" s="13"/>
      <c r="GUD4" s="13"/>
      <c r="GUE4" s="14"/>
      <c r="GUF4" s="8"/>
      <c r="GUG4" s="8"/>
      <c r="GUH4" s="8"/>
      <c r="GUI4" s="8"/>
      <c r="GUJ4" s="13"/>
      <c r="GUK4" s="13"/>
      <c r="GUL4" s="13"/>
      <c r="GUM4" s="14"/>
      <c r="GUN4" s="8"/>
      <c r="GUO4" s="8"/>
      <c r="GUP4" s="8"/>
      <c r="GUQ4" s="8"/>
      <c r="GUR4" s="13"/>
      <c r="GUS4" s="13"/>
      <c r="GUT4" s="13"/>
      <c r="GUU4" s="14"/>
      <c r="GUV4" s="8"/>
      <c r="GUW4" s="8"/>
      <c r="GUX4" s="8"/>
      <c r="GUY4" s="8"/>
      <c r="GUZ4" s="13"/>
      <c r="GVA4" s="13"/>
      <c r="GVB4" s="13"/>
      <c r="GVC4" s="14"/>
      <c r="GVD4" s="8"/>
      <c r="GVE4" s="8"/>
      <c r="GVF4" s="8"/>
      <c r="GVG4" s="8"/>
      <c r="GVH4" s="13"/>
      <c r="GVI4" s="13"/>
      <c r="GVJ4" s="13"/>
      <c r="GVK4" s="14"/>
      <c r="GVL4" s="8"/>
      <c r="GVM4" s="8"/>
      <c r="GVN4" s="8"/>
      <c r="GVO4" s="8"/>
      <c r="GVP4" s="13"/>
      <c r="GVQ4" s="13"/>
      <c r="GVR4" s="13"/>
      <c r="GVS4" s="14"/>
      <c r="GVT4" s="8"/>
      <c r="GVU4" s="8"/>
      <c r="GVV4" s="8"/>
      <c r="GVW4" s="8"/>
      <c r="GVX4" s="13"/>
      <c r="GVY4" s="13"/>
      <c r="GVZ4" s="13"/>
      <c r="GWA4" s="14"/>
      <c r="GWB4" s="8"/>
      <c r="GWC4" s="8"/>
      <c r="GWD4" s="8"/>
      <c r="GWE4" s="8"/>
      <c r="GWF4" s="13"/>
      <c r="GWG4" s="13"/>
      <c r="GWH4" s="13"/>
      <c r="GWI4" s="14"/>
      <c r="GWJ4" s="8"/>
      <c r="GWK4" s="8"/>
      <c r="GWL4" s="8"/>
      <c r="GWM4" s="8"/>
      <c r="GWN4" s="13"/>
      <c r="GWO4" s="13"/>
      <c r="GWP4" s="13"/>
      <c r="GWQ4" s="14"/>
      <c r="GWR4" s="8"/>
      <c r="GWS4" s="8"/>
      <c r="GWT4" s="8"/>
      <c r="GWU4" s="8"/>
      <c r="GWV4" s="13"/>
      <c r="GWW4" s="13"/>
      <c r="GWX4" s="13"/>
      <c r="GWY4" s="14"/>
      <c r="GWZ4" s="8"/>
      <c r="GXA4" s="8"/>
      <c r="GXB4" s="8"/>
      <c r="GXC4" s="8"/>
      <c r="GXD4" s="13"/>
      <c r="GXE4" s="13"/>
      <c r="GXF4" s="13"/>
      <c r="GXG4" s="14"/>
      <c r="GXH4" s="8"/>
      <c r="GXI4" s="8"/>
      <c r="GXJ4" s="8"/>
      <c r="GXK4" s="8"/>
      <c r="GXL4" s="13"/>
      <c r="GXM4" s="13"/>
      <c r="GXN4" s="13"/>
      <c r="GXO4" s="14"/>
      <c r="GXP4" s="8"/>
      <c r="GXQ4" s="8"/>
      <c r="GXR4" s="8"/>
      <c r="GXS4" s="8"/>
      <c r="GXT4" s="13"/>
      <c r="GXU4" s="13"/>
      <c r="GXV4" s="13"/>
      <c r="GXW4" s="14"/>
      <c r="GXX4" s="8"/>
      <c r="GXY4" s="8"/>
      <c r="GXZ4" s="8"/>
      <c r="GYA4" s="8"/>
      <c r="GYB4" s="13"/>
      <c r="GYC4" s="13"/>
      <c r="GYD4" s="13"/>
      <c r="GYE4" s="14"/>
      <c r="GYF4" s="8"/>
      <c r="GYG4" s="8"/>
      <c r="GYH4" s="8"/>
      <c r="GYI4" s="8"/>
      <c r="GYJ4" s="13"/>
      <c r="GYK4" s="13"/>
      <c r="GYL4" s="13"/>
      <c r="GYM4" s="14"/>
      <c r="GYN4" s="8"/>
      <c r="GYO4" s="8"/>
      <c r="GYP4" s="8"/>
      <c r="GYQ4" s="8"/>
      <c r="GYR4" s="13"/>
      <c r="GYS4" s="13"/>
      <c r="GYT4" s="13"/>
      <c r="GYU4" s="14"/>
      <c r="GYV4" s="8"/>
      <c r="GYW4" s="8"/>
      <c r="GYX4" s="8"/>
      <c r="GYY4" s="8"/>
      <c r="GYZ4" s="13"/>
      <c r="GZA4" s="13"/>
      <c r="GZB4" s="13"/>
      <c r="GZC4" s="14"/>
      <c r="GZD4" s="8"/>
      <c r="GZE4" s="8"/>
      <c r="GZF4" s="8"/>
      <c r="GZG4" s="8"/>
      <c r="GZH4" s="13"/>
      <c r="GZI4" s="13"/>
      <c r="GZJ4" s="13"/>
      <c r="GZK4" s="14"/>
      <c r="GZL4" s="8"/>
      <c r="GZM4" s="8"/>
      <c r="GZN4" s="8"/>
      <c r="GZO4" s="8"/>
      <c r="GZP4" s="13"/>
      <c r="GZQ4" s="13"/>
      <c r="GZR4" s="13"/>
      <c r="GZS4" s="14"/>
      <c r="GZT4" s="8"/>
      <c r="GZU4" s="8"/>
      <c r="GZV4" s="8"/>
      <c r="GZW4" s="8"/>
      <c r="GZX4" s="13"/>
      <c r="GZY4" s="13"/>
      <c r="GZZ4" s="13"/>
      <c r="HAA4" s="14"/>
      <c r="HAB4" s="8"/>
      <c r="HAC4" s="8"/>
      <c r="HAD4" s="8"/>
      <c r="HAE4" s="8"/>
      <c r="HAF4" s="13"/>
      <c r="HAG4" s="13"/>
      <c r="HAH4" s="13"/>
      <c r="HAI4" s="14"/>
      <c r="HAJ4" s="8"/>
      <c r="HAK4" s="8"/>
      <c r="HAL4" s="8"/>
      <c r="HAM4" s="8"/>
      <c r="HAN4" s="13"/>
      <c r="HAO4" s="13"/>
      <c r="HAP4" s="13"/>
      <c r="HAQ4" s="14"/>
      <c r="HAR4" s="8"/>
      <c r="HAS4" s="8"/>
      <c r="HAT4" s="8"/>
      <c r="HAU4" s="8"/>
      <c r="HAV4" s="13"/>
      <c r="HAW4" s="13"/>
      <c r="HAX4" s="13"/>
      <c r="HAY4" s="14"/>
      <c r="HAZ4" s="8"/>
      <c r="HBA4" s="8"/>
      <c r="HBB4" s="8"/>
      <c r="HBC4" s="8"/>
      <c r="HBD4" s="13"/>
      <c r="HBE4" s="13"/>
      <c r="HBF4" s="13"/>
      <c r="HBG4" s="14"/>
      <c r="HBH4" s="8"/>
      <c r="HBI4" s="8"/>
      <c r="HBJ4" s="8"/>
      <c r="HBK4" s="8"/>
      <c r="HBL4" s="13"/>
      <c r="HBM4" s="13"/>
      <c r="HBN4" s="13"/>
      <c r="HBO4" s="14"/>
      <c r="HBP4" s="8"/>
      <c r="HBQ4" s="8"/>
      <c r="HBR4" s="8"/>
      <c r="HBS4" s="8"/>
      <c r="HBT4" s="13"/>
      <c r="HBU4" s="13"/>
      <c r="HBV4" s="13"/>
      <c r="HBW4" s="14"/>
      <c r="HBX4" s="8"/>
      <c r="HBY4" s="8"/>
      <c r="HBZ4" s="8"/>
      <c r="HCA4" s="8"/>
      <c r="HCB4" s="13"/>
      <c r="HCC4" s="13"/>
      <c r="HCD4" s="13"/>
      <c r="HCE4" s="14"/>
      <c r="HCF4" s="8"/>
      <c r="HCG4" s="8"/>
      <c r="HCH4" s="8"/>
      <c r="HCI4" s="8"/>
      <c r="HCJ4" s="13"/>
      <c r="HCK4" s="13"/>
      <c r="HCL4" s="13"/>
      <c r="HCM4" s="14"/>
      <c r="HCN4" s="8"/>
      <c r="HCO4" s="8"/>
      <c r="HCP4" s="8"/>
      <c r="HCQ4" s="8"/>
      <c r="HCR4" s="13"/>
      <c r="HCS4" s="13"/>
      <c r="HCT4" s="13"/>
      <c r="HCU4" s="14"/>
      <c r="HCV4" s="8"/>
      <c r="HCW4" s="8"/>
      <c r="HCX4" s="8"/>
      <c r="HCY4" s="8"/>
      <c r="HCZ4" s="13"/>
      <c r="HDA4" s="13"/>
      <c r="HDB4" s="13"/>
      <c r="HDC4" s="14"/>
      <c r="HDD4" s="8"/>
      <c r="HDE4" s="8"/>
      <c r="HDF4" s="8"/>
      <c r="HDG4" s="8"/>
      <c r="HDH4" s="13"/>
      <c r="HDI4" s="13"/>
      <c r="HDJ4" s="13"/>
      <c r="HDK4" s="14"/>
      <c r="HDL4" s="8"/>
      <c r="HDM4" s="8"/>
      <c r="HDN4" s="8"/>
      <c r="HDO4" s="8"/>
      <c r="HDP4" s="13"/>
      <c r="HDQ4" s="13"/>
      <c r="HDR4" s="13"/>
      <c r="HDS4" s="14"/>
      <c r="HDT4" s="8"/>
      <c r="HDU4" s="8"/>
      <c r="HDV4" s="8"/>
      <c r="HDW4" s="8"/>
      <c r="HDX4" s="13"/>
      <c r="HDY4" s="13"/>
      <c r="HDZ4" s="13"/>
      <c r="HEA4" s="14"/>
      <c r="HEB4" s="8"/>
      <c r="HEC4" s="8"/>
      <c r="HED4" s="8"/>
      <c r="HEE4" s="8"/>
      <c r="HEF4" s="13"/>
      <c r="HEG4" s="13"/>
      <c r="HEH4" s="13"/>
      <c r="HEI4" s="14"/>
      <c r="HEJ4" s="8"/>
      <c r="HEK4" s="8"/>
      <c r="HEL4" s="8"/>
      <c r="HEM4" s="8"/>
      <c r="HEN4" s="13"/>
      <c r="HEO4" s="13"/>
      <c r="HEP4" s="13"/>
      <c r="HEQ4" s="14"/>
      <c r="HER4" s="8"/>
      <c r="HES4" s="8"/>
      <c r="HET4" s="8"/>
      <c r="HEU4" s="8"/>
      <c r="HEV4" s="13"/>
      <c r="HEW4" s="13"/>
      <c r="HEX4" s="13"/>
      <c r="HEY4" s="14"/>
      <c r="HEZ4" s="8"/>
      <c r="HFA4" s="8"/>
      <c r="HFB4" s="8"/>
      <c r="HFC4" s="8"/>
      <c r="HFD4" s="13"/>
      <c r="HFE4" s="13"/>
      <c r="HFF4" s="13"/>
      <c r="HFG4" s="14"/>
      <c r="HFH4" s="8"/>
      <c r="HFI4" s="8"/>
      <c r="HFJ4" s="8"/>
      <c r="HFK4" s="8"/>
      <c r="HFL4" s="13"/>
      <c r="HFM4" s="13"/>
      <c r="HFN4" s="13"/>
      <c r="HFO4" s="14"/>
      <c r="HFP4" s="8"/>
      <c r="HFQ4" s="8"/>
      <c r="HFR4" s="8"/>
      <c r="HFS4" s="8"/>
      <c r="HFT4" s="13"/>
      <c r="HFU4" s="13"/>
      <c r="HFV4" s="13"/>
      <c r="HFW4" s="14"/>
      <c r="HFX4" s="8"/>
      <c r="HFY4" s="8"/>
      <c r="HFZ4" s="8"/>
      <c r="HGA4" s="8"/>
      <c r="HGB4" s="13"/>
      <c r="HGC4" s="13"/>
      <c r="HGD4" s="13"/>
      <c r="HGE4" s="14"/>
      <c r="HGF4" s="8"/>
      <c r="HGG4" s="8"/>
      <c r="HGH4" s="8"/>
      <c r="HGI4" s="8"/>
      <c r="HGJ4" s="13"/>
      <c r="HGK4" s="13"/>
      <c r="HGL4" s="13"/>
      <c r="HGM4" s="14"/>
      <c r="HGN4" s="8"/>
      <c r="HGO4" s="8"/>
      <c r="HGP4" s="8"/>
      <c r="HGQ4" s="8"/>
      <c r="HGR4" s="13"/>
      <c r="HGS4" s="13"/>
      <c r="HGT4" s="13"/>
      <c r="HGU4" s="14"/>
      <c r="HGV4" s="8"/>
      <c r="HGW4" s="8"/>
      <c r="HGX4" s="8"/>
      <c r="HGY4" s="8"/>
      <c r="HGZ4" s="13"/>
      <c r="HHA4" s="13"/>
      <c r="HHB4" s="13"/>
      <c r="HHC4" s="14"/>
      <c r="HHD4" s="8"/>
      <c r="HHE4" s="8"/>
      <c r="HHF4" s="8"/>
      <c r="HHG4" s="8"/>
      <c r="HHH4" s="13"/>
      <c r="HHI4" s="13"/>
      <c r="HHJ4" s="13"/>
      <c r="HHK4" s="14"/>
      <c r="HHL4" s="8"/>
      <c r="HHM4" s="8"/>
      <c r="HHN4" s="8"/>
      <c r="HHO4" s="8"/>
      <c r="HHP4" s="13"/>
      <c r="HHQ4" s="13"/>
      <c r="HHR4" s="13"/>
      <c r="HHS4" s="14"/>
      <c r="HHT4" s="8"/>
      <c r="HHU4" s="8"/>
      <c r="HHV4" s="8"/>
      <c r="HHW4" s="8"/>
      <c r="HHX4" s="13"/>
      <c r="HHY4" s="13"/>
      <c r="HHZ4" s="13"/>
      <c r="HIA4" s="14"/>
      <c r="HIB4" s="8"/>
      <c r="HIC4" s="8"/>
      <c r="HID4" s="8"/>
      <c r="HIE4" s="8"/>
      <c r="HIF4" s="13"/>
      <c r="HIG4" s="13"/>
      <c r="HIH4" s="13"/>
      <c r="HII4" s="14"/>
      <c r="HIJ4" s="8"/>
      <c r="HIK4" s="8"/>
      <c r="HIL4" s="8"/>
      <c r="HIM4" s="8"/>
      <c r="HIN4" s="13"/>
      <c r="HIO4" s="13"/>
      <c r="HIP4" s="13"/>
      <c r="HIQ4" s="14"/>
      <c r="HIR4" s="8"/>
      <c r="HIS4" s="8"/>
      <c r="HIT4" s="8"/>
      <c r="HIU4" s="8"/>
      <c r="HIV4" s="13"/>
      <c r="HIW4" s="13"/>
      <c r="HIX4" s="13"/>
      <c r="HIY4" s="14"/>
      <c r="HIZ4" s="8"/>
      <c r="HJA4" s="8"/>
      <c r="HJB4" s="8"/>
      <c r="HJC4" s="8"/>
      <c r="HJD4" s="13"/>
      <c r="HJE4" s="13"/>
      <c r="HJF4" s="13"/>
      <c r="HJG4" s="14"/>
      <c r="HJH4" s="8"/>
      <c r="HJI4" s="8"/>
      <c r="HJJ4" s="8"/>
      <c r="HJK4" s="8"/>
      <c r="HJL4" s="13"/>
      <c r="HJM4" s="13"/>
      <c r="HJN4" s="13"/>
      <c r="HJO4" s="14"/>
      <c r="HJP4" s="8"/>
      <c r="HJQ4" s="8"/>
      <c r="HJR4" s="8"/>
      <c r="HJS4" s="8"/>
      <c r="HJT4" s="13"/>
      <c r="HJU4" s="13"/>
      <c r="HJV4" s="13"/>
      <c r="HJW4" s="14"/>
      <c r="HJX4" s="8"/>
      <c r="HJY4" s="8"/>
      <c r="HJZ4" s="8"/>
      <c r="HKA4" s="8"/>
      <c r="HKB4" s="13"/>
      <c r="HKC4" s="13"/>
      <c r="HKD4" s="13"/>
      <c r="HKE4" s="14"/>
      <c r="HKF4" s="8"/>
      <c r="HKG4" s="8"/>
      <c r="HKH4" s="8"/>
      <c r="HKI4" s="8"/>
      <c r="HKJ4" s="13"/>
      <c r="HKK4" s="13"/>
      <c r="HKL4" s="13"/>
      <c r="HKM4" s="14"/>
      <c r="HKN4" s="8"/>
      <c r="HKO4" s="8"/>
      <c r="HKP4" s="8"/>
      <c r="HKQ4" s="8"/>
      <c r="HKR4" s="13"/>
      <c r="HKS4" s="13"/>
      <c r="HKT4" s="13"/>
      <c r="HKU4" s="14"/>
      <c r="HKV4" s="8"/>
      <c r="HKW4" s="8"/>
      <c r="HKX4" s="8"/>
      <c r="HKY4" s="8"/>
      <c r="HKZ4" s="13"/>
      <c r="HLA4" s="13"/>
      <c r="HLB4" s="13"/>
      <c r="HLC4" s="14"/>
      <c r="HLD4" s="8"/>
      <c r="HLE4" s="8"/>
      <c r="HLF4" s="8"/>
      <c r="HLG4" s="8"/>
      <c r="HLH4" s="13"/>
      <c r="HLI4" s="13"/>
      <c r="HLJ4" s="13"/>
      <c r="HLK4" s="14"/>
      <c r="HLL4" s="8"/>
      <c r="HLM4" s="8"/>
      <c r="HLN4" s="8"/>
      <c r="HLO4" s="8"/>
      <c r="HLP4" s="13"/>
      <c r="HLQ4" s="13"/>
      <c r="HLR4" s="13"/>
      <c r="HLS4" s="14"/>
      <c r="HLT4" s="8"/>
      <c r="HLU4" s="8"/>
      <c r="HLV4" s="8"/>
      <c r="HLW4" s="8"/>
      <c r="HLX4" s="13"/>
      <c r="HLY4" s="13"/>
      <c r="HLZ4" s="13"/>
      <c r="HMA4" s="14"/>
      <c r="HMB4" s="8"/>
      <c r="HMC4" s="8"/>
      <c r="HMD4" s="8"/>
      <c r="HME4" s="8"/>
      <c r="HMF4" s="13"/>
      <c r="HMG4" s="13"/>
      <c r="HMH4" s="13"/>
      <c r="HMI4" s="14"/>
      <c r="HMJ4" s="8"/>
      <c r="HMK4" s="8"/>
      <c r="HML4" s="8"/>
      <c r="HMM4" s="8"/>
      <c r="HMN4" s="13"/>
      <c r="HMO4" s="13"/>
      <c r="HMP4" s="13"/>
      <c r="HMQ4" s="14"/>
      <c r="HMR4" s="8"/>
      <c r="HMS4" s="8"/>
      <c r="HMT4" s="8"/>
      <c r="HMU4" s="8"/>
      <c r="HMV4" s="13"/>
      <c r="HMW4" s="13"/>
      <c r="HMX4" s="13"/>
      <c r="HMY4" s="14"/>
      <c r="HMZ4" s="8"/>
      <c r="HNA4" s="8"/>
      <c r="HNB4" s="8"/>
      <c r="HNC4" s="8"/>
      <c r="HND4" s="13"/>
      <c r="HNE4" s="13"/>
      <c r="HNF4" s="13"/>
      <c r="HNG4" s="14"/>
      <c r="HNH4" s="8"/>
      <c r="HNI4" s="8"/>
      <c r="HNJ4" s="8"/>
      <c r="HNK4" s="8"/>
      <c r="HNL4" s="13"/>
      <c r="HNM4" s="13"/>
      <c r="HNN4" s="13"/>
      <c r="HNO4" s="14"/>
      <c r="HNP4" s="8"/>
      <c r="HNQ4" s="8"/>
      <c r="HNR4" s="8"/>
      <c r="HNS4" s="8"/>
      <c r="HNT4" s="13"/>
      <c r="HNU4" s="13"/>
      <c r="HNV4" s="13"/>
      <c r="HNW4" s="14"/>
      <c r="HNX4" s="8"/>
      <c r="HNY4" s="8"/>
      <c r="HNZ4" s="8"/>
      <c r="HOA4" s="8"/>
      <c r="HOB4" s="13"/>
      <c r="HOC4" s="13"/>
      <c r="HOD4" s="13"/>
      <c r="HOE4" s="14"/>
      <c r="HOF4" s="8"/>
      <c r="HOG4" s="8"/>
      <c r="HOH4" s="8"/>
      <c r="HOI4" s="8"/>
      <c r="HOJ4" s="13"/>
      <c r="HOK4" s="13"/>
      <c r="HOL4" s="13"/>
      <c r="HOM4" s="14"/>
      <c r="HON4" s="8"/>
      <c r="HOO4" s="8"/>
      <c r="HOP4" s="8"/>
      <c r="HOQ4" s="8"/>
      <c r="HOR4" s="13"/>
      <c r="HOS4" s="13"/>
      <c r="HOT4" s="13"/>
      <c r="HOU4" s="14"/>
      <c r="HOV4" s="8"/>
      <c r="HOW4" s="8"/>
      <c r="HOX4" s="8"/>
      <c r="HOY4" s="8"/>
      <c r="HOZ4" s="13"/>
      <c r="HPA4" s="13"/>
      <c r="HPB4" s="13"/>
      <c r="HPC4" s="14"/>
      <c r="HPD4" s="8"/>
      <c r="HPE4" s="8"/>
      <c r="HPF4" s="8"/>
      <c r="HPG4" s="8"/>
      <c r="HPH4" s="13"/>
      <c r="HPI4" s="13"/>
      <c r="HPJ4" s="13"/>
      <c r="HPK4" s="14"/>
      <c r="HPL4" s="8"/>
      <c r="HPM4" s="8"/>
      <c r="HPN4" s="8"/>
      <c r="HPO4" s="8"/>
      <c r="HPP4" s="13"/>
      <c r="HPQ4" s="13"/>
      <c r="HPR4" s="13"/>
      <c r="HPS4" s="14"/>
      <c r="HPT4" s="8"/>
      <c r="HPU4" s="8"/>
      <c r="HPV4" s="8"/>
      <c r="HPW4" s="8"/>
      <c r="HPX4" s="13"/>
      <c r="HPY4" s="13"/>
      <c r="HPZ4" s="13"/>
      <c r="HQA4" s="14"/>
      <c r="HQB4" s="8"/>
      <c r="HQC4" s="8"/>
      <c r="HQD4" s="8"/>
      <c r="HQE4" s="8"/>
      <c r="HQF4" s="13"/>
      <c r="HQG4" s="13"/>
      <c r="HQH4" s="13"/>
      <c r="HQI4" s="14"/>
      <c r="HQJ4" s="8"/>
      <c r="HQK4" s="8"/>
      <c r="HQL4" s="8"/>
      <c r="HQM4" s="8"/>
      <c r="HQN4" s="13"/>
      <c r="HQO4" s="13"/>
      <c r="HQP4" s="13"/>
      <c r="HQQ4" s="14"/>
      <c r="HQR4" s="8"/>
      <c r="HQS4" s="8"/>
      <c r="HQT4" s="8"/>
      <c r="HQU4" s="8"/>
      <c r="HQV4" s="13"/>
      <c r="HQW4" s="13"/>
      <c r="HQX4" s="13"/>
      <c r="HQY4" s="14"/>
      <c r="HQZ4" s="8"/>
      <c r="HRA4" s="8"/>
      <c r="HRB4" s="8"/>
      <c r="HRC4" s="8"/>
      <c r="HRD4" s="13"/>
      <c r="HRE4" s="13"/>
      <c r="HRF4" s="13"/>
      <c r="HRG4" s="14"/>
      <c r="HRH4" s="8"/>
      <c r="HRI4" s="8"/>
      <c r="HRJ4" s="8"/>
      <c r="HRK4" s="8"/>
      <c r="HRL4" s="13"/>
      <c r="HRM4" s="13"/>
      <c r="HRN4" s="13"/>
      <c r="HRO4" s="14"/>
      <c r="HRP4" s="8"/>
      <c r="HRQ4" s="8"/>
      <c r="HRR4" s="8"/>
      <c r="HRS4" s="8"/>
      <c r="HRT4" s="13"/>
      <c r="HRU4" s="13"/>
      <c r="HRV4" s="13"/>
      <c r="HRW4" s="14"/>
      <c r="HRX4" s="8"/>
      <c r="HRY4" s="8"/>
      <c r="HRZ4" s="8"/>
      <c r="HSA4" s="8"/>
      <c r="HSB4" s="13"/>
      <c r="HSC4" s="13"/>
      <c r="HSD4" s="13"/>
      <c r="HSE4" s="14"/>
      <c r="HSF4" s="8"/>
      <c r="HSG4" s="8"/>
      <c r="HSH4" s="8"/>
      <c r="HSI4" s="8"/>
      <c r="HSJ4" s="13"/>
      <c r="HSK4" s="13"/>
      <c r="HSL4" s="13"/>
      <c r="HSM4" s="14"/>
      <c r="HSN4" s="8"/>
      <c r="HSO4" s="8"/>
      <c r="HSP4" s="8"/>
      <c r="HSQ4" s="8"/>
      <c r="HSR4" s="13"/>
      <c r="HSS4" s="13"/>
      <c r="HST4" s="13"/>
      <c r="HSU4" s="14"/>
      <c r="HSV4" s="8"/>
      <c r="HSW4" s="8"/>
      <c r="HSX4" s="8"/>
      <c r="HSY4" s="8"/>
      <c r="HSZ4" s="13"/>
      <c r="HTA4" s="13"/>
      <c r="HTB4" s="13"/>
      <c r="HTC4" s="14"/>
      <c r="HTD4" s="8"/>
      <c r="HTE4" s="8"/>
      <c r="HTF4" s="8"/>
      <c r="HTG4" s="8"/>
      <c r="HTH4" s="13"/>
      <c r="HTI4" s="13"/>
      <c r="HTJ4" s="13"/>
      <c r="HTK4" s="14"/>
      <c r="HTL4" s="8"/>
      <c r="HTM4" s="8"/>
      <c r="HTN4" s="8"/>
      <c r="HTO4" s="8"/>
      <c r="HTP4" s="13"/>
      <c r="HTQ4" s="13"/>
      <c r="HTR4" s="13"/>
      <c r="HTS4" s="14"/>
      <c r="HTT4" s="8"/>
      <c r="HTU4" s="8"/>
      <c r="HTV4" s="8"/>
      <c r="HTW4" s="8"/>
      <c r="HTX4" s="13"/>
      <c r="HTY4" s="13"/>
      <c r="HTZ4" s="13"/>
      <c r="HUA4" s="14"/>
      <c r="HUB4" s="8"/>
      <c r="HUC4" s="8"/>
      <c r="HUD4" s="8"/>
      <c r="HUE4" s="8"/>
      <c r="HUF4" s="13"/>
      <c r="HUG4" s="13"/>
      <c r="HUH4" s="13"/>
      <c r="HUI4" s="14"/>
      <c r="HUJ4" s="8"/>
      <c r="HUK4" s="8"/>
      <c r="HUL4" s="8"/>
      <c r="HUM4" s="8"/>
      <c r="HUN4" s="13"/>
      <c r="HUO4" s="13"/>
      <c r="HUP4" s="13"/>
      <c r="HUQ4" s="14"/>
      <c r="HUR4" s="8"/>
      <c r="HUS4" s="8"/>
      <c r="HUT4" s="8"/>
      <c r="HUU4" s="8"/>
      <c r="HUV4" s="13"/>
      <c r="HUW4" s="13"/>
      <c r="HUX4" s="13"/>
      <c r="HUY4" s="14"/>
      <c r="HUZ4" s="8"/>
      <c r="HVA4" s="8"/>
      <c r="HVB4" s="8"/>
      <c r="HVC4" s="8"/>
      <c r="HVD4" s="13"/>
      <c r="HVE4" s="13"/>
      <c r="HVF4" s="13"/>
      <c r="HVG4" s="14"/>
      <c r="HVH4" s="8"/>
      <c r="HVI4" s="8"/>
      <c r="HVJ4" s="8"/>
      <c r="HVK4" s="8"/>
      <c r="HVL4" s="13"/>
      <c r="HVM4" s="13"/>
      <c r="HVN4" s="13"/>
      <c r="HVO4" s="14"/>
      <c r="HVP4" s="8"/>
      <c r="HVQ4" s="8"/>
      <c r="HVR4" s="8"/>
      <c r="HVS4" s="8"/>
      <c r="HVT4" s="13"/>
      <c r="HVU4" s="13"/>
      <c r="HVV4" s="13"/>
      <c r="HVW4" s="14"/>
      <c r="HVX4" s="8"/>
      <c r="HVY4" s="8"/>
      <c r="HVZ4" s="8"/>
      <c r="HWA4" s="8"/>
      <c r="HWB4" s="13"/>
      <c r="HWC4" s="13"/>
      <c r="HWD4" s="13"/>
      <c r="HWE4" s="14"/>
      <c r="HWF4" s="8"/>
      <c r="HWG4" s="8"/>
      <c r="HWH4" s="8"/>
      <c r="HWI4" s="8"/>
      <c r="HWJ4" s="13"/>
      <c r="HWK4" s="13"/>
      <c r="HWL4" s="13"/>
      <c r="HWM4" s="14"/>
      <c r="HWN4" s="8"/>
      <c r="HWO4" s="8"/>
      <c r="HWP4" s="8"/>
      <c r="HWQ4" s="8"/>
      <c r="HWR4" s="13"/>
      <c r="HWS4" s="13"/>
      <c r="HWT4" s="13"/>
      <c r="HWU4" s="14"/>
      <c r="HWV4" s="8"/>
      <c r="HWW4" s="8"/>
      <c r="HWX4" s="8"/>
      <c r="HWY4" s="8"/>
      <c r="HWZ4" s="13"/>
      <c r="HXA4" s="13"/>
      <c r="HXB4" s="13"/>
      <c r="HXC4" s="14"/>
      <c r="HXD4" s="8"/>
      <c r="HXE4" s="8"/>
      <c r="HXF4" s="8"/>
      <c r="HXG4" s="8"/>
      <c r="HXH4" s="13"/>
      <c r="HXI4" s="13"/>
      <c r="HXJ4" s="13"/>
      <c r="HXK4" s="14"/>
      <c r="HXL4" s="8"/>
      <c r="HXM4" s="8"/>
      <c r="HXN4" s="8"/>
      <c r="HXO4" s="8"/>
      <c r="HXP4" s="13"/>
      <c r="HXQ4" s="13"/>
      <c r="HXR4" s="13"/>
      <c r="HXS4" s="14"/>
      <c r="HXT4" s="8"/>
      <c r="HXU4" s="8"/>
      <c r="HXV4" s="8"/>
      <c r="HXW4" s="8"/>
      <c r="HXX4" s="13"/>
      <c r="HXY4" s="13"/>
      <c r="HXZ4" s="13"/>
      <c r="HYA4" s="14"/>
      <c r="HYB4" s="8"/>
      <c r="HYC4" s="8"/>
      <c r="HYD4" s="8"/>
      <c r="HYE4" s="8"/>
      <c r="HYF4" s="13"/>
      <c r="HYG4" s="13"/>
      <c r="HYH4" s="13"/>
      <c r="HYI4" s="14"/>
      <c r="HYJ4" s="8"/>
      <c r="HYK4" s="8"/>
      <c r="HYL4" s="8"/>
      <c r="HYM4" s="8"/>
      <c r="HYN4" s="13"/>
      <c r="HYO4" s="13"/>
      <c r="HYP4" s="13"/>
      <c r="HYQ4" s="14"/>
      <c r="HYR4" s="8"/>
      <c r="HYS4" s="8"/>
      <c r="HYT4" s="8"/>
      <c r="HYU4" s="8"/>
      <c r="HYV4" s="13"/>
      <c r="HYW4" s="13"/>
      <c r="HYX4" s="13"/>
      <c r="HYY4" s="14"/>
      <c r="HYZ4" s="8"/>
      <c r="HZA4" s="8"/>
      <c r="HZB4" s="8"/>
      <c r="HZC4" s="8"/>
      <c r="HZD4" s="13"/>
      <c r="HZE4" s="13"/>
      <c r="HZF4" s="13"/>
      <c r="HZG4" s="14"/>
      <c r="HZH4" s="8"/>
      <c r="HZI4" s="8"/>
      <c r="HZJ4" s="8"/>
      <c r="HZK4" s="8"/>
      <c r="HZL4" s="13"/>
      <c r="HZM4" s="13"/>
      <c r="HZN4" s="13"/>
      <c r="HZO4" s="14"/>
      <c r="HZP4" s="8"/>
      <c r="HZQ4" s="8"/>
      <c r="HZR4" s="8"/>
      <c r="HZS4" s="8"/>
      <c r="HZT4" s="13"/>
      <c r="HZU4" s="13"/>
      <c r="HZV4" s="13"/>
      <c r="HZW4" s="14"/>
      <c r="HZX4" s="8"/>
      <c r="HZY4" s="8"/>
      <c r="HZZ4" s="8"/>
      <c r="IAA4" s="8"/>
      <c r="IAB4" s="13"/>
      <c r="IAC4" s="13"/>
      <c r="IAD4" s="13"/>
      <c r="IAE4" s="14"/>
      <c r="IAF4" s="8"/>
      <c r="IAG4" s="8"/>
      <c r="IAH4" s="8"/>
      <c r="IAI4" s="8"/>
      <c r="IAJ4" s="13"/>
      <c r="IAK4" s="13"/>
      <c r="IAL4" s="13"/>
      <c r="IAM4" s="14"/>
      <c r="IAN4" s="8"/>
      <c r="IAO4" s="8"/>
      <c r="IAP4" s="8"/>
      <c r="IAQ4" s="8"/>
      <c r="IAR4" s="13"/>
      <c r="IAS4" s="13"/>
      <c r="IAT4" s="13"/>
      <c r="IAU4" s="14"/>
      <c r="IAV4" s="8"/>
      <c r="IAW4" s="8"/>
      <c r="IAX4" s="8"/>
      <c r="IAY4" s="8"/>
      <c r="IAZ4" s="13"/>
      <c r="IBA4" s="13"/>
      <c r="IBB4" s="13"/>
      <c r="IBC4" s="14"/>
      <c r="IBD4" s="8"/>
      <c r="IBE4" s="8"/>
      <c r="IBF4" s="8"/>
      <c r="IBG4" s="8"/>
      <c r="IBH4" s="13"/>
      <c r="IBI4" s="13"/>
      <c r="IBJ4" s="13"/>
      <c r="IBK4" s="14"/>
      <c r="IBL4" s="8"/>
      <c r="IBM4" s="8"/>
      <c r="IBN4" s="8"/>
      <c r="IBO4" s="8"/>
      <c r="IBP4" s="13"/>
      <c r="IBQ4" s="13"/>
      <c r="IBR4" s="13"/>
      <c r="IBS4" s="14"/>
      <c r="IBT4" s="8"/>
      <c r="IBU4" s="8"/>
      <c r="IBV4" s="8"/>
      <c r="IBW4" s="8"/>
      <c r="IBX4" s="13"/>
      <c r="IBY4" s="13"/>
      <c r="IBZ4" s="13"/>
      <c r="ICA4" s="14"/>
      <c r="ICB4" s="8"/>
      <c r="ICC4" s="8"/>
      <c r="ICD4" s="8"/>
      <c r="ICE4" s="8"/>
      <c r="ICF4" s="13"/>
      <c r="ICG4" s="13"/>
      <c r="ICH4" s="13"/>
      <c r="ICI4" s="14"/>
      <c r="ICJ4" s="8"/>
      <c r="ICK4" s="8"/>
      <c r="ICL4" s="8"/>
      <c r="ICM4" s="8"/>
      <c r="ICN4" s="13"/>
      <c r="ICO4" s="13"/>
      <c r="ICP4" s="13"/>
      <c r="ICQ4" s="14"/>
      <c r="ICR4" s="8"/>
      <c r="ICS4" s="8"/>
      <c r="ICT4" s="8"/>
      <c r="ICU4" s="8"/>
      <c r="ICV4" s="13"/>
      <c r="ICW4" s="13"/>
      <c r="ICX4" s="13"/>
      <c r="ICY4" s="14"/>
      <c r="ICZ4" s="8"/>
      <c r="IDA4" s="8"/>
      <c r="IDB4" s="8"/>
      <c r="IDC4" s="8"/>
      <c r="IDD4" s="13"/>
      <c r="IDE4" s="13"/>
      <c r="IDF4" s="13"/>
      <c r="IDG4" s="14"/>
      <c r="IDH4" s="8"/>
      <c r="IDI4" s="8"/>
      <c r="IDJ4" s="8"/>
      <c r="IDK4" s="8"/>
      <c r="IDL4" s="13"/>
      <c r="IDM4" s="13"/>
      <c r="IDN4" s="13"/>
      <c r="IDO4" s="14"/>
      <c r="IDP4" s="8"/>
      <c r="IDQ4" s="8"/>
      <c r="IDR4" s="8"/>
      <c r="IDS4" s="8"/>
      <c r="IDT4" s="13"/>
      <c r="IDU4" s="13"/>
      <c r="IDV4" s="13"/>
      <c r="IDW4" s="14"/>
      <c r="IDX4" s="8"/>
      <c r="IDY4" s="8"/>
      <c r="IDZ4" s="8"/>
      <c r="IEA4" s="8"/>
      <c r="IEB4" s="13"/>
      <c r="IEC4" s="13"/>
      <c r="IED4" s="13"/>
      <c r="IEE4" s="14"/>
      <c r="IEF4" s="8"/>
      <c r="IEG4" s="8"/>
      <c r="IEH4" s="8"/>
      <c r="IEI4" s="8"/>
      <c r="IEJ4" s="13"/>
      <c r="IEK4" s="13"/>
      <c r="IEL4" s="13"/>
      <c r="IEM4" s="14"/>
      <c r="IEN4" s="8"/>
      <c r="IEO4" s="8"/>
      <c r="IEP4" s="8"/>
      <c r="IEQ4" s="8"/>
      <c r="IER4" s="13"/>
      <c r="IES4" s="13"/>
      <c r="IET4" s="13"/>
      <c r="IEU4" s="14"/>
      <c r="IEV4" s="8"/>
      <c r="IEW4" s="8"/>
      <c r="IEX4" s="8"/>
      <c r="IEY4" s="8"/>
      <c r="IEZ4" s="13"/>
      <c r="IFA4" s="13"/>
      <c r="IFB4" s="13"/>
      <c r="IFC4" s="14"/>
      <c r="IFD4" s="8"/>
      <c r="IFE4" s="8"/>
      <c r="IFF4" s="8"/>
      <c r="IFG4" s="8"/>
      <c r="IFH4" s="13"/>
      <c r="IFI4" s="13"/>
      <c r="IFJ4" s="13"/>
      <c r="IFK4" s="14"/>
      <c r="IFL4" s="8"/>
      <c r="IFM4" s="8"/>
      <c r="IFN4" s="8"/>
      <c r="IFO4" s="8"/>
      <c r="IFP4" s="13"/>
      <c r="IFQ4" s="13"/>
      <c r="IFR4" s="13"/>
      <c r="IFS4" s="14"/>
      <c r="IFT4" s="8"/>
      <c r="IFU4" s="8"/>
      <c r="IFV4" s="8"/>
      <c r="IFW4" s="8"/>
      <c r="IFX4" s="13"/>
      <c r="IFY4" s="13"/>
      <c r="IFZ4" s="13"/>
      <c r="IGA4" s="14"/>
      <c r="IGB4" s="8"/>
      <c r="IGC4" s="8"/>
      <c r="IGD4" s="8"/>
      <c r="IGE4" s="8"/>
      <c r="IGF4" s="13"/>
      <c r="IGG4" s="13"/>
      <c r="IGH4" s="13"/>
      <c r="IGI4" s="14"/>
      <c r="IGJ4" s="8"/>
      <c r="IGK4" s="8"/>
      <c r="IGL4" s="8"/>
      <c r="IGM4" s="8"/>
      <c r="IGN4" s="13"/>
      <c r="IGO4" s="13"/>
      <c r="IGP4" s="13"/>
      <c r="IGQ4" s="14"/>
      <c r="IGR4" s="8"/>
      <c r="IGS4" s="8"/>
      <c r="IGT4" s="8"/>
      <c r="IGU4" s="8"/>
      <c r="IGV4" s="13"/>
      <c r="IGW4" s="13"/>
      <c r="IGX4" s="13"/>
      <c r="IGY4" s="14"/>
      <c r="IGZ4" s="8"/>
      <c r="IHA4" s="8"/>
      <c r="IHB4" s="8"/>
      <c r="IHC4" s="8"/>
      <c r="IHD4" s="13"/>
      <c r="IHE4" s="13"/>
      <c r="IHF4" s="13"/>
      <c r="IHG4" s="14"/>
      <c r="IHH4" s="8"/>
      <c r="IHI4" s="8"/>
      <c r="IHJ4" s="8"/>
      <c r="IHK4" s="8"/>
      <c r="IHL4" s="13"/>
      <c r="IHM4" s="13"/>
      <c r="IHN4" s="13"/>
      <c r="IHO4" s="14"/>
      <c r="IHP4" s="8"/>
      <c r="IHQ4" s="8"/>
      <c r="IHR4" s="8"/>
      <c r="IHS4" s="8"/>
      <c r="IHT4" s="13"/>
      <c r="IHU4" s="13"/>
      <c r="IHV4" s="13"/>
      <c r="IHW4" s="14"/>
      <c r="IHX4" s="8"/>
      <c r="IHY4" s="8"/>
      <c r="IHZ4" s="8"/>
      <c r="IIA4" s="8"/>
      <c r="IIB4" s="13"/>
      <c r="IIC4" s="13"/>
      <c r="IID4" s="13"/>
      <c r="IIE4" s="14"/>
      <c r="IIF4" s="8"/>
      <c r="IIG4" s="8"/>
      <c r="IIH4" s="8"/>
      <c r="III4" s="8"/>
      <c r="IIJ4" s="13"/>
      <c r="IIK4" s="13"/>
      <c r="IIL4" s="13"/>
      <c r="IIM4" s="14"/>
      <c r="IIN4" s="8"/>
      <c r="IIO4" s="8"/>
      <c r="IIP4" s="8"/>
      <c r="IIQ4" s="8"/>
      <c r="IIR4" s="13"/>
      <c r="IIS4" s="13"/>
      <c r="IIT4" s="13"/>
      <c r="IIU4" s="14"/>
      <c r="IIV4" s="8"/>
      <c r="IIW4" s="8"/>
      <c r="IIX4" s="8"/>
      <c r="IIY4" s="8"/>
      <c r="IIZ4" s="13"/>
      <c r="IJA4" s="13"/>
      <c r="IJB4" s="13"/>
      <c r="IJC4" s="14"/>
      <c r="IJD4" s="8"/>
      <c r="IJE4" s="8"/>
      <c r="IJF4" s="8"/>
      <c r="IJG4" s="8"/>
      <c r="IJH4" s="13"/>
      <c r="IJI4" s="13"/>
      <c r="IJJ4" s="13"/>
      <c r="IJK4" s="14"/>
      <c r="IJL4" s="8"/>
      <c r="IJM4" s="8"/>
      <c r="IJN4" s="8"/>
      <c r="IJO4" s="8"/>
      <c r="IJP4" s="13"/>
      <c r="IJQ4" s="13"/>
      <c r="IJR4" s="13"/>
      <c r="IJS4" s="14"/>
      <c r="IJT4" s="8"/>
      <c r="IJU4" s="8"/>
      <c r="IJV4" s="8"/>
      <c r="IJW4" s="8"/>
      <c r="IJX4" s="13"/>
      <c r="IJY4" s="13"/>
      <c r="IJZ4" s="13"/>
      <c r="IKA4" s="14"/>
      <c r="IKB4" s="8"/>
      <c r="IKC4" s="8"/>
      <c r="IKD4" s="8"/>
      <c r="IKE4" s="8"/>
      <c r="IKF4" s="13"/>
      <c r="IKG4" s="13"/>
      <c r="IKH4" s="13"/>
      <c r="IKI4" s="14"/>
      <c r="IKJ4" s="8"/>
      <c r="IKK4" s="8"/>
      <c r="IKL4" s="8"/>
      <c r="IKM4" s="8"/>
      <c r="IKN4" s="13"/>
      <c r="IKO4" s="13"/>
      <c r="IKP4" s="13"/>
      <c r="IKQ4" s="14"/>
      <c r="IKR4" s="8"/>
      <c r="IKS4" s="8"/>
      <c r="IKT4" s="8"/>
      <c r="IKU4" s="8"/>
      <c r="IKV4" s="13"/>
      <c r="IKW4" s="13"/>
      <c r="IKX4" s="13"/>
      <c r="IKY4" s="14"/>
      <c r="IKZ4" s="8"/>
      <c r="ILA4" s="8"/>
      <c r="ILB4" s="8"/>
      <c r="ILC4" s="8"/>
      <c r="ILD4" s="13"/>
      <c r="ILE4" s="13"/>
      <c r="ILF4" s="13"/>
      <c r="ILG4" s="14"/>
      <c r="ILH4" s="8"/>
      <c r="ILI4" s="8"/>
      <c r="ILJ4" s="8"/>
      <c r="ILK4" s="8"/>
      <c r="ILL4" s="13"/>
      <c r="ILM4" s="13"/>
      <c r="ILN4" s="13"/>
      <c r="ILO4" s="14"/>
      <c r="ILP4" s="8"/>
      <c r="ILQ4" s="8"/>
      <c r="ILR4" s="8"/>
      <c r="ILS4" s="8"/>
      <c r="ILT4" s="13"/>
      <c r="ILU4" s="13"/>
      <c r="ILV4" s="13"/>
      <c r="ILW4" s="14"/>
      <c r="ILX4" s="8"/>
      <c r="ILY4" s="8"/>
      <c r="ILZ4" s="8"/>
      <c r="IMA4" s="8"/>
      <c r="IMB4" s="13"/>
      <c r="IMC4" s="13"/>
      <c r="IMD4" s="13"/>
      <c r="IME4" s="14"/>
      <c r="IMF4" s="8"/>
      <c r="IMG4" s="8"/>
      <c r="IMH4" s="8"/>
      <c r="IMI4" s="8"/>
      <c r="IMJ4" s="13"/>
      <c r="IMK4" s="13"/>
      <c r="IML4" s="13"/>
      <c r="IMM4" s="14"/>
      <c r="IMN4" s="8"/>
      <c r="IMO4" s="8"/>
      <c r="IMP4" s="8"/>
      <c r="IMQ4" s="8"/>
      <c r="IMR4" s="13"/>
      <c r="IMS4" s="13"/>
      <c r="IMT4" s="13"/>
      <c r="IMU4" s="14"/>
      <c r="IMV4" s="8"/>
      <c r="IMW4" s="8"/>
      <c r="IMX4" s="8"/>
      <c r="IMY4" s="8"/>
      <c r="IMZ4" s="13"/>
      <c r="INA4" s="13"/>
      <c r="INB4" s="13"/>
      <c r="INC4" s="14"/>
      <c r="IND4" s="8"/>
      <c r="INE4" s="8"/>
      <c r="INF4" s="8"/>
      <c r="ING4" s="8"/>
      <c r="INH4" s="13"/>
      <c r="INI4" s="13"/>
      <c r="INJ4" s="13"/>
      <c r="INK4" s="14"/>
      <c r="INL4" s="8"/>
      <c r="INM4" s="8"/>
      <c r="INN4" s="8"/>
      <c r="INO4" s="8"/>
      <c r="INP4" s="13"/>
      <c r="INQ4" s="13"/>
      <c r="INR4" s="13"/>
      <c r="INS4" s="14"/>
      <c r="INT4" s="8"/>
      <c r="INU4" s="8"/>
      <c r="INV4" s="8"/>
      <c r="INW4" s="8"/>
      <c r="INX4" s="13"/>
      <c r="INY4" s="13"/>
      <c r="INZ4" s="13"/>
      <c r="IOA4" s="14"/>
      <c r="IOB4" s="8"/>
      <c r="IOC4" s="8"/>
      <c r="IOD4" s="8"/>
      <c r="IOE4" s="8"/>
      <c r="IOF4" s="13"/>
      <c r="IOG4" s="13"/>
      <c r="IOH4" s="13"/>
      <c r="IOI4" s="14"/>
      <c r="IOJ4" s="8"/>
      <c r="IOK4" s="8"/>
      <c r="IOL4" s="8"/>
      <c r="IOM4" s="8"/>
      <c r="ION4" s="13"/>
      <c r="IOO4" s="13"/>
      <c r="IOP4" s="13"/>
      <c r="IOQ4" s="14"/>
      <c r="IOR4" s="8"/>
      <c r="IOS4" s="8"/>
      <c r="IOT4" s="8"/>
      <c r="IOU4" s="8"/>
      <c r="IOV4" s="13"/>
      <c r="IOW4" s="13"/>
      <c r="IOX4" s="13"/>
      <c r="IOY4" s="14"/>
      <c r="IOZ4" s="8"/>
      <c r="IPA4" s="8"/>
      <c r="IPB4" s="8"/>
      <c r="IPC4" s="8"/>
      <c r="IPD4" s="13"/>
      <c r="IPE4" s="13"/>
      <c r="IPF4" s="13"/>
      <c r="IPG4" s="14"/>
      <c r="IPH4" s="8"/>
      <c r="IPI4" s="8"/>
      <c r="IPJ4" s="8"/>
      <c r="IPK4" s="8"/>
      <c r="IPL4" s="13"/>
      <c r="IPM4" s="13"/>
      <c r="IPN4" s="13"/>
      <c r="IPO4" s="14"/>
      <c r="IPP4" s="8"/>
      <c r="IPQ4" s="8"/>
      <c r="IPR4" s="8"/>
      <c r="IPS4" s="8"/>
      <c r="IPT4" s="13"/>
      <c r="IPU4" s="13"/>
      <c r="IPV4" s="13"/>
      <c r="IPW4" s="14"/>
      <c r="IPX4" s="8"/>
      <c r="IPY4" s="8"/>
      <c r="IPZ4" s="8"/>
      <c r="IQA4" s="8"/>
      <c r="IQB4" s="13"/>
      <c r="IQC4" s="13"/>
      <c r="IQD4" s="13"/>
      <c r="IQE4" s="14"/>
      <c r="IQF4" s="8"/>
      <c r="IQG4" s="8"/>
      <c r="IQH4" s="8"/>
      <c r="IQI4" s="8"/>
      <c r="IQJ4" s="13"/>
      <c r="IQK4" s="13"/>
      <c r="IQL4" s="13"/>
      <c r="IQM4" s="14"/>
      <c r="IQN4" s="8"/>
      <c r="IQO4" s="8"/>
      <c r="IQP4" s="8"/>
      <c r="IQQ4" s="8"/>
      <c r="IQR4" s="13"/>
      <c r="IQS4" s="13"/>
      <c r="IQT4" s="13"/>
      <c r="IQU4" s="14"/>
      <c r="IQV4" s="8"/>
      <c r="IQW4" s="8"/>
      <c r="IQX4" s="8"/>
      <c r="IQY4" s="8"/>
      <c r="IQZ4" s="13"/>
      <c r="IRA4" s="13"/>
      <c r="IRB4" s="13"/>
      <c r="IRC4" s="14"/>
      <c r="IRD4" s="8"/>
      <c r="IRE4" s="8"/>
      <c r="IRF4" s="8"/>
      <c r="IRG4" s="8"/>
      <c r="IRH4" s="13"/>
      <c r="IRI4" s="13"/>
      <c r="IRJ4" s="13"/>
      <c r="IRK4" s="14"/>
      <c r="IRL4" s="8"/>
      <c r="IRM4" s="8"/>
      <c r="IRN4" s="8"/>
      <c r="IRO4" s="8"/>
      <c r="IRP4" s="13"/>
      <c r="IRQ4" s="13"/>
      <c r="IRR4" s="13"/>
      <c r="IRS4" s="14"/>
      <c r="IRT4" s="8"/>
      <c r="IRU4" s="8"/>
      <c r="IRV4" s="8"/>
      <c r="IRW4" s="8"/>
      <c r="IRX4" s="13"/>
      <c r="IRY4" s="13"/>
      <c r="IRZ4" s="13"/>
      <c r="ISA4" s="14"/>
      <c r="ISB4" s="8"/>
      <c r="ISC4" s="8"/>
      <c r="ISD4" s="8"/>
      <c r="ISE4" s="8"/>
      <c r="ISF4" s="13"/>
      <c r="ISG4" s="13"/>
      <c r="ISH4" s="13"/>
      <c r="ISI4" s="14"/>
      <c r="ISJ4" s="8"/>
      <c r="ISK4" s="8"/>
      <c r="ISL4" s="8"/>
      <c r="ISM4" s="8"/>
      <c r="ISN4" s="13"/>
      <c r="ISO4" s="13"/>
      <c r="ISP4" s="13"/>
      <c r="ISQ4" s="14"/>
      <c r="ISR4" s="8"/>
      <c r="ISS4" s="8"/>
      <c r="IST4" s="8"/>
      <c r="ISU4" s="8"/>
      <c r="ISV4" s="13"/>
      <c r="ISW4" s="13"/>
      <c r="ISX4" s="13"/>
      <c r="ISY4" s="14"/>
      <c r="ISZ4" s="8"/>
      <c r="ITA4" s="8"/>
      <c r="ITB4" s="8"/>
      <c r="ITC4" s="8"/>
      <c r="ITD4" s="13"/>
      <c r="ITE4" s="13"/>
      <c r="ITF4" s="13"/>
      <c r="ITG4" s="14"/>
      <c r="ITH4" s="8"/>
      <c r="ITI4" s="8"/>
      <c r="ITJ4" s="8"/>
      <c r="ITK4" s="8"/>
      <c r="ITL4" s="13"/>
      <c r="ITM4" s="13"/>
      <c r="ITN4" s="13"/>
      <c r="ITO4" s="14"/>
      <c r="ITP4" s="8"/>
      <c r="ITQ4" s="8"/>
      <c r="ITR4" s="8"/>
      <c r="ITS4" s="8"/>
      <c r="ITT4" s="13"/>
      <c r="ITU4" s="13"/>
      <c r="ITV4" s="13"/>
      <c r="ITW4" s="14"/>
      <c r="ITX4" s="8"/>
      <c r="ITY4" s="8"/>
      <c r="ITZ4" s="8"/>
      <c r="IUA4" s="8"/>
      <c r="IUB4" s="13"/>
      <c r="IUC4" s="13"/>
      <c r="IUD4" s="13"/>
      <c r="IUE4" s="14"/>
      <c r="IUF4" s="8"/>
      <c r="IUG4" s="8"/>
      <c r="IUH4" s="8"/>
      <c r="IUI4" s="8"/>
      <c r="IUJ4" s="13"/>
      <c r="IUK4" s="13"/>
      <c r="IUL4" s="13"/>
      <c r="IUM4" s="14"/>
      <c r="IUN4" s="8"/>
      <c r="IUO4" s="8"/>
      <c r="IUP4" s="8"/>
      <c r="IUQ4" s="8"/>
      <c r="IUR4" s="13"/>
      <c r="IUS4" s="13"/>
      <c r="IUT4" s="13"/>
      <c r="IUU4" s="14"/>
      <c r="IUV4" s="8"/>
      <c r="IUW4" s="8"/>
      <c r="IUX4" s="8"/>
      <c r="IUY4" s="8"/>
      <c r="IUZ4" s="13"/>
      <c r="IVA4" s="13"/>
      <c r="IVB4" s="13"/>
      <c r="IVC4" s="14"/>
      <c r="IVD4" s="8"/>
      <c r="IVE4" s="8"/>
      <c r="IVF4" s="8"/>
      <c r="IVG4" s="8"/>
      <c r="IVH4" s="13"/>
      <c r="IVI4" s="13"/>
      <c r="IVJ4" s="13"/>
      <c r="IVK4" s="14"/>
      <c r="IVL4" s="8"/>
      <c r="IVM4" s="8"/>
      <c r="IVN4" s="8"/>
      <c r="IVO4" s="8"/>
      <c r="IVP4" s="13"/>
      <c r="IVQ4" s="13"/>
      <c r="IVR4" s="13"/>
      <c r="IVS4" s="14"/>
      <c r="IVT4" s="8"/>
      <c r="IVU4" s="8"/>
      <c r="IVV4" s="8"/>
      <c r="IVW4" s="8"/>
      <c r="IVX4" s="13"/>
      <c r="IVY4" s="13"/>
      <c r="IVZ4" s="13"/>
      <c r="IWA4" s="14"/>
      <c r="IWB4" s="8"/>
      <c r="IWC4" s="8"/>
      <c r="IWD4" s="8"/>
      <c r="IWE4" s="8"/>
      <c r="IWF4" s="13"/>
      <c r="IWG4" s="13"/>
      <c r="IWH4" s="13"/>
      <c r="IWI4" s="14"/>
      <c r="IWJ4" s="8"/>
      <c r="IWK4" s="8"/>
      <c r="IWL4" s="8"/>
      <c r="IWM4" s="8"/>
      <c r="IWN4" s="13"/>
      <c r="IWO4" s="13"/>
      <c r="IWP4" s="13"/>
      <c r="IWQ4" s="14"/>
      <c r="IWR4" s="8"/>
      <c r="IWS4" s="8"/>
      <c r="IWT4" s="8"/>
      <c r="IWU4" s="8"/>
      <c r="IWV4" s="13"/>
      <c r="IWW4" s="13"/>
      <c r="IWX4" s="13"/>
      <c r="IWY4" s="14"/>
      <c r="IWZ4" s="8"/>
      <c r="IXA4" s="8"/>
      <c r="IXB4" s="8"/>
      <c r="IXC4" s="8"/>
      <c r="IXD4" s="13"/>
      <c r="IXE4" s="13"/>
      <c r="IXF4" s="13"/>
      <c r="IXG4" s="14"/>
      <c r="IXH4" s="8"/>
      <c r="IXI4" s="8"/>
      <c r="IXJ4" s="8"/>
      <c r="IXK4" s="8"/>
      <c r="IXL4" s="13"/>
      <c r="IXM4" s="13"/>
      <c r="IXN4" s="13"/>
      <c r="IXO4" s="14"/>
      <c r="IXP4" s="8"/>
      <c r="IXQ4" s="8"/>
      <c r="IXR4" s="8"/>
      <c r="IXS4" s="8"/>
      <c r="IXT4" s="13"/>
      <c r="IXU4" s="13"/>
      <c r="IXV4" s="13"/>
      <c r="IXW4" s="14"/>
      <c r="IXX4" s="8"/>
      <c r="IXY4" s="8"/>
      <c r="IXZ4" s="8"/>
      <c r="IYA4" s="8"/>
      <c r="IYB4" s="13"/>
      <c r="IYC4" s="13"/>
      <c r="IYD4" s="13"/>
      <c r="IYE4" s="14"/>
      <c r="IYF4" s="8"/>
      <c r="IYG4" s="8"/>
      <c r="IYH4" s="8"/>
      <c r="IYI4" s="8"/>
      <c r="IYJ4" s="13"/>
      <c r="IYK4" s="13"/>
      <c r="IYL4" s="13"/>
      <c r="IYM4" s="14"/>
      <c r="IYN4" s="8"/>
      <c r="IYO4" s="8"/>
      <c r="IYP4" s="8"/>
      <c r="IYQ4" s="8"/>
      <c r="IYR4" s="13"/>
      <c r="IYS4" s="13"/>
      <c r="IYT4" s="13"/>
      <c r="IYU4" s="14"/>
      <c r="IYV4" s="8"/>
      <c r="IYW4" s="8"/>
      <c r="IYX4" s="8"/>
      <c r="IYY4" s="8"/>
      <c r="IYZ4" s="13"/>
      <c r="IZA4" s="13"/>
      <c r="IZB4" s="13"/>
      <c r="IZC4" s="14"/>
      <c r="IZD4" s="8"/>
      <c r="IZE4" s="8"/>
      <c r="IZF4" s="8"/>
      <c r="IZG4" s="8"/>
      <c r="IZH4" s="13"/>
      <c r="IZI4" s="13"/>
      <c r="IZJ4" s="13"/>
      <c r="IZK4" s="14"/>
      <c r="IZL4" s="8"/>
      <c r="IZM4" s="8"/>
      <c r="IZN4" s="8"/>
      <c r="IZO4" s="8"/>
      <c r="IZP4" s="13"/>
      <c r="IZQ4" s="13"/>
      <c r="IZR4" s="13"/>
      <c r="IZS4" s="14"/>
      <c r="IZT4" s="8"/>
      <c r="IZU4" s="8"/>
      <c r="IZV4" s="8"/>
      <c r="IZW4" s="8"/>
      <c r="IZX4" s="13"/>
      <c r="IZY4" s="13"/>
      <c r="IZZ4" s="13"/>
      <c r="JAA4" s="14"/>
      <c r="JAB4" s="8"/>
      <c r="JAC4" s="8"/>
      <c r="JAD4" s="8"/>
      <c r="JAE4" s="8"/>
      <c r="JAF4" s="13"/>
      <c r="JAG4" s="13"/>
      <c r="JAH4" s="13"/>
      <c r="JAI4" s="14"/>
      <c r="JAJ4" s="8"/>
      <c r="JAK4" s="8"/>
      <c r="JAL4" s="8"/>
      <c r="JAM4" s="8"/>
      <c r="JAN4" s="13"/>
      <c r="JAO4" s="13"/>
      <c r="JAP4" s="13"/>
      <c r="JAQ4" s="14"/>
      <c r="JAR4" s="8"/>
      <c r="JAS4" s="8"/>
      <c r="JAT4" s="8"/>
      <c r="JAU4" s="8"/>
      <c r="JAV4" s="13"/>
      <c r="JAW4" s="13"/>
      <c r="JAX4" s="13"/>
      <c r="JAY4" s="14"/>
      <c r="JAZ4" s="8"/>
      <c r="JBA4" s="8"/>
      <c r="JBB4" s="8"/>
      <c r="JBC4" s="8"/>
      <c r="JBD4" s="13"/>
      <c r="JBE4" s="13"/>
      <c r="JBF4" s="13"/>
      <c r="JBG4" s="14"/>
      <c r="JBH4" s="8"/>
      <c r="JBI4" s="8"/>
      <c r="JBJ4" s="8"/>
      <c r="JBK4" s="8"/>
      <c r="JBL4" s="13"/>
      <c r="JBM4" s="13"/>
      <c r="JBN4" s="13"/>
      <c r="JBO4" s="14"/>
      <c r="JBP4" s="8"/>
      <c r="JBQ4" s="8"/>
      <c r="JBR4" s="8"/>
      <c r="JBS4" s="8"/>
      <c r="JBT4" s="13"/>
      <c r="JBU4" s="13"/>
      <c r="JBV4" s="13"/>
      <c r="JBW4" s="14"/>
      <c r="JBX4" s="8"/>
      <c r="JBY4" s="8"/>
      <c r="JBZ4" s="8"/>
      <c r="JCA4" s="8"/>
      <c r="JCB4" s="13"/>
      <c r="JCC4" s="13"/>
      <c r="JCD4" s="13"/>
      <c r="JCE4" s="14"/>
      <c r="JCF4" s="8"/>
      <c r="JCG4" s="8"/>
      <c r="JCH4" s="8"/>
      <c r="JCI4" s="8"/>
      <c r="JCJ4" s="13"/>
      <c r="JCK4" s="13"/>
      <c r="JCL4" s="13"/>
      <c r="JCM4" s="14"/>
      <c r="JCN4" s="8"/>
      <c r="JCO4" s="8"/>
      <c r="JCP4" s="8"/>
      <c r="JCQ4" s="8"/>
      <c r="JCR4" s="13"/>
      <c r="JCS4" s="13"/>
      <c r="JCT4" s="13"/>
      <c r="JCU4" s="14"/>
      <c r="JCV4" s="8"/>
      <c r="JCW4" s="8"/>
      <c r="JCX4" s="8"/>
      <c r="JCY4" s="8"/>
      <c r="JCZ4" s="13"/>
      <c r="JDA4" s="13"/>
      <c r="JDB4" s="13"/>
      <c r="JDC4" s="14"/>
      <c r="JDD4" s="8"/>
      <c r="JDE4" s="8"/>
      <c r="JDF4" s="8"/>
      <c r="JDG4" s="8"/>
      <c r="JDH4" s="13"/>
      <c r="JDI4" s="13"/>
      <c r="JDJ4" s="13"/>
      <c r="JDK4" s="14"/>
      <c r="JDL4" s="8"/>
      <c r="JDM4" s="8"/>
      <c r="JDN4" s="8"/>
      <c r="JDO4" s="8"/>
      <c r="JDP4" s="13"/>
      <c r="JDQ4" s="13"/>
      <c r="JDR4" s="13"/>
      <c r="JDS4" s="14"/>
      <c r="JDT4" s="8"/>
      <c r="JDU4" s="8"/>
      <c r="JDV4" s="8"/>
      <c r="JDW4" s="8"/>
      <c r="JDX4" s="13"/>
      <c r="JDY4" s="13"/>
      <c r="JDZ4" s="13"/>
      <c r="JEA4" s="14"/>
      <c r="JEB4" s="8"/>
      <c r="JEC4" s="8"/>
      <c r="JED4" s="8"/>
      <c r="JEE4" s="8"/>
      <c r="JEF4" s="13"/>
      <c r="JEG4" s="13"/>
      <c r="JEH4" s="13"/>
      <c r="JEI4" s="14"/>
      <c r="JEJ4" s="8"/>
      <c r="JEK4" s="8"/>
      <c r="JEL4" s="8"/>
      <c r="JEM4" s="8"/>
      <c r="JEN4" s="13"/>
      <c r="JEO4" s="13"/>
      <c r="JEP4" s="13"/>
      <c r="JEQ4" s="14"/>
      <c r="JER4" s="8"/>
      <c r="JES4" s="8"/>
      <c r="JET4" s="8"/>
      <c r="JEU4" s="8"/>
      <c r="JEV4" s="13"/>
      <c r="JEW4" s="13"/>
      <c r="JEX4" s="13"/>
      <c r="JEY4" s="14"/>
      <c r="JEZ4" s="8"/>
      <c r="JFA4" s="8"/>
      <c r="JFB4" s="8"/>
      <c r="JFC4" s="8"/>
      <c r="JFD4" s="13"/>
      <c r="JFE4" s="13"/>
      <c r="JFF4" s="13"/>
      <c r="JFG4" s="14"/>
      <c r="JFH4" s="8"/>
      <c r="JFI4" s="8"/>
      <c r="JFJ4" s="8"/>
      <c r="JFK4" s="8"/>
      <c r="JFL4" s="13"/>
      <c r="JFM4" s="13"/>
      <c r="JFN4" s="13"/>
      <c r="JFO4" s="14"/>
      <c r="JFP4" s="8"/>
      <c r="JFQ4" s="8"/>
      <c r="JFR4" s="8"/>
      <c r="JFS4" s="8"/>
      <c r="JFT4" s="13"/>
      <c r="JFU4" s="13"/>
      <c r="JFV4" s="13"/>
      <c r="JFW4" s="14"/>
      <c r="JFX4" s="8"/>
      <c r="JFY4" s="8"/>
      <c r="JFZ4" s="8"/>
      <c r="JGA4" s="8"/>
      <c r="JGB4" s="13"/>
      <c r="JGC4" s="13"/>
      <c r="JGD4" s="13"/>
      <c r="JGE4" s="14"/>
      <c r="JGF4" s="8"/>
      <c r="JGG4" s="8"/>
      <c r="JGH4" s="8"/>
      <c r="JGI4" s="8"/>
      <c r="JGJ4" s="13"/>
      <c r="JGK4" s="13"/>
      <c r="JGL4" s="13"/>
      <c r="JGM4" s="14"/>
      <c r="JGN4" s="8"/>
      <c r="JGO4" s="8"/>
      <c r="JGP4" s="8"/>
      <c r="JGQ4" s="8"/>
      <c r="JGR4" s="13"/>
      <c r="JGS4" s="13"/>
      <c r="JGT4" s="13"/>
      <c r="JGU4" s="14"/>
      <c r="JGV4" s="8"/>
      <c r="JGW4" s="8"/>
      <c r="JGX4" s="8"/>
      <c r="JGY4" s="8"/>
      <c r="JGZ4" s="13"/>
      <c r="JHA4" s="13"/>
      <c r="JHB4" s="13"/>
      <c r="JHC4" s="14"/>
      <c r="JHD4" s="8"/>
      <c r="JHE4" s="8"/>
      <c r="JHF4" s="8"/>
      <c r="JHG4" s="8"/>
      <c r="JHH4" s="13"/>
      <c r="JHI4" s="13"/>
      <c r="JHJ4" s="13"/>
      <c r="JHK4" s="14"/>
      <c r="JHL4" s="8"/>
      <c r="JHM4" s="8"/>
      <c r="JHN4" s="8"/>
      <c r="JHO4" s="8"/>
      <c r="JHP4" s="13"/>
      <c r="JHQ4" s="13"/>
      <c r="JHR4" s="13"/>
      <c r="JHS4" s="14"/>
      <c r="JHT4" s="8"/>
      <c r="JHU4" s="8"/>
      <c r="JHV4" s="8"/>
      <c r="JHW4" s="8"/>
      <c r="JHX4" s="13"/>
      <c r="JHY4" s="13"/>
      <c r="JHZ4" s="13"/>
      <c r="JIA4" s="14"/>
      <c r="JIB4" s="8"/>
      <c r="JIC4" s="8"/>
      <c r="JID4" s="8"/>
      <c r="JIE4" s="8"/>
      <c r="JIF4" s="13"/>
      <c r="JIG4" s="13"/>
      <c r="JIH4" s="13"/>
      <c r="JII4" s="14"/>
      <c r="JIJ4" s="8"/>
      <c r="JIK4" s="8"/>
      <c r="JIL4" s="8"/>
      <c r="JIM4" s="8"/>
      <c r="JIN4" s="13"/>
      <c r="JIO4" s="13"/>
      <c r="JIP4" s="13"/>
      <c r="JIQ4" s="14"/>
      <c r="JIR4" s="8"/>
      <c r="JIS4" s="8"/>
      <c r="JIT4" s="8"/>
      <c r="JIU4" s="8"/>
      <c r="JIV4" s="13"/>
      <c r="JIW4" s="13"/>
      <c r="JIX4" s="13"/>
      <c r="JIY4" s="14"/>
      <c r="JIZ4" s="8"/>
      <c r="JJA4" s="8"/>
      <c r="JJB4" s="8"/>
      <c r="JJC4" s="8"/>
      <c r="JJD4" s="13"/>
      <c r="JJE4" s="13"/>
      <c r="JJF4" s="13"/>
      <c r="JJG4" s="14"/>
      <c r="JJH4" s="8"/>
      <c r="JJI4" s="8"/>
      <c r="JJJ4" s="8"/>
      <c r="JJK4" s="8"/>
      <c r="JJL4" s="13"/>
      <c r="JJM4" s="13"/>
      <c r="JJN4" s="13"/>
      <c r="JJO4" s="14"/>
      <c r="JJP4" s="8"/>
      <c r="JJQ4" s="8"/>
      <c r="JJR4" s="8"/>
      <c r="JJS4" s="8"/>
      <c r="JJT4" s="13"/>
      <c r="JJU4" s="13"/>
      <c r="JJV4" s="13"/>
      <c r="JJW4" s="14"/>
      <c r="JJX4" s="8"/>
      <c r="JJY4" s="8"/>
      <c r="JJZ4" s="8"/>
      <c r="JKA4" s="8"/>
      <c r="JKB4" s="13"/>
      <c r="JKC4" s="13"/>
      <c r="JKD4" s="13"/>
      <c r="JKE4" s="14"/>
      <c r="JKF4" s="8"/>
      <c r="JKG4" s="8"/>
      <c r="JKH4" s="8"/>
      <c r="JKI4" s="8"/>
      <c r="JKJ4" s="13"/>
      <c r="JKK4" s="13"/>
      <c r="JKL4" s="13"/>
      <c r="JKM4" s="14"/>
      <c r="JKN4" s="8"/>
      <c r="JKO4" s="8"/>
      <c r="JKP4" s="8"/>
      <c r="JKQ4" s="8"/>
      <c r="JKR4" s="13"/>
      <c r="JKS4" s="13"/>
      <c r="JKT4" s="13"/>
      <c r="JKU4" s="14"/>
      <c r="JKV4" s="8"/>
      <c r="JKW4" s="8"/>
      <c r="JKX4" s="8"/>
      <c r="JKY4" s="8"/>
      <c r="JKZ4" s="13"/>
      <c r="JLA4" s="13"/>
      <c r="JLB4" s="13"/>
      <c r="JLC4" s="14"/>
      <c r="JLD4" s="8"/>
      <c r="JLE4" s="8"/>
      <c r="JLF4" s="8"/>
      <c r="JLG4" s="8"/>
      <c r="JLH4" s="13"/>
      <c r="JLI4" s="13"/>
      <c r="JLJ4" s="13"/>
      <c r="JLK4" s="14"/>
      <c r="JLL4" s="8"/>
      <c r="JLM4" s="8"/>
      <c r="JLN4" s="8"/>
      <c r="JLO4" s="8"/>
      <c r="JLP4" s="13"/>
      <c r="JLQ4" s="13"/>
      <c r="JLR4" s="13"/>
      <c r="JLS4" s="14"/>
      <c r="JLT4" s="8"/>
      <c r="JLU4" s="8"/>
      <c r="JLV4" s="8"/>
      <c r="JLW4" s="8"/>
      <c r="JLX4" s="13"/>
      <c r="JLY4" s="13"/>
      <c r="JLZ4" s="13"/>
      <c r="JMA4" s="14"/>
      <c r="JMB4" s="8"/>
      <c r="JMC4" s="8"/>
      <c r="JMD4" s="8"/>
      <c r="JME4" s="8"/>
      <c r="JMF4" s="13"/>
      <c r="JMG4" s="13"/>
      <c r="JMH4" s="13"/>
      <c r="JMI4" s="14"/>
      <c r="JMJ4" s="8"/>
      <c r="JMK4" s="8"/>
      <c r="JML4" s="8"/>
      <c r="JMM4" s="8"/>
      <c r="JMN4" s="13"/>
      <c r="JMO4" s="13"/>
      <c r="JMP4" s="13"/>
      <c r="JMQ4" s="14"/>
      <c r="JMR4" s="8"/>
      <c r="JMS4" s="8"/>
      <c r="JMT4" s="8"/>
      <c r="JMU4" s="8"/>
      <c r="JMV4" s="13"/>
      <c r="JMW4" s="13"/>
      <c r="JMX4" s="13"/>
      <c r="JMY4" s="14"/>
      <c r="JMZ4" s="8"/>
      <c r="JNA4" s="8"/>
      <c r="JNB4" s="8"/>
      <c r="JNC4" s="8"/>
      <c r="JND4" s="13"/>
      <c r="JNE4" s="13"/>
      <c r="JNF4" s="13"/>
      <c r="JNG4" s="14"/>
      <c r="JNH4" s="8"/>
      <c r="JNI4" s="8"/>
      <c r="JNJ4" s="8"/>
      <c r="JNK4" s="8"/>
      <c r="JNL4" s="13"/>
      <c r="JNM4" s="13"/>
      <c r="JNN4" s="13"/>
      <c r="JNO4" s="14"/>
      <c r="JNP4" s="8"/>
      <c r="JNQ4" s="8"/>
      <c r="JNR4" s="8"/>
      <c r="JNS4" s="8"/>
      <c r="JNT4" s="13"/>
      <c r="JNU4" s="13"/>
      <c r="JNV4" s="13"/>
      <c r="JNW4" s="14"/>
      <c r="JNX4" s="8"/>
      <c r="JNY4" s="8"/>
      <c r="JNZ4" s="8"/>
      <c r="JOA4" s="8"/>
      <c r="JOB4" s="13"/>
      <c r="JOC4" s="13"/>
      <c r="JOD4" s="13"/>
      <c r="JOE4" s="14"/>
      <c r="JOF4" s="8"/>
      <c r="JOG4" s="8"/>
      <c r="JOH4" s="8"/>
      <c r="JOI4" s="8"/>
      <c r="JOJ4" s="13"/>
      <c r="JOK4" s="13"/>
      <c r="JOL4" s="13"/>
      <c r="JOM4" s="14"/>
      <c r="JON4" s="8"/>
      <c r="JOO4" s="8"/>
      <c r="JOP4" s="8"/>
      <c r="JOQ4" s="8"/>
      <c r="JOR4" s="13"/>
      <c r="JOS4" s="13"/>
      <c r="JOT4" s="13"/>
      <c r="JOU4" s="14"/>
      <c r="JOV4" s="8"/>
      <c r="JOW4" s="8"/>
      <c r="JOX4" s="8"/>
      <c r="JOY4" s="8"/>
      <c r="JOZ4" s="13"/>
      <c r="JPA4" s="13"/>
      <c r="JPB4" s="13"/>
      <c r="JPC4" s="14"/>
      <c r="JPD4" s="8"/>
      <c r="JPE4" s="8"/>
      <c r="JPF4" s="8"/>
      <c r="JPG4" s="8"/>
      <c r="JPH4" s="13"/>
      <c r="JPI4" s="13"/>
      <c r="JPJ4" s="13"/>
      <c r="JPK4" s="14"/>
      <c r="JPL4" s="8"/>
      <c r="JPM4" s="8"/>
      <c r="JPN4" s="8"/>
      <c r="JPO4" s="8"/>
      <c r="JPP4" s="13"/>
      <c r="JPQ4" s="13"/>
      <c r="JPR4" s="13"/>
      <c r="JPS4" s="14"/>
      <c r="JPT4" s="8"/>
      <c r="JPU4" s="8"/>
      <c r="JPV4" s="8"/>
      <c r="JPW4" s="8"/>
      <c r="JPX4" s="13"/>
      <c r="JPY4" s="13"/>
      <c r="JPZ4" s="13"/>
      <c r="JQA4" s="14"/>
      <c r="JQB4" s="8"/>
      <c r="JQC4" s="8"/>
      <c r="JQD4" s="8"/>
      <c r="JQE4" s="8"/>
      <c r="JQF4" s="13"/>
      <c r="JQG4" s="13"/>
      <c r="JQH4" s="13"/>
      <c r="JQI4" s="14"/>
      <c r="JQJ4" s="8"/>
      <c r="JQK4" s="8"/>
      <c r="JQL4" s="8"/>
      <c r="JQM4" s="8"/>
      <c r="JQN4" s="13"/>
      <c r="JQO4" s="13"/>
      <c r="JQP4" s="13"/>
      <c r="JQQ4" s="14"/>
      <c r="JQR4" s="8"/>
      <c r="JQS4" s="8"/>
      <c r="JQT4" s="8"/>
      <c r="JQU4" s="8"/>
      <c r="JQV4" s="13"/>
      <c r="JQW4" s="13"/>
      <c r="JQX4" s="13"/>
      <c r="JQY4" s="14"/>
      <c r="JQZ4" s="8"/>
      <c r="JRA4" s="8"/>
      <c r="JRB4" s="8"/>
      <c r="JRC4" s="8"/>
      <c r="JRD4" s="13"/>
      <c r="JRE4" s="13"/>
      <c r="JRF4" s="13"/>
      <c r="JRG4" s="14"/>
      <c r="JRH4" s="8"/>
      <c r="JRI4" s="8"/>
      <c r="JRJ4" s="8"/>
      <c r="JRK4" s="8"/>
      <c r="JRL4" s="13"/>
      <c r="JRM4" s="13"/>
      <c r="JRN4" s="13"/>
      <c r="JRO4" s="14"/>
      <c r="JRP4" s="8"/>
      <c r="JRQ4" s="8"/>
      <c r="JRR4" s="8"/>
      <c r="JRS4" s="8"/>
      <c r="JRT4" s="13"/>
      <c r="JRU4" s="13"/>
      <c r="JRV4" s="13"/>
      <c r="JRW4" s="14"/>
      <c r="JRX4" s="8"/>
      <c r="JRY4" s="8"/>
      <c r="JRZ4" s="8"/>
      <c r="JSA4" s="8"/>
      <c r="JSB4" s="13"/>
      <c r="JSC4" s="13"/>
      <c r="JSD4" s="13"/>
      <c r="JSE4" s="14"/>
      <c r="JSF4" s="8"/>
      <c r="JSG4" s="8"/>
      <c r="JSH4" s="8"/>
      <c r="JSI4" s="8"/>
      <c r="JSJ4" s="13"/>
      <c r="JSK4" s="13"/>
      <c r="JSL4" s="13"/>
      <c r="JSM4" s="14"/>
      <c r="JSN4" s="8"/>
      <c r="JSO4" s="8"/>
      <c r="JSP4" s="8"/>
      <c r="JSQ4" s="8"/>
      <c r="JSR4" s="13"/>
      <c r="JSS4" s="13"/>
      <c r="JST4" s="13"/>
      <c r="JSU4" s="14"/>
      <c r="JSV4" s="8"/>
      <c r="JSW4" s="8"/>
      <c r="JSX4" s="8"/>
      <c r="JSY4" s="8"/>
      <c r="JSZ4" s="13"/>
      <c r="JTA4" s="13"/>
      <c r="JTB4" s="13"/>
      <c r="JTC4" s="14"/>
      <c r="JTD4" s="8"/>
      <c r="JTE4" s="8"/>
      <c r="JTF4" s="8"/>
      <c r="JTG4" s="8"/>
      <c r="JTH4" s="13"/>
      <c r="JTI4" s="13"/>
      <c r="JTJ4" s="13"/>
      <c r="JTK4" s="14"/>
      <c r="JTL4" s="8"/>
      <c r="JTM4" s="8"/>
      <c r="JTN4" s="8"/>
      <c r="JTO4" s="8"/>
      <c r="JTP4" s="13"/>
      <c r="JTQ4" s="13"/>
      <c r="JTR4" s="13"/>
      <c r="JTS4" s="14"/>
      <c r="JTT4" s="8"/>
      <c r="JTU4" s="8"/>
      <c r="JTV4" s="8"/>
      <c r="JTW4" s="8"/>
      <c r="JTX4" s="13"/>
      <c r="JTY4" s="13"/>
      <c r="JTZ4" s="13"/>
      <c r="JUA4" s="14"/>
      <c r="JUB4" s="8"/>
      <c r="JUC4" s="8"/>
      <c r="JUD4" s="8"/>
      <c r="JUE4" s="8"/>
      <c r="JUF4" s="13"/>
      <c r="JUG4" s="13"/>
      <c r="JUH4" s="13"/>
      <c r="JUI4" s="14"/>
      <c r="JUJ4" s="8"/>
      <c r="JUK4" s="8"/>
      <c r="JUL4" s="8"/>
      <c r="JUM4" s="8"/>
      <c r="JUN4" s="13"/>
      <c r="JUO4" s="13"/>
      <c r="JUP4" s="13"/>
      <c r="JUQ4" s="14"/>
      <c r="JUR4" s="8"/>
      <c r="JUS4" s="8"/>
      <c r="JUT4" s="8"/>
      <c r="JUU4" s="8"/>
      <c r="JUV4" s="13"/>
      <c r="JUW4" s="13"/>
      <c r="JUX4" s="13"/>
      <c r="JUY4" s="14"/>
      <c r="JUZ4" s="8"/>
      <c r="JVA4" s="8"/>
      <c r="JVB4" s="8"/>
      <c r="JVC4" s="8"/>
      <c r="JVD4" s="13"/>
      <c r="JVE4" s="13"/>
      <c r="JVF4" s="13"/>
      <c r="JVG4" s="14"/>
      <c r="JVH4" s="8"/>
      <c r="JVI4" s="8"/>
      <c r="JVJ4" s="8"/>
      <c r="JVK4" s="8"/>
      <c r="JVL4" s="13"/>
      <c r="JVM4" s="13"/>
      <c r="JVN4" s="13"/>
      <c r="JVO4" s="14"/>
      <c r="JVP4" s="8"/>
      <c r="JVQ4" s="8"/>
      <c r="JVR4" s="8"/>
      <c r="JVS4" s="8"/>
      <c r="JVT4" s="13"/>
      <c r="JVU4" s="13"/>
      <c r="JVV4" s="13"/>
      <c r="JVW4" s="14"/>
      <c r="JVX4" s="8"/>
      <c r="JVY4" s="8"/>
      <c r="JVZ4" s="8"/>
      <c r="JWA4" s="8"/>
      <c r="JWB4" s="13"/>
      <c r="JWC4" s="13"/>
      <c r="JWD4" s="13"/>
      <c r="JWE4" s="14"/>
      <c r="JWF4" s="8"/>
      <c r="JWG4" s="8"/>
      <c r="JWH4" s="8"/>
      <c r="JWI4" s="8"/>
      <c r="JWJ4" s="13"/>
      <c r="JWK4" s="13"/>
      <c r="JWL4" s="13"/>
      <c r="JWM4" s="14"/>
      <c r="JWN4" s="8"/>
      <c r="JWO4" s="8"/>
      <c r="JWP4" s="8"/>
      <c r="JWQ4" s="8"/>
      <c r="JWR4" s="13"/>
      <c r="JWS4" s="13"/>
      <c r="JWT4" s="13"/>
      <c r="JWU4" s="14"/>
      <c r="JWV4" s="8"/>
      <c r="JWW4" s="8"/>
      <c r="JWX4" s="8"/>
      <c r="JWY4" s="8"/>
      <c r="JWZ4" s="13"/>
      <c r="JXA4" s="13"/>
      <c r="JXB4" s="13"/>
      <c r="JXC4" s="14"/>
      <c r="JXD4" s="8"/>
      <c r="JXE4" s="8"/>
      <c r="JXF4" s="8"/>
      <c r="JXG4" s="8"/>
      <c r="JXH4" s="13"/>
      <c r="JXI4" s="13"/>
      <c r="JXJ4" s="13"/>
      <c r="JXK4" s="14"/>
      <c r="JXL4" s="8"/>
      <c r="JXM4" s="8"/>
      <c r="JXN4" s="8"/>
      <c r="JXO4" s="8"/>
      <c r="JXP4" s="13"/>
      <c r="JXQ4" s="13"/>
      <c r="JXR4" s="13"/>
      <c r="JXS4" s="14"/>
      <c r="JXT4" s="8"/>
      <c r="JXU4" s="8"/>
      <c r="JXV4" s="8"/>
      <c r="JXW4" s="8"/>
      <c r="JXX4" s="13"/>
      <c r="JXY4" s="13"/>
      <c r="JXZ4" s="13"/>
      <c r="JYA4" s="14"/>
      <c r="JYB4" s="8"/>
      <c r="JYC4" s="8"/>
      <c r="JYD4" s="8"/>
      <c r="JYE4" s="8"/>
      <c r="JYF4" s="13"/>
      <c r="JYG4" s="13"/>
      <c r="JYH4" s="13"/>
      <c r="JYI4" s="14"/>
      <c r="JYJ4" s="8"/>
      <c r="JYK4" s="8"/>
      <c r="JYL4" s="8"/>
      <c r="JYM4" s="8"/>
      <c r="JYN4" s="13"/>
      <c r="JYO4" s="13"/>
      <c r="JYP4" s="13"/>
      <c r="JYQ4" s="14"/>
      <c r="JYR4" s="8"/>
      <c r="JYS4" s="8"/>
      <c r="JYT4" s="8"/>
      <c r="JYU4" s="8"/>
      <c r="JYV4" s="13"/>
      <c r="JYW4" s="13"/>
      <c r="JYX4" s="13"/>
      <c r="JYY4" s="14"/>
      <c r="JYZ4" s="8"/>
      <c r="JZA4" s="8"/>
      <c r="JZB4" s="8"/>
      <c r="JZC4" s="8"/>
      <c r="JZD4" s="13"/>
      <c r="JZE4" s="13"/>
      <c r="JZF4" s="13"/>
      <c r="JZG4" s="14"/>
      <c r="JZH4" s="8"/>
      <c r="JZI4" s="8"/>
      <c r="JZJ4" s="8"/>
      <c r="JZK4" s="8"/>
      <c r="JZL4" s="13"/>
      <c r="JZM4" s="13"/>
      <c r="JZN4" s="13"/>
      <c r="JZO4" s="14"/>
      <c r="JZP4" s="8"/>
      <c r="JZQ4" s="8"/>
      <c r="JZR4" s="8"/>
      <c r="JZS4" s="8"/>
      <c r="JZT4" s="13"/>
      <c r="JZU4" s="13"/>
      <c r="JZV4" s="13"/>
      <c r="JZW4" s="14"/>
      <c r="JZX4" s="8"/>
      <c r="JZY4" s="8"/>
      <c r="JZZ4" s="8"/>
      <c r="KAA4" s="8"/>
      <c r="KAB4" s="13"/>
      <c r="KAC4" s="13"/>
      <c r="KAD4" s="13"/>
      <c r="KAE4" s="14"/>
      <c r="KAF4" s="8"/>
      <c r="KAG4" s="8"/>
      <c r="KAH4" s="8"/>
      <c r="KAI4" s="8"/>
      <c r="KAJ4" s="13"/>
      <c r="KAK4" s="13"/>
      <c r="KAL4" s="13"/>
      <c r="KAM4" s="14"/>
      <c r="KAN4" s="8"/>
      <c r="KAO4" s="8"/>
      <c r="KAP4" s="8"/>
      <c r="KAQ4" s="8"/>
      <c r="KAR4" s="13"/>
      <c r="KAS4" s="13"/>
      <c r="KAT4" s="13"/>
      <c r="KAU4" s="14"/>
      <c r="KAV4" s="8"/>
      <c r="KAW4" s="8"/>
      <c r="KAX4" s="8"/>
      <c r="KAY4" s="8"/>
      <c r="KAZ4" s="13"/>
      <c r="KBA4" s="13"/>
      <c r="KBB4" s="13"/>
      <c r="KBC4" s="14"/>
      <c r="KBD4" s="8"/>
      <c r="KBE4" s="8"/>
      <c r="KBF4" s="8"/>
      <c r="KBG4" s="8"/>
      <c r="KBH4" s="13"/>
      <c r="KBI4" s="13"/>
      <c r="KBJ4" s="13"/>
      <c r="KBK4" s="14"/>
      <c r="KBL4" s="8"/>
      <c r="KBM4" s="8"/>
      <c r="KBN4" s="8"/>
      <c r="KBO4" s="8"/>
      <c r="KBP4" s="13"/>
      <c r="KBQ4" s="13"/>
      <c r="KBR4" s="13"/>
      <c r="KBS4" s="14"/>
      <c r="KBT4" s="8"/>
      <c r="KBU4" s="8"/>
      <c r="KBV4" s="8"/>
      <c r="KBW4" s="8"/>
      <c r="KBX4" s="13"/>
      <c r="KBY4" s="13"/>
      <c r="KBZ4" s="13"/>
      <c r="KCA4" s="14"/>
      <c r="KCB4" s="8"/>
      <c r="KCC4" s="8"/>
      <c r="KCD4" s="8"/>
      <c r="KCE4" s="8"/>
      <c r="KCF4" s="13"/>
      <c r="KCG4" s="13"/>
      <c r="KCH4" s="13"/>
      <c r="KCI4" s="14"/>
      <c r="KCJ4" s="8"/>
      <c r="KCK4" s="8"/>
      <c r="KCL4" s="8"/>
      <c r="KCM4" s="8"/>
      <c r="KCN4" s="13"/>
      <c r="KCO4" s="13"/>
      <c r="KCP4" s="13"/>
      <c r="KCQ4" s="14"/>
      <c r="KCR4" s="8"/>
      <c r="KCS4" s="8"/>
      <c r="KCT4" s="8"/>
      <c r="KCU4" s="8"/>
      <c r="KCV4" s="13"/>
      <c r="KCW4" s="13"/>
      <c r="KCX4" s="13"/>
      <c r="KCY4" s="14"/>
      <c r="KCZ4" s="8"/>
      <c r="KDA4" s="8"/>
      <c r="KDB4" s="8"/>
      <c r="KDC4" s="8"/>
      <c r="KDD4" s="13"/>
      <c r="KDE4" s="13"/>
      <c r="KDF4" s="13"/>
      <c r="KDG4" s="14"/>
      <c r="KDH4" s="8"/>
      <c r="KDI4" s="8"/>
      <c r="KDJ4" s="8"/>
      <c r="KDK4" s="8"/>
      <c r="KDL4" s="13"/>
      <c r="KDM4" s="13"/>
      <c r="KDN4" s="13"/>
      <c r="KDO4" s="14"/>
      <c r="KDP4" s="8"/>
      <c r="KDQ4" s="8"/>
      <c r="KDR4" s="8"/>
      <c r="KDS4" s="8"/>
      <c r="KDT4" s="13"/>
      <c r="KDU4" s="13"/>
      <c r="KDV4" s="13"/>
      <c r="KDW4" s="14"/>
      <c r="KDX4" s="8"/>
      <c r="KDY4" s="8"/>
      <c r="KDZ4" s="8"/>
      <c r="KEA4" s="8"/>
      <c r="KEB4" s="13"/>
      <c r="KEC4" s="13"/>
      <c r="KED4" s="13"/>
      <c r="KEE4" s="14"/>
      <c r="KEF4" s="8"/>
      <c r="KEG4" s="8"/>
      <c r="KEH4" s="8"/>
      <c r="KEI4" s="8"/>
      <c r="KEJ4" s="13"/>
      <c r="KEK4" s="13"/>
      <c r="KEL4" s="13"/>
      <c r="KEM4" s="14"/>
      <c r="KEN4" s="8"/>
      <c r="KEO4" s="8"/>
      <c r="KEP4" s="8"/>
      <c r="KEQ4" s="8"/>
      <c r="KER4" s="13"/>
      <c r="KES4" s="13"/>
      <c r="KET4" s="13"/>
      <c r="KEU4" s="14"/>
      <c r="KEV4" s="8"/>
      <c r="KEW4" s="8"/>
      <c r="KEX4" s="8"/>
      <c r="KEY4" s="8"/>
      <c r="KEZ4" s="13"/>
      <c r="KFA4" s="13"/>
      <c r="KFB4" s="13"/>
      <c r="KFC4" s="14"/>
      <c r="KFD4" s="8"/>
      <c r="KFE4" s="8"/>
      <c r="KFF4" s="8"/>
      <c r="KFG4" s="8"/>
      <c r="KFH4" s="13"/>
      <c r="KFI4" s="13"/>
      <c r="KFJ4" s="13"/>
      <c r="KFK4" s="14"/>
      <c r="KFL4" s="8"/>
      <c r="KFM4" s="8"/>
      <c r="KFN4" s="8"/>
      <c r="KFO4" s="8"/>
      <c r="KFP4" s="13"/>
      <c r="KFQ4" s="13"/>
      <c r="KFR4" s="13"/>
      <c r="KFS4" s="14"/>
      <c r="KFT4" s="8"/>
      <c r="KFU4" s="8"/>
      <c r="KFV4" s="8"/>
      <c r="KFW4" s="8"/>
      <c r="KFX4" s="13"/>
      <c r="KFY4" s="13"/>
      <c r="KFZ4" s="13"/>
      <c r="KGA4" s="14"/>
      <c r="KGB4" s="8"/>
      <c r="KGC4" s="8"/>
      <c r="KGD4" s="8"/>
      <c r="KGE4" s="8"/>
      <c r="KGF4" s="13"/>
      <c r="KGG4" s="13"/>
      <c r="KGH4" s="13"/>
      <c r="KGI4" s="14"/>
      <c r="KGJ4" s="8"/>
      <c r="KGK4" s="8"/>
      <c r="KGL4" s="8"/>
      <c r="KGM4" s="8"/>
      <c r="KGN4" s="13"/>
      <c r="KGO4" s="13"/>
      <c r="KGP4" s="13"/>
      <c r="KGQ4" s="14"/>
      <c r="KGR4" s="8"/>
      <c r="KGS4" s="8"/>
      <c r="KGT4" s="8"/>
      <c r="KGU4" s="8"/>
      <c r="KGV4" s="13"/>
      <c r="KGW4" s="13"/>
      <c r="KGX4" s="13"/>
      <c r="KGY4" s="14"/>
      <c r="KGZ4" s="8"/>
      <c r="KHA4" s="8"/>
      <c r="KHB4" s="8"/>
      <c r="KHC4" s="8"/>
      <c r="KHD4" s="13"/>
      <c r="KHE4" s="13"/>
      <c r="KHF4" s="13"/>
      <c r="KHG4" s="14"/>
      <c r="KHH4" s="8"/>
      <c r="KHI4" s="8"/>
      <c r="KHJ4" s="8"/>
      <c r="KHK4" s="8"/>
      <c r="KHL4" s="13"/>
      <c r="KHM4" s="13"/>
      <c r="KHN4" s="13"/>
      <c r="KHO4" s="14"/>
      <c r="KHP4" s="8"/>
      <c r="KHQ4" s="8"/>
      <c r="KHR4" s="8"/>
      <c r="KHS4" s="8"/>
      <c r="KHT4" s="13"/>
      <c r="KHU4" s="13"/>
      <c r="KHV4" s="13"/>
      <c r="KHW4" s="14"/>
      <c r="KHX4" s="8"/>
      <c r="KHY4" s="8"/>
      <c r="KHZ4" s="8"/>
      <c r="KIA4" s="8"/>
      <c r="KIB4" s="13"/>
      <c r="KIC4" s="13"/>
      <c r="KID4" s="13"/>
      <c r="KIE4" s="14"/>
      <c r="KIF4" s="8"/>
      <c r="KIG4" s="8"/>
      <c r="KIH4" s="8"/>
      <c r="KII4" s="8"/>
      <c r="KIJ4" s="13"/>
      <c r="KIK4" s="13"/>
      <c r="KIL4" s="13"/>
      <c r="KIM4" s="14"/>
      <c r="KIN4" s="8"/>
      <c r="KIO4" s="8"/>
      <c r="KIP4" s="8"/>
      <c r="KIQ4" s="8"/>
      <c r="KIR4" s="13"/>
      <c r="KIS4" s="13"/>
      <c r="KIT4" s="13"/>
      <c r="KIU4" s="14"/>
      <c r="KIV4" s="8"/>
      <c r="KIW4" s="8"/>
      <c r="KIX4" s="8"/>
      <c r="KIY4" s="8"/>
      <c r="KIZ4" s="13"/>
      <c r="KJA4" s="13"/>
      <c r="KJB4" s="13"/>
      <c r="KJC4" s="14"/>
      <c r="KJD4" s="8"/>
      <c r="KJE4" s="8"/>
      <c r="KJF4" s="8"/>
      <c r="KJG4" s="8"/>
      <c r="KJH4" s="13"/>
      <c r="KJI4" s="13"/>
      <c r="KJJ4" s="13"/>
      <c r="KJK4" s="14"/>
      <c r="KJL4" s="8"/>
      <c r="KJM4" s="8"/>
      <c r="KJN4" s="8"/>
      <c r="KJO4" s="8"/>
      <c r="KJP4" s="13"/>
      <c r="KJQ4" s="13"/>
      <c r="KJR4" s="13"/>
      <c r="KJS4" s="14"/>
      <c r="KJT4" s="8"/>
      <c r="KJU4" s="8"/>
      <c r="KJV4" s="8"/>
      <c r="KJW4" s="8"/>
      <c r="KJX4" s="13"/>
      <c r="KJY4" s="13"/>
      <c r="KJZ4" s="13"/>
      <c r="KKA4" s="14"/>
      <c r="KKB4" s="8"/>
      <c r="KKC4" s="8"/>
      <c r="KKD4" s="8"/>
      <c r="KKE4" s="8"/>
      <c r="KKF4" s="13"/>
      <c r="KKG4" s="13"/>
      <c r="KKH4" s="13"/>
      <c r="KKI4" s="14"/>
      <c r="KKJ4" s="8"/>
      <c r="KKK4" s="8"/>
      <c r="KKL4" s="8"/>
      <c r="KKM4" s="8"/>
      <c r="KKN4" s="13"/>
      <c r="KKO4" s="13"/>
      <c r="KKP4" s="13"/>
      <c r="KKQ4" s="14"/>
      <c r="KKR4" s="8"/>
      <c r="KKS4" s="8"/>
      <c r="KKT4" s="8"/>
      <c r="KKU4" s="8"/>
      <c r="KKV4" s="13"/>
      <c r="KKW4" s="13"/>
      <c r="KKX4" s="13"/>
      <c r="KKY4" s="14"/>
      <c r="KKZ4" s="8"/>
      <c r="KLA4" s="8"/>
      <c r="KLB4" s="8"/>
      <c r="KLC4" s="8"/>
      <c r="KLD4" s="13"/>
      <c r="KLE4" s="13"/>
      <c r="KLF4" s="13"/>
      <c r="KLG4" s="14"/>
      <c r="KLH4" s="8"/>
      <c r="KLI4" s="8"/>
      <c r="KLJ4" s="8"/>
      <c r="KLK4" s="8"/>
      <c r="KLL4" s="13"/>
      <c r="KLM4" s="13"/>
      <c r="KLN4" s="13"/>
      <c r="KLO4" s="14"/>
      <c r="KLP4" s="8"/>
      <c r="KLQ4" s="8"/>
      <c r="KLR4" s="8"/>
      <c r="KLS4" s="8"/>
      <c r="KLT4" s="13"/>
      <c r="KLU4" s="13"/>
      <c r="KLV4" s="13"/>
      <c r="KLW4" s="14"/>
      <c r="KLX4" s="8"/>
      <c r="KLY4" s="8"/>
      <c r="KLZ4" s="8"/>
      <c r="KMA4" s="8"/>
      <c r="KMB4" s="13"/>
      <c r="KMC4" s="13"/>
      <c r="KMD4" s="13"/>
      <c r="KME4" s="14"/>
      <c r="KMF4" s="8"/>
      <c r="KMG4" s="8"/>
      <c r="KMH4" s="8"/>
      <c r="KMI4" s="8"/>
      <c r="KMJ4" s="13"/>
      <c r="KMK4" s="13"/>
      <c r="KML4" s="13"/>
      <c r="KMM4" s="14"/>
      <c r="KMN4" s="8"/>
      <c r="KMO4" s="8"/>
      <c r="KMP4" s="8"/>
      <c r="KMQ4" s="8"/>
      <c r="KMR4" s="13"/>
      <c r="KMS4" s="13"/>
      <c r="KMT4" s="13"/>
      <c r="KMU4" s="14"/>
      <c r="KMV4" s="8"/>
      <c r="KMW4" s="8"/>
      <c r="KMX4" s="8"/>
      <c r="KMY4" s="8"/>
      <c r="KMZ4" s="13"/>
      <c r="KNA4" s="13"/>
      <c r="KNB4" s="13"/>
      <c r="KNC4" s="14"/>
      <c r="KND4" s="8"/>
      <c r="KNE4" s="8"/>
      <c r="KNF4" s="8"/>
      <c r="KNG4" s="8"/>
      <c r="KNH4" s="13"/>
      <c r="KNI4" s="13"/>
      <c r="KNJ4" s="13"/>
      <c r="KNK4" s="14"/>
      <c r="KNL4" s="8"/>
      <c r="KNM4" s="8"/>
      <c r="KNN4" s="8"/>
      <c r="KNO4" s="8"/>
      <c r="KNP4" s="13"/>
      <c r="KNQ4" s="13"/>
      <c r="KNR4" s="13"/>
      <c r="KNS4" s="14"/>
      <c r="KNT4" s="8"/>
      <c r="KNU4" s="8"/>
      <c r="KNV4" s="8"/>
      <c r="KNW4" s="8"/>
      <c r="KNX4" s="13"/>
      <c r="KNY4" s="13"/>
      <c r="KNZ4" s="13"/>
      <c r="KOA4" s="14"/>
      <c r="KOB4" s="8"/>
      <c r="KOC4" s="8"/>
      <c r="KOD4" s="8"/>
      <c r="KOE4" s="8"/>
      <c r="KOF4" s="13"/>
      <c r="KOG4" s="13"/>
      <c r="KOH4" s="13"/>
      <c r="KOI4" s="14"/>
      <c r="KOJ4" s="8"/>
      <c r="KOK4" s="8"/>
      <c r="KOL4" s="8"/>
      <c r="KOM4" s="8"/>
      <c r="KON4" s="13"/>
      <c r="KOO4" s="13"/>
      <c r="KOP4" s="13"/>
      <c r="KOQ4" s="14"/>
      <c r="KOR4" s="8"/>
      <c r="KOS4" s="8"/>
      <c r="KOT4" s="8"/>
      <c r="KOU4" s="8"/>
      <c r="KOV4" s="13"/>
      <c r="KOW4" s="13"/>
      <c r="KOX4" s="13"/>
      <c r="KOY4" s="14"/>
      <c r="KOZ4" s="8"/>
      <c r="KPA4" s="8"/>
      <c r="KPB4" s="8"/>
      <c r="KPC4" s="8"/>
      <c r="KPD4" s="13"/>
      <c r="KPE4" s="13"/>
      <c r="KPF4" s="13"/>
      <c r="KPG4" s="14"/>
      <c r="KPH4" s="8"/>
      <c r="KPI4" s="8"/>
      <c r="KPJ4" s="8"/>
      <c r="KPK4" s="8"/>
      <c r="KPL4" s="13"/>
      <c r="KPM4" s="13"/>
      <c r="KPN4" s="13"/>
      <c r="KPO4" s="14"/>
      <c r="KPP4" s="8"/>
      <c r="KPQ4" s="8"/>
      <c r="KPR4" s="8"/>
      <c r="KPS4" s="8"/>
      <c r="KPT4" s="13"/>
      <c r="KPU4" s="13"/>
      <c r="KPV4" s="13"/>
      <c r="KPW4" s="14"/>
      <c r="KPX4" s="8"/>
      <c r="KPY4" s="8"/>
      <c r="KPZ4" s="8"/>
      <c r="KQA4" s="8"/>
      <c r="KQB4" s="13"/>
      <c r="KQC4" s="13"/>
      <c r="KQD4" s="13"/>
      <c r="KQE4" s="14"/>
      <c r="KQF4" s="8"/>
      <c r="KQG4" s="8"/>
      <c r="KQH4" s="8"/>
      <c r="KQI4" s="8"/>
      <c r="KQJ4" s="13"/>
      <c r="KQK4" s="13"/>
      <c r="KQL4" s="13"/>
      <c r="KQM4" s="14"/>
      <c r="KQN4" s="8"/>
      <c r="KQO4" s="8"/>
      <c r="KQP4" s="8"/>
      <c r="KQQ4" s="8"/>
      <c r="KQR4" s="13"/>
      <c r="KQS4" s="13"/>
      <c r="KQT4" s="13"/>
      <c r="KQU4" s="14"/>
      <c r="KQV4" s="8"/>
      <c r="KQW4" s="8"/>
      <c r="KQX4" s="8"/>
      <c r="KQY4" s="8"/>
      <c r="KQZ4" s="13"/>
      <c r="KRA4" s="13"/>
      <c r="KRB4" s="13"/>
      <c r="KRC4" s="14"/>
      <c r="KRD4" s="8"/>
      <c r="KRE4" s="8"/>
      <c r="KRF4" s="8"/>
      <c r="KRG4" s="8"/>
      <c r="KRH4" s="13"/>
      <c r="KRI4" s="13"/>
      <c r="KRJ4" s="13"/>
      <c r="KRK4" s="14"/>
      <c r="KRL4" s="8"/>
      <c r="KRM4" s="8"/>
      <c r="KRN4" s="8"/>
      <c r="KRO4" s="8"/>
      <c r="KRP4" s="13"/>
      <c r="KRQ4" s="13"/>
      <c r="KRR4" s="13"/>
      <c r="KRS4" s="14"/>
      <c r="KRT4" s="8"/>
      <c r="KRU4" s="8"/>
      <c r="KRV4" s="8"/>
      <c r="KRW4" s="8"/>
      <c r="KRX4" s="13"/>
      <c r="KRY4" s="13"/>
      <c r="KRZ4" s="13"/>
      <c r="KSA4" s="14"/>
      <c r="KSB4" s="8"/>
      <c r="KSC4" s="8"/>
      <c r="KSD4" s="8"/>
      <c r="KSE4" s="8"/>
      <c r="KSF4" s="13"/>
      <c r="KSG4" s="13"/>
      <c r="KSH4" s="13"/>
      <c r="KSI4" s="14"/>
      <c r="KSJ4" s="8"/>
      <c r="KSK4" s="8"/>
      <c r="KSL4" s="8"/>
      <c r="KSM4" s="8"/>
      <c r="KSN4" s="13"/>
      <c r="KSO4" s="13"/>
      <c r="KSP4" s="13"/>
      <c r="KSQ4" s="14"/>
      <c r="KSR4" s="8"/>
      <c r="KSS4" s="8"/>
      <c r="KST4" s="8"/>
      <c r="KSU4" s="8"/>
      <c r="KSV4" s="13"/>
      <c r="KSW4" s="13"/>
      <c r="KSX4" s="13"/>
      <c r="KSY4" s="14"/>
      <c r="KSZ4" s="8"/>
      <c r="KTA4" s="8"/>
      <c r="KTB4" s="8"/>
      <c r="KTC4" s="8"/>
      <c r="KTD4" s="13"/>
      <c r="KTE4" s="13"/>
      <c r="KTF4" s="13"/>
      <c r="KTG4" s="14"/>
      <c r="KTH4" s="8"/>
      <c r="KTI4" s="8"/>
      <c r="KTJ4" s="8"/>
      <c r="KTK4" s="8"/>
      <c r="KTL4" s="13"/>
      <c r="KTM4" s="13"/>
      <c r="KTN4" s="13"/>
      <c r="KTO4" s="14"/>
      <c r="KTP4" s="8"/>
      <c r="KTQ4" s="8"/>
      <c r="KTR4" s="8"/>
      <c r="KTS4" s="8"/>
      <c r="KTT4" s="13"/>
      <c r="KTU4" s="13"/>
      <c r="KTV4" s="13"/>
      <c r="KTW4" s="14"/>
      <c r="KTX4" s="8"/>
      <c r="KTY4" s="8"/>
      <c r="KTZ4" s="8"/>
      <c r="KUA4" s="8"/>
      <c r="KUB4" s="13"/>
      <c r="KUC4" s="13"/>
      <c r="KUD4" s="13"/>
      <c r="KUE4" s="14"/>
      <c r="KUF4" s="8"/>
      <c r="KUG4" s="8"/>
      <c r="KUH4" s="8"/>
      <c r="KUI4" s="8"/>
      <c r="KUJ4" s="13"/>
      <c r="KUK4" s="13"/>
      <c r="KUL4" s="13"/>
      <c r="KUM4" s="14"/>
      <c r="KUN4" s="8"/>
      <c r="KUO4" s="8"/>
      <c r="KUP4" s="8"/>
      <c r="KUQ4" s="8"/>
      <c r="KUR4" s="13"/>
      <c r="KUS4" s="13"/>
      <c r="KUT4" s="13"/>
      <c r="KUU4" s="14"/>
      <c r="KUV4" s="8"/>
      <c r="KUW4" s="8"/>
      <c r="KUX4" s="8"/>
      <c r="KUY4" s="8"/>
      <c r="KUZ4" s="13"/>
      <c r="KVA4" s="13"/>
      <c r="KVB4" s="13"/>
      <c r="KVC4" s="14"/>
      <c r="KVD4" s="8"/>
      <c r="KVE4" s="8"/>
      <c r="KVF4" s="8"/>
      <c r="KVG4" s="8"/>
      <c r="KVH4" s="13"/>
      <c r="KVI4" s="13"/>
      <c r="KVJ4" s="13"/>
      <c r="KVK4" s="14"/>
      <c r="KVL4" s="8"/>
      <c r="KVM4" s="8"/>
      <c r="KVN4" s="8"/>
      <c r="KVO4" s="8"/>
      <c r="KVP4" s="13"/>
      <c r="KVQ4" s="13"/>
      <c r="KVR4" s="13"/>
      <c r="KVS4" s="14"/>
      <c r="KVT4" s="8"/>
      <c r="KVU4" s="8"/>
      <c r="KVV4" s="8"/>
      <c r="KVW4" s="8"/>
      <c r="KVX4" s="13"/>
      <c r="KVY4" s="13"/>
      <c r="KVZ4" s="13"/>
      <c r="KWA4" s="14"/>
      <c r="KWB4" s="8"/>
      <c r="KWC4" s="8"/>
      <c r="KWD4" s="8"/>
      <c r="KWE4" s="8"/>
      <c r="KWF4" s="13"/>
      <c r="KWG4" s="13"/>
      <c r="KWH4" s="13"/>
      <c r="KWI4" s="14"/>
      <c r="KWJ4" s="8"/>
      <c r="KWK4" s="8"/>
      <c r="KWL4" s="8"/>
      <c r="KWM4" s="8"/>
      <c r="KWN4" s="13"/>
      <c r="KWO4" s="13"/>
      <c r="KWP4" s="13"/>
      <c r="KWQ4" s="14"/>
      <c r="KWR4" s="8"/>
      <c r="KWS4" s="8"/>
      <c r="KWT4" s="8"/>
      <c r="KWU4" s="8"/>
      <c r="KWV4" s="13"/>
      <c r="KWW4" s="13"/>
      <c r="KWX4" s="13"/>
      <c r="KWY4" s="14"/>
      <c r="KWZ4" s="8"/>
      <c r="KXA4" s="8"/>
      <c r="KXB4" s="8"/>
      <c r="KXC4" s="8"/>
      <c r="KXD4" s="13"/>
      <c r="KXE4" s="13"/>
      <c r="KXF4" s="13"/>
      <c r="KXG4" s="14"/>
      <c r="KXH4" s="8"/>
      <c r="KXI4" s="8"/>
      <c r="KXJ4" s="8"/>
      <c r="KXK4" s="8"/>
      <c r="KXL4" s="13"/>
      <c r="KXM4" s="13"/>
      <c r="KXN4" s="13"/>
      <c r="KXO4" s="14"/>
      <c r="KXP4" s="8"/>
      <c r="KXQ4" s="8"/>
      <c r="KXR4" s="8"/>
      <c r="KXS4" s="8"/>
      <c r="KXT4" s="13"/>
      <c r="KXU4" s="13"/>
      <c r="KXV4" s="13"/>
      <c r="KXW4" s="14"/>
      <c r="KXX4" s="8"/>
      <c r="KXY4" s="8"/>
      <c r="KXZ4" s="8"/>
      <c r="KYA4" s="8"/>
      <c r="KYB4" s="13"/>
      <c r="KYC4" s="13"/>
      <c r="KYD4" s="13"/>
      <c r="KYE4" s="14"/>
      <c r="KYF4" s="8"/>
      <c r="KYG4" s="8"/>
      <c r="KYH4" s="8"/>
      <c r="KYI4" s="8"/>
      <c r="KYJ4" s="13"/>
      <c r="KYK4" s="13"/>
      <c r="KYL4" s="13"/>
      <c r="KYM4" s="14"/>
      <c r="KYN4" s="8"/>
      <c r="KYO4" s="8"/>
      <c r="KYP4" s="8"/>
      <c r="KYQ4" s="8"/>
      <c r="KYR4" s="13"/>
      <c r="KYS4" s="13"/>
      <c r="KYT4" s="13"/>
      <c r="KYU4" s="14"/>
      <c r="KYV4" s="8"/>
      <c r="KYW4" s="8"/>
      <c r="KYX4" s="8"/>
      <c r="KYY4" s="8"/>
      <c r="KYZ4" s="13"/>
      <c r="KZA4" s="13"/>
      <c r="KZB4" s="13"/>
      <c r="KZC4" s="14"/>
      <c r="KZD4" s="8"/>
      <c r="KZE4" s="8"/>
      <c r="KZF4" s="8"/>
      <c r="KZG4" s="8"/>
      <c r="KZH4" s="13"/>
      <c r="KZI4" s="13"/>
      <c r="KZJ4" s="13"/>
      <c r="KZK4" s="14"/>
      <c r="KZL4" s="8"/>
      <c r="KZM4" s="8"/>
      <c r="KZN4" s="8"/>
      <c r="KZO4" s="8"/>
      <c r="KZP4" s="13"/>
      <c r="KZQ4" s="13"/>
      <c r="KZR4" s="13"/>
      <c r="KZS4" s="14"/>
      <c r="KZT4" s="8"/>
      <c r="KZU4" s="8"/>
      <c r="KZV4" s="8"/>
      <c r="KZW4" s="8"/>
      <c r="KZX4" s="13"/>
      <c r="KZY4" s="13"/>
      <c r="KZZ4" s="13"/>
      <c r="LAA4" s="14"/>
      <c r="LAB4" s="8"/>
      <c r="LAC4" s="8"/>
      <c r="LAD4" s="8"/>
      <c r="LAE4" s="8"/>
      <c r="LAF4" s="13"/>
      <c r="LAG4" s="13"/>
      <c r="LAH4" s="13"/>
      <c r="LAI4" s="14"/>
      <c r="LAJ4" s="8"/>
      <c r="LAK4" s="8"/>
      <c r="LAL4" s="8"/>
      <c r="LAM4" s="8"/>
      <c r="LAN4" s="13"/>
      <c r="LAO4" s="13"/>
      <c r="LAP4" s="13"/>
      <c r="LAQ4" s="14"/>
      <c r="LAR4" s="8"/>
      <c r="LAS4" s="8"/>
      <c r="LAT4" s="8"/>
      <c r="LAU4" s="8"/>
      <c r="LAV4" s="13"/>
      <c r="LAW4" s="13"/>
      <c r="LAX4" s="13"/>
      <c r="LAY4" s="14"/>
      <c r="LAZ4" s="8"/>
      <c r="LBA4" s="8"/>
      <c r="LBB4" s="8"/>
      <c r="LBC4" s="8"/>
      <c r="LBD4" s="13"/>
      <c r="LBE4" s="13"/>
      <c r="LBF4" s="13"/>
      <c r="LBG4" s="14"/>
      <c r="LBH4" s="8"/>
      <c r="LBI4" s="8"/>
      <c r="LBJ4" s="8"/>
      <c r="LBK4" s="8"/>
      <c r="LBL4" s="13"/>
      <c r="LBM4" s="13"/>
      <c r="LBN4" s="13"/>
      <c r="LBO4" s="14"/>
      <c r="LBP4" s="8"/>
      <c r="LBQ4" s="8"/>
      <c r="LBR4" s="8"/>
      <c r="LBS4" s="8"/>
      <c r="LBT4" s="13"/>
      <c r="LBU4" s="13"/>
      <c r="LBV4" s="13"/>
      <c r="LBW4" s="14"/>
      <c r="LBX4" s="8"/>
      <c r="LBY4" s="8"/>
      <c r="LBZ4" s="8"/>
      <c r="LCA4" s="8"/>
      <c r="LCB4" s="13"/>
      <c r="LCC4" s="13"/>
      <c r="LCD4" s="13"/>
      <c r="LCE4" s="14"/>
      <c r="LCF4" s="8"/>
      <c r="LCG4" s="8"/>
      <c r="LCH4" s="8"/>
      <c r="LCI4" s="8"/>
      <c r="LCJ4" s="13"/>
      <c r="LCK4" s="13"/>
      <c r="LCL4" s="13"/>
      <c r="LCM4" s="14"/>
      <c r="LCN4" s="8"/>
      <c r="LCO4" s="8"/>
      <c r="LCP4" s="8"/>
      <c r="LCQ4" s="8"/>
      <c r="LCR4" s="13"/>
      <c r="LCS4" s="13"/>
      <c r="LCT4" s="13"/>
      <c r="LCU4" s="14"/>
      <c r="LCV4" s="8"/>
      <c r="LCW4" s="8"/>
      <c r="LCX4" s="8"/>
      <c r="LCY4" s="8"/>
      <c r="LCZ4" s="13"/>
      <c r="LDA4" s="13"/>
      <c r="LDB4" s="13"/>
      <c r="LDC4" s="14"/>
      <c r="LDD4" s="8"/>
      <c r="LDE4" s="8"/>
      <c r="LDF4" s="8"/>
      <c r="LDG4" s="8"/>
      <c r="LDH4" s="13"/>
      <c r="LDI4" s="13"/>
      <c r="LDJ4" s="13"/>
      <c r="LDK4" s="14"/>
      <c r="LDL4" s="8"/>
      <c r="LDM4" s="8"/>
      <c r="LDN4" s="8"/>
      <c r="LDO4" s="8"/>
      <c r="LDP4" s="13"/>
      <c r="LDQ4" s="13"/>
      <c r="LDR4" s="13"/>
      <c r="LDS4" s="14"/>
      <c r="LDT4" s="8"/>
      <c r="LDU4" s="8"/>
      <c r="LDV4" s="8"/>
      <c r="LDW4" s="8"/>
      <c r="LDX4" s="13"/>
      <c r="LDY4" s="13"/>
      <c r="LDZ4" s="13"/>
      <c r="LEA4" s="14"/>
      <c r="LEB4" s="8"/>
      <c r="LEC4" s="8"/>
      <c r="LED4" s="8"/>
      <c r="LEE4" s="8"/>
      <c r="LEF4" s="13"/>
      <c r="LEG4" s="13"/>
      <c r="LEH4" s="13"/>
      <c r="LEI4" s="14"/>
      <c r="LEJ4" s="8"/>
      <c r="LEK4" s="8"/>
      <c r="LEL4" s="8"/>
      <c r="LEM4" s="8"/>
      <c r="LEN4" s="13"/>
      <c r="LEO4" s="13"/>
      <c r="LEP4" s="13"/>
      <c r="LEQ4" s="14"/>
      <c r="LER4" s="8"/>
      <c r="LES4" s="8"/>
      <c r="LET4" s="8"/>
      <c r="LEU4" s="8"/>
      <c r="LEV4" s="13"/>
      <c r="LEW4" s="13"/>
      <c r="LEX4" s="13"/>
      <c r="LEY4" s="14"/>
      <c r="LEZ4" s="8"/>
      <c r="LFA4" s="8"/>
      <c r="LFB4" s="8"/>
      <c r="LFC4" s="8"/>
      <c r="LFD4" s="13"/>
      <c r="LFE4" s="13"/>
      <c r="LFF4" s="13"/>
      <c r="LFG4" s="14"/>
      <c r="LFH4" s="8"/>
      <c r="LFI4" s="8"/>
      <c r="LFJ4" s="8"/>
      <c r="LFK4" s="8"/>
      <c r="LFL4" s="13"/>
      <c r="LFM4" s="13"/>
      <c r="LFN4" s="13"/>
      <c r="LFO4" s="14"/>
      <c r="LFP4" s="8"/>
      <c r="LFQ4" s="8"/>
      <c r="LFR4" s="8"/>
      <c r="LFS4" s="8"/>
      <c r="LFT4" s="13"/>
      <c r="LFU4" s="13"/>
      <c r="LFV4" s="13"/>
      <c r="LFW4" s="14"/>
      <c r="LFX4" s="8"/>
      <c r="LFY4" s="8"/>
      <c r="LFZ4" s="8"/>
      <c r="LGA4" s="8"/>
      <c r="LGB4" s="13"/>
      <c r="LGC4" s="13"/>
      <c r="LGD4" s="13"/>
      <c r="LGE4" s="14"/>
      <c r="LGF4" s="8"/>
      <c r="LGG4" s="8"/>
      <c r="LGH4" s="8"/>
      <c r="LGI4" s="8"/>
      <c r="LGJ4" s="13"/>
      <c r="LGK4" s="13"/>
      <c r="LGL4" s="13"/>
      <c r="LGM4" s="14"/>
      <c r="LGN4" s="8"/>
      <c r="LGO4" s="8"/>
      <c r="LGP4" s="8"/>
      <c r="LGQ4" s="8"/>
      <c r="LGR4" s="13"/>
      <c r="LGS4" s="13"/>
      <c r="LGT4" s="13"/>
      <c r="LGU4" s="14"/>
      <c r="LGV4" s="8"/>
      <c r="LGW4" s="8"/>
      <c r="LGX4" s="8"/>
      <c r="LGY4" s="8"/>
      <c r="LGZ4" s="13"/>
      <c r="LHA4" s="13"/>
      <c r="LHB4" s="13"/>
      <c r="LHC4" s="14"/>
      <c r="LHD4" s="8"/>
      <c r="LHE4" s="8"/>
      <c r="LHF4" s="8"/>
      <c r="LHG4" s="8"/>
      <c r="LHH4" s="13"/>
      <c r="LHI4" s="13"/>
      <c r="LHJ4" s="13"/>
      <c r="LHK4" s="14"/>
      <c r="LHL4" s="8"/>
      <c r="LHM4" s="8"/>
      <c r="LHN4" s="8"/>
      <c r="LHO4" s="8"/>
      <c r="LHP4" s="13"/>
      <c r="LHQ4" s="13"/>
      <c r="LHR4" s="13"/>
      <c r="LHS4" s="14"/>
      <c r="LHT4" s="8"/>
      <c r="LHU4" s="8"/>
      <c r="LHV4" s="8"/>
      <c r="LHW4" s="8"/>
      <c r="LHX4" s="13"/>
      <c r="LHY4" s="13"/>
      <c r="LHZ4" s="13"/>
      <c r="LIA4" s="14"/>
      <c r="LIB4" s="8"/>
      <c r="LIC4" s="8"/>
      <c r="LID4" s="8"/>
      <c r="LIE4" s="8"/>
      <c r="LIF4" s="13"/>
      <c r="LIG4" s="13"/>
      <c r="LIH4" s="13"/>
      <c r="LII4" s="14"/>
      <c r="LIJ4" s="8"/>
      <c r="LIK4" s="8"/>
      <c r="LIL4" s="8"/>
      <c r="LIM4" s="8"/>
      <c r="LIN4" s="13"/>
      <c r="LIO4" s="13"/>
      <c r="LIP4" s="13"/>
      <c r="LIQ4" s="14"/>
      <c r="LIR4" s="8"/>
      <c r="LIS4" s="8"/>
      <c r="LIT4" s="8"/>
      <c r="LIU4" s="8"/>
      <c r="LIV4" s="13"/>
      <c r="LIW4" s="13"/>
      <c r="LIX4" s="13"/>
      <c r="LIY4" s="14"/>
      <c r="LIZ4" s="8"/>
      <c r="LJA4" s="8"/>
      <c r="LJB4" s="8"/>
      <c r="LJC4" s="8"/>
      <c r="LJD4" s="13"/>
      <c r="LJE4" s="13"/>
      <c r="LJF4" s="13"/>
      <c r="LJG4" s="14"/>
      <c r="LJH4" s="8"/>
      <c r="LJI4" s="8"/>
      <c r="LJJ4" s="8"/>
      <c r="LJK4" s="8"/>
      <c r="LJL4" s="13"/>
      <c r="LJM4" s="13"/>
      <c r="LJN4" s="13"/>
      <c r="LJO4" s="14"/>
      <c r="LJP4" s="8"/>
      <c r="LJQ4" s="8"/>
      <c r="LJR4" s="8"/>
      <c r="LJS4" s="8"/>
      <c r="LJT4" s="13"/>
      <c r="LJU4" s="13"/>
      <c r="LJV4" s="13"/>
      <c r="LJW4" s="14"/>
      <c r="LJX4" s="8"/>
      <c r="LJY4" s="8"/>
      <c r="LJZ4" s="8"/>
      <c r="LKA4" s="8"/>
      <c r="LKB4" s="13"/>
      <c r="LKC4" s="13"/>
      <c r="LKD4" s="13"/>
      <c r="LKE4" s="14"/>
      <c r="LKF4" s="8"/>
      <c r="LKG4" s="8"/>
      <c r="LKH4" s="8"/>
      <c r="LKI4" s="8"/>
      <c r="LKJ4" s="13"/>
      <c r="LKK4" s="13"/>
      <c r="LKL4" s="13"/>
      <c r="LKM4" s="14"/>
      <c r="LKN4" s="8"/>
      <c r="LKO4" s="8"/>
      <c r="LKP4" s="8"/>
      <c r="LKQ4" s="8"/>
      <c r="LKR4" s="13"/>
      <c r="LKS4" s="13"/>
      <c r="LKT4" s="13"/>
      <c r="LKU4" s="14"/>
      <c r="LKV4" s="8"/>
      <c r="LKW4" s="8"/>
      <c r="LKX4" s="8"/>
      <c r="LKY4" s="8"/>
      <c r="LKZ4" s="13"/>
      <c r="LLA4" s="13"/>
      <c r="LLB4" s="13"/>
      <c r="LLC4" s="14"/>
      <c r="LLD4" s="8"/>
      <c r="LLE4" s="8"/>
      <c r="LLF4" s="8"/>
      <c r="LLG4" s="8"/>
      <c r="LLH4" s="13"/>
      <c r="LLI4" s="13"/>
      <c r="LLJ4" s="13"/>
      <c r="LLK4" s="14"/>
      <c r="LLL4" s="8"/>
      <c r="LLM4" s="8"/>
      <c r="LLN4" s="8"/>
      <c r="LLO4" s="8"/>
      <c r="LLP4" s="13"/>
      <c r="LLQ4" s="13"/>
      <c r="LLR4" s="13"/>
      <c r="LLS4" s="14"/>
      <c r="LLT4" s="8"/>
      <c r="LLU4" s="8"/>
      <c r="LLV4" s="8"/>
      <c r="LLW4" s="8"/>
      <c r="LLX4" s="13"/>
      <c r="LLY4" s="13"/>
      <c r="LLZ4" s="13"/>
      <c r="LMA4" s="14"/>
      <c r="LMB4" s="8"/>
      <c r="LMC4" s="8"/>
      <c r="LMD4" s="8"/>
      <c r="LME4" s="8"/>
      <c r="LMF4" s="13"/>
      <c r="LMG4" s="13"/>
      <c r="LMH4" s="13"/>
      <c r="LMI4" s="14"/>
      <c r="LMJ4" s="8"/>
      <c r="LMK4" s="8"/>
      <c r="LML4" s="8"/>
      <c r="LMM4" s="8"/>
      <c r="LMN4" s="13"/>
      <c r="LMO4" s="13"/>
      <c r="LMP4" s="13"/>
      <c r="LMQ4" s="14"/>
      <c r="LMR4" s="8"/>
      <c r="LMS4" s="8"/>
      <c r="LMT4" s="8"/>
      <c r="LMU4" s="8"/>
      <c r="LMV4" s="13"/>
      <c r="LMW4" s="13"/>
      <c r="LMX4" s="13"/>
      <c r="LMY4" s="14"/>
      <c r="LMZ4" s="8"/>
      <c r="LNA4" s="8"/>
      <c r="LNB4" s="8"/>
      <c r="LNC4" s="8"/>
      <c r="LND4" s="13"/>
      <c r="LNE4" s="13"/>
      <c r="LNF4" s="13"/>
      <c r="LNG4" s="14"/>
      <c r="LNH4" s="8"/>
      <c r="LNI4" s="8"/>
      <c r="LNJ4" s="8"/>
      <c r="LNK4" s="8"/>
      <c r="LNL4" s="13"/>
      <c r="LNM4" s="13"/>
      <c r="LNN4" s="13"/>
      <c r="LNO4" s="14"/>
      <c r="LNP4" s="8"/>
      <c r="LNQ4" s="8"/>
      <c r="LNR4" s="8"/>
      <c r="LNS4" s="8"/>
      <c r="LNT4" s="13"/>
      <c r="LNU4" s="13"/>
      <c r="LNV4" s="13"/>
      <c r="LNW4" s="14"/>
      <c r="LNX4" s="8"/>
      <c r="LNY4" s="8"/>
      <c r="LNZ4" s="8"/>
      <c r="LOA4" s="8"/>
      <c r="LOB4" s="13"/>
      <c r="LOC4" s="13"/>
      <c r="LOD4" s="13"/>
      <c r="LOE4" s="14"/>
      <c r="LOF4" s="8"/>
      <c r="LOG4" s="8"/>
      <c r="LOH4" s="8"/>
      <c r="LOI4" s="8"/>
      <c r="LOJ4" s="13"/>
      <c r="LOK4" s="13"/>
      <c r="LOL4" s="13"/>
      <c r="LOM4" s="14"/>
      <c r="LON4" s="8"/>
      <c r="LOO4" s="8"/>
      <c r="LOP4" s="8"/>
      <c r="LOQ4" s="8"/>
      <c r="LOR4" s="13"/>
      <c r="LOS4" s="13"/>
      <c r="LOT4" s="13"/>
      <c r="LOU4" s="14"/>
      <c r="LOV4" s="8"/>
      <c r="LOW4" s="8"/>
      <c r="LOX4" s="8"/>
      <c r="LOY4" s="8"/>
      <c r="LOZ4" s="13"/>
      <c r="LPA4" s="13"/>
      <c r="LPB4" s="13"/>
      <c r="LPC4" s="14"/>
      <c r="LPD4" s="8"/>
      <c r="LPE4" s="8"/>
      <c r="LPF4" s="8"/>
      <c r="LPG4" s="8"/>
      <c r="LPH4" s="13"/>
      <c r="LPI4" s="13"/>
      <c r="LPJ4" s="13"/>
      <c r="LPK4" s="14"/>
      <c r="LPL4" s="8"/>
      <c r="LPM4" s="8"/>
      <c r="LPN4" s="8"/>
      <c r="LPO4" s="8"/>
      <c r="LPP4" s="13"/>
      <c r="LPQ4" s="13"/>
      <c r="LPR4" s="13"/>
      <c r="LPS4" s="14"/>
      <c r="LPT4" s="8"/>
      <c r="LPU4" s="8"/>
      <c r="LPV4" s="8"/>
      <c r="LPW4" s="8"/>
      <c r="LPX4" s="13"/>
      <c r="LPY4" s="13"/>
      <c r="LPZ4" s="13"/>
      <c r="LQA4" s="14"/>
      <c r="LQB4" s="8"/>
      <c r="LQC4" s="8"/>
      <c r="LQD4" s="8"/>
      <c r="LQE4" s="8"/>
      <c r="LQF4" s="13"/>
      <c r="LQG4" s="13"/>
      <c r="LQH4" s="13"/>
      <c r="LQI4" s="14"/>
      <c r="LQJ4" s="8"/>
      <c r="LQK4" s="8"/>
      <c r="LQL4" s="8"/>
      <c r="LQM4" s="8"/>
      <c r="LQN4" s="13"/>
      <c r="LQO4" s="13"/>
      <c r="LQP4" s="13"/>
      <c r="LQQ4" s="14"/>
      <c r="LQR4" s="8"/>
      <c r="LQS4" s="8"/>
      <c r="LQT4" s="8"/>
      <c r="LQU4" s="8"/>
      <c r="LQV4" s="13"/>
      <c r="LQW4" s="13"/>
      <c r="LQX4" s="13"/>
      <c r="LQY4" s="14"/>
      <c r="LQZ4" s="8"/>
      <c r="LRA4" s="8"/>
      <c r="LRB4" s="8"/>
      <c r="LRC4" s="8"/>
      <c r="LRD4" s="13"/>
      <c r="LRE4" s="13"/>
      <c r="LRF4" s="13"/>
      <c r="LRG4" s="14"/>
      <c r="LRH4" s="8"/>
      <c r="LRI4" s="8"/>
      <c r="LRJ4" s="8"/>
      <c r="LRK4" s="8"/>
      <c r="LRL4" s="13"/>
      <c r="LRM4" s="13"/>
      <c r="LRN4" s="13"/>
      <c r="LRO4" s="14"/>
      <c r="LRP4" s="8"/>
      <c r="LRQ4" s="8"/>
      <c r="LRR4" s="8"/>
      <c r="LRS4" s="8"/>
      <c r="LRT4" s="13"/>
      <c r="LRU4" s="13"/>
      <c r="LRV4" s="13"/>
      <c r="LRW4" s="14"/>
      <c r="LRX4" s="8"/>
      <c r="LRY4" s="8"/>
      <c r="LRZ4" s="8"/>
      <c r="LSA4" s="8"/>
      <c r="LSB4" s="13"/>
      <c r="LSC4" s="13"/>
      <c r="LSD4" s="13"/>
      <c r="LSE4" s="14"/>
      <c r="LSF4" s="8"/>
      <c r="LSG4" s="8"/>
      <c r="LSH4" s="8"/>
      <c r="LSI4" s="8"/>
      <c r="LSJ4" s="13"/>
      <c r="LSK4" s="13"/>
      <c r="LSL4" s="13"/>
      <c r="LSM4" s="14"/>
      <c r="LSN4" s="8"/>
      <c r="LSO4" s="8"/>
      <c r="LSP4" s="8"/>
      <c r="LSQ4" s="8"/>
      <c r="LSR4" s="13"/>
      <c r="LSS4" s="13"/>
      <c r="LST4" s="13"/>
      <c r="LSU4" s="14"/>
      <c r="LSV4" s="8"/>
      <c r="LSW4" s="8"/>
      <c r="LSX4" s="8"/>
      <c r="LSY4" s="8"/>
      <c r="LSZ4" s="13"/>
      <c r="LTA4" s="13"/>
      <c r="LTB4" s="13"/>
      <c r="LTC4" s="14"/>
      <c r="LTD4" s="8"/>
      <c r="LTE4" s="8"/>
      <c r="LTF4" s="8"/>
      <c r="LTG4" s="8"/>
      <c r="LTH4" s="13"/>
      <c r="LTI4" s="13"/>
      <c r="LTJ4" s="13"/>
      <c r="LTK4" s="14"/>
      <c r="LTL4" s="8"/>
      <c r="LTM4" s="8"/>
      <c r="LTN4" s="8"/>
      <c r="LTO4" s="8"/>
      <c r="LTP4" s="13"/>
      <c r="LTQ4" s="13"/>
      <c r="LTR4" s="13"/>
      <c r="LTS4" s="14"/>
      <c r="LTT4" s="8"/>
      <c r="LTU4" s="8"/>
      <c r="LTV4" s="8"/>
      <c r="LTW4" s="8"/>
      <c r="LTX4" s="13"/>
      <c r="LTY4" s="13"/>
      <c r="LTZ4" s="13"/>
      <c r="LUA4" s="14"/>
      <c r="LUB4" s="8"/>
      <c r="LUC4" s="8"/>
      <c r="LUD4" s="8"/>
      <c r="LUE4" s="8"/>
      <c r="LUF4" s="13"/>
      <c r="LUG4" s="13"/>
      <c r="LUH4" s="13"/>
      <c r="LUI4" s="14"/>
      <c r="LUJ4" s="8"/>
      <c r="LUK4" s="8"/>
      <c r="LUL4" s="8"/>
      <c r="LUM4" s="8"/>
      <c r="LUN4" s="13"/>
      <c r="LUO4" s="13"/>
      <c r="LUP4" s="13"/>
      <c r="LUQ4" s="14"/>
      <c r="LUR4" s="8"/>
      <c r="LUS4" s="8"/>
      <c r="LUT4" s="8"/>
      <c r="LUU4" s="8"/>
      <c r="LUV4" s="13"/>
      <c r="LUW4" s="13"/>
      <c r="LUX4" s="13"/>
      <c r="LUY4" s="14"/>
      <c r="LUZ4" s="8"/>
      <c r="LVA4" s="8"/>
      <c r="LVB4" s="8"/>
      <c r="LVC4" s="8"/>
      <c r="LVD4" s="13"/>
      <c r="LVE4" s="13"/>
      <c r="LVF4" s="13"/>
      <c r="LVG4" s="14"/>
      <c r="LVH4" s="8"/>
      <c r="LVI4" s="8"/>
      <c r="LVJ4" s="8"/>
      <c r="LVK4" s="8"/>
      <c r="LVL4" s="13"/>
      <c r="LVM4" s="13"/>
      <c r="LVN4" s="13"/>
      <c r="LVO4" s="14"/>
      <c r="LVP4" s="8"/>
      <c r="LVQ4" s="8"/>
      <c r="LVR4" s="8"/>
      <c r="LVS4" s="8"/>
      <c r="LVT4" s="13"/>
      <c r="LVU4" s="13"/>
      <c r="LVV4" s="13"/>
      <c r="LVW4" s="14"/>
      <c r="LVX4" s="8"/>
      <c r="LVY4" s="8"/>
      <c r="LVZ4" s="8"/>
      <c r="LWA4" s="8"/>
      <c r="LWB4" s="13"/>
      <c r="LWC4" s="13"/>
      <c r="LWD4" s="13"/>
      <c r="LWE4" s="14"/>
      <c r="LWF4" s="8"/>
      <c r="LWG4" s="8"/>
      <c r="LWH4" s="8"/>
      <c r="LWI4" s="8"/>
      <c r="LWJ4" s="13"/>
      <c r="LWK4" s="13"/>
      <c r="LWL4" s="13"/>
      <c r="LWM4" s="14"/>
      <c r="LWN4" s="8"/>
      <c r="LWO4" s="8"/>
      <c r="LWP4" s="8"/>
      <c r="LWQ4" s="8"/>
      <c r="LWR4" s="13"/>
      <c r="LWS4" s="13"/>
      <c r="LWT4" s="13"/>
      <c r="LWU4" s="14"/>
      <c r="LWV4" s="8"/>
      <c r="LWW4" s="8"/>
      <c r="LWX4" s="8"/>
      <c r="LWY4" s="8"/>
      <c r="LWZ4" s="13"/>
      <c r="LXA4" s="13"/>
      <c r="LXB4" s="13"/>
      <c r="LXC4" s="14"/>
      <c r="LXD4" s="8"/>
      <c r="LXE4" s="8"/>
      <c r="LXF4" s="8"/>
      <c r="LXG4" s="8"/>
      <c r="LXH4" s="13"/>
      <c r="LXI4" s="13"/>
      <c r="LXJ4" s="13"/>
      <c r="LXK4" s="14"/>
      <c r="LXL4" s="8"/>
      <c r="LXM4" s="8"/>
      <c r="LXN4" s="8"/>
      <c r="LXO4" s="8"/>
      <c r="LXP4" s="13"/>
      <c r="LXQ4" s="13"/>
      <c r="LXR4" s="13"/>
      <c r="LXS4" s="14"/>
      <c r="LXT4" s="8"/>
      <c r="LXU4" s="8"/>
      <c r="LXV4" s="8"/>
      <c r="LXW4" s="8"/>
      <c r="LXX4" s="13"/>
      <c r="LXY4" s="13"/>
      <c r="LXZ4" s="13"/>
      <c r="LYA4" s="14"/>
      <c r="LYB4" s="8"/>
      <c r="LYC4" s="8"/>
      <c r="LYD4" s="8"/>
      <c r="LYE4" s="8"/>
      <c r="LYF4" s="13"/>
      <c r="LYG4" s="13"/>
      <c r="LYH4" s="13"/>
      <c r="LYI4" s="14"/>
      <c r="LYJ4" s="8"/>
      <c r="LYK4" s="8"/>
      <c r="LYL4" s="8"/>
      <c r="LYM4" s="8"/>
      <c r="LYN4" s="13"/>
      <c r="LYO4" s="13"/>
      <c r="LYP4" s="13"/>
      <c r="LYQ4" s="14"/>
      <c r="LYR4" s="8"/>
      <c r="LYS4" s="8"/>
      <c r="LYT4" s="8"/>
      <c r="LYU4" s="8"/>
      <c r="LYV4" s="13"/>
      <c r="LYW4" s="13"/>
      <c r="LYX4" s="13"/>
      <c r="LYY4" s="14"/>
      <c r="LYZ4" s="8"/>
      <c r="LZA4" s="8"/>
      <c r="LZB4" s="8"/>
      <c r="LZC4" s="8"/>
      <c r="LZD4" s="13"/>
      <c r="LZE4" s="13"/>
      <c r="LZF4" s="13"/>
      <c r="LZG4" s="14"/>
      <c r="LZH4" s="8"/>
      <c r="LZI4" s="8"/>
      <c r="LZJ4" s="8"/>
      <c r="LZK4" s="8"/>
      <c r="LZL4" s="13"/>
      <c r="LZM4" s="13"/>
      <c r="LZN4" s="13"/>
      <c r="LZO4" s="14"/>
      <c r="LZP4" s="8"/>
      <c r="LZQ4" s="8"/>
      <c r="LZR4" s="8"/>
      <c r="LZS4" s="8"/>
      <c r="LZT4" s="13"/>
      <c r="LZU4" s="13"/>
      <c r="LZV4" s="13"/>
      <c r="LZW4" s="14"/>
      <c r="LZX4" s="8"/>
      <c r="LZY4" s="8"/>
      <c r="LZZ4" s="8"/>
      <c r="MAA4" s="8"/>
      <c r="MAB4" s="13"/>
      <c r="MAC4" s="13"/>
      <c r="MAD4" s="13"/>
      <c r="MAE4" s="14"/>
      <c r="MAF4" s="8"/>
      <c r="MAG4" s="8"/>
      <c r="MAH4" s="8"/>
      <c r="MAI4" s="8"/>
      <c r="MAJ4" s="13"/>
      <c r="MAK4" s="13"/>
      <c r="MAL4" s="13"/>
      <c r="MAM4" s="14"/>
      <c r="MAN4" s="8"/>
      <c r="MAO4" s="8"/>
      <c r="MAP4" s="8"/>
      <c r="MAQ4" s="8"/>
      <c r="MAR4" s="13"/>
      <c r="MAS4" s="13"/>
      <c r="MAT4" s="13"/>
      <c r="MAU4" s="14"/>
      <c r="MAV4" s="8"/>
      <c r="MAW4" s="8"/>
      <c r="MAX4" s="8"/>
      <c r="MAY4" s="8"/>
      <c r="MAZ4" s="13"/>
      <c r="MBA4" s="13"/>
      <c r="MBB4" s="13"/>
      <c r="MBC4" s="14"/>
      <c r="MBD4" s="8"/>
      <c r="MBE4" s="8"/>
      <c r="MBF4" s="8"/>
      <c r="MBG4" s="8"/>
      <c r="MBH4" s="13"/>
      <c r="MBI4" s="13"/>
      <c r="MBJ4" s="13"/>
      <c r="MBK4" s="14"/>
      <c r="MBL4" s="8"/>
      <c r="MBM4" s="8"/>
      <c r="MBN4" s="8"/>
      <c r="MBO4" s="8"/>
      <c r="MBP4" s="13"/>
      <c r="MBQ4" s="13"/>
      <c r="MBR4" s="13"/>
      <c r="MBS4" s="14"/>
      <c r="MBT4" s="8"/>
      <c r="MBU4" s="8"/>
      <c r="MBV4" s="8"/>
      <c r="MBW4" s="8"/>
      <c r="MBX4" s="13"/>
      <c r="MBY4" s="13"/>
      <c r="MBZ4" s="13"/>
      <c r="MCA4" s="14"/>
      <c r="MCB4" s="8"/>
      <c r="MCC4" s="8"/>
      <c r="MCD4" s="8"/>
      <c r="MCE4" s="8"/>
      <c r="MCF4" s="13"/>
      <c r="MCG4" s="13"/>
      <c r="MCH4" s="13"/>
      <c r="MCI4" s="14"/>
      <c r="MCJ4" s="8"/>
      <c r="MCK4" s="8"/>
      <c r="MCL4" s="8"/>
      <c r="MCM4" s="8"/>
      <c r="MCN4" s="13"/>
      <c r="MCO4" s="13"/>
      <c r="MCP4" s="13"/>
      <c r="MCQ4" s="14"/>
      <c r="MCR4" s="8"/>
      <c r="MCS4" s="8"/>
      <c r="MCT4" s="8"/>
      <c r="MCU4" s="8"/>
      <c r="MCV4" s="13"/>
      <c r="MCW4" s="13"/>
      <c r="MCX4" s="13"/>
      <c r="MCY4" s="14"/>
      <c r="MCZ4" s="8"/>
      <c r="MDA4" s="8"/>
      <c r="MDB4" s="8"/>
      <c r="MDC4" s="8"/>
      <c r="MDD4" s="13"/>
      <c r="MDE4" s="13"/>
      <c r="MDF4" s="13"/>
      <c r="MDG4" s="14"/>
      <c r="MDH4" s="8"/>
      <c r="MDI4" s="8"/>
      <c r="MDJ4" s="8"/>
      <c r="MDK4" s="8"/>
      <c r="MDL4" s="13"/>
      <c r="MDM4" s="13"/>
      <c r="MDN4" s="13"/>
      <c r="MDO4" s="14"/>
      <c r="MDP4" s="8"/>
      <c r="MDQ4" s="8"/>
      <c r="MDR4" s="8"/>
      <c r="MDS4" s="8"/>
      <c r="MDT4" s="13"/>
      <c r="MDU4" s="13"/>
      <c r="MDV4" s="13"/>
      <c r="MDW4" s="14"/>
      <c r="MDX4" s="8"/>
      <c r="MDY4" s="8"/>
      <c r="MDZ4" s="8"/>
      <c r="MEA4" s="8"/>
      <c r="MEB4" s="13"/>
      <c r="MEC4" s="13"/>
      <c r="MED4" s="13"/>
      <c r="MEE4" s="14"/>
      <c r="MEF4" s="8"/>
      <c r="MEG4" s="8"/>
      <c r="MEH4" s="8"/>
      <c r="MEI4" s="8"/>
      <c r="MEJ4" s="13"/>
      <c r="MEK4" s="13"/>
      <c r="MEL4" s="13"/>
      <c r="MEM4" s="14"/>
      <c r="MEN4" s="8"/>
      <c r="MEO4" s="8"/>
      <c r="MEP4" s="8"/>
      <c r="MEQ4" s="8"/>
      <c r="MER4" s="13"/>
      <c r="MES4" s="13"/>
      <c r="MET4" s="13"/>
      <c r="MEU4" s="14"/>
      <c r="MEV4" s="8"/>
      <c r="MEW4" s="8"/>
      <c r="MEX4" s="8"/>
      <c r="MEY4" s="8"/>
      <c r="MEZ4" s="13"/>
      <c r="MFA4" s="13"/>
      <c r="MFB4" s="13"/>
      <c r="MFC4" s="14"/>
      <c r="MFD4" s="8"/>
      <c r="MFE4" s="8"/>
      <c r="MFF4" s="8"/>
      <c r="MFG4" s="8"/>
      <c r="MFH4" s="13"/>
      <c r="MFI4" s="13"/>
      <c r="MFJ4" s="13"/>
      <c r="MFK4" s="14"/>
      <c r="MFL4" s="8"/>
      <c r="MFM4" s="8"/>
      <c r="MFN4" s="8"/>
      <c r="MFO4" s="8"/>
      <c r="MFP4" s="13"/>
      <c r="MFQ4" s="13"/>
      <c r="MFR4" s="13"/>
      <c r="MFS4" s="14"/>
      <c r="MFT4" s="8"/>
      <c r="MFU4" s="8"/>
      <c r="MFV4" s="8"/>
      <c r="MFW4" s="8"/>
      <c r="MFX4" s="13"/>
      <c r="MFY4" s="13"/>
      <c r="MFZ4" s="13"/>
      <c r="MGA4" s="14"/>
      <c r="MGB4" s="8"/>
      <c r="MGC4" s="8"/>
      <c r="MGD4" s="8"/>
      <c r="MGE4" s="8"/>
      <c r="MGF4" s="13"/>
      <c r="MGG4" s="13"/>
      <c r="MGH4" s="13"/>
      <c r="MGI4" s="14"/>
      <c r="MGJ4" s="8"/>
      <c r="MGK4" s="8"/>
      <c r="MGL4" s="8"/>
      <c r="MGM4" s="8"/>
      <c r="MGN4" s="13"/>
      <c r="MGO4" s="13"/>
      <c r="MGP4" s="13"/>
      <c r="MGQ4" s="14"/>
      <c r="MGR4" s="8"/>
      <c r="MGS4" s="8"/>
      <c r="MGT4" s="8"/>
      <c r="MGU4" s="8"/>
      <c r="MGV4" s="13"/>
      <c r="MGW4" s="13"/>
      <c r="MGX4" s="13"/>
      <c r="MGY4" s="14"/>
      <c r="MGZ4" s="8"/>
      <c r="MHA4" s="8"/>
      <c r="MHB4" s="8"/>
      <c r="MHC4" s="8"/>
      <c r="MHD4" s="13"/>
      <c r="MHE4" s="13"/>
      <c r="MHF4" s="13"/>
      <c r="MHG4" s="14"/>
      <c r="MHH4" s="8"/>
      <c r="MHI4" s="8"/>
      <c r="MHJ4" s="8"/>
      <c r="MHK4" s="8"/>
      <c r="MHL4" s="13"/>
      <c r="MHM4" s="13"/>
      <c r="MHN4" s="13"/>
      <c r="MHO4" s="14"/>
      <c r="MHP4" s="8"/>
      <c r="MHQ4" s="8"/>
      <c r="MHR4" s="8"/>
      <c r="MHS4" s="8"/>
      <c r="MHT4" s="13"/>
      <c r="MHU4" s="13"/>
      <c r="MHV4" s="13"/>
      <c r="MHW4" s="14"/>
      <c r="MHX4" s="8"/>
      <c r="MHY4" s="8"/>
      <c r="MHZ4" s="8"/>
      <c r="MIA4" s="8"/>
      <c r="MIB4" s="13"/>
      <c r="MIC4" s="13"/>
      <c r="MID4" s="13"/>
      <c r="MIE4" s="14"/>
      <c r="MIF4" s="8"/>
      <c r="MIG4" s="8"/>
      <c r="MIH4" s="8"/>
      <c r="MII4" s="8"/>
      <c r="MIJ4" s="13"/>
      <c r="MIK4" s="13"/>
      <c r="MIL4" s="13"/>
      <c r="MIM4" s="14"/>
      <c r="MIN4" s="8"/>
      <c r="MIO4" s="8"/>
      <c r="MIP4" s="8"/>
      <c r="MIQ4" s="8"/>
      <c r="MIR4" s="13"/>
      <c r="MIS4" s="13"/>
      <c r="MIT4" s="13"/>
      <c r="MIU4" s="14"/>
      <c r="MIV4" s="8"/>
      <c r="MIW4" s="8"/>
      <c r="MIX4" s="8"/>
      <c r="MIY4" s="8"/>
      <c r="MIZ4" s="13"/>
      <c r="MJA4" s="13"/>
      <c r="MJB4" s="13"/>
      <c r="MJC4" s="14"/>
      <c r="MJD4" s="8"/>
      <c r="MJE4" s="8"/>
      <c r="MJF4" s="8"/>
      <c r="MJG4" s="8"/>
      <c r="MJH4" s="13"/>
      <c r="MJI4" s="13"/>
      <c r="MJJ4" s="13"/>
      <c r="MJK4" s="14"/>
      <c r="MJL4" s="8"/>
      <c r="MJM4" s="8"/>
      <c r="MJN4" s="8"/>
      <c r="MJO4" s="8"/>
      <c r="MJP4" s="13"/>
      <c r="MJQ4" s="13"/>
      <c r="MJR4" s="13"/>
      <c r="MJS4" s="14"/>
      <c r="MJT4" s="8"/>
      <c r="MJU4" s="8"/>
      <c r="MJV4" s="8"/>
      <c r="MJW4" s="8"/>
      <c r="MJX4" s="13"/>
      <c r="MJY4" s="13"/>
      <c r="MJZ4" s="13"/>
      <c r="MKA4" s="14"/>
      <c r="MKB4" s="8"/>
      <c r="MKC4" s="8"/>
      <c r="MKD4" s="8"/>
      <c r="MKE4" s="8"/>
      <c r="MKF4" s="13"/>
      <c r="MKG4" s="13"/>
      <c r="MKH4" s="13"/>
      <c r="MKI4" s="14"/>
      <c r="MKJ4" s="8"/>
      <c r="MKK4" s="8"/>
      <c r="MKL4" s="8"/>
      <c r="MKM4" s="8"/>
      <c r="MKN4" s="13"/>
      <c r="MKO4" s="13"/>
      <c r="MKP4" s="13"/>
      <c r="MKQ4" s="14"/>
      <c r="MKR4" s="8"/>
      <c r="MKS4" s="8"/>
      <c r="MKT4" s="8"/>
      <c r="MKU4" s="8"/>
      <c r="MKV4" s="13"/>
      <c r="MKW4" s="13"/>
      <c r="MKX4" s="13"/>
      <c r="MKY4" s="14"/>
      <c r="MKZ4" s="8"/>
      <c r="MLA4" s="8"/>
      <c r="MLB4" s="8"/>
      <c r="MLC4" s="8"/>
      <c r="MLD4" s="13"/>
      <c r="MLE4" s="13"/>
      <c r="MLF4" s="13"/>
      <c r="MLG4" s="14"/>
      <c r="MLH4" s="8"/>
      <c r="MLI4" s="8"/>
      <c r="MLJ4" s="8"/>
      <c r="MLK4" s="8"/>
      <c r="MLL4" s="13"/>
      <c r="MLM4" s="13"/>
      <c r="MLN4" s="13"/>
      <c r="MLO4" s="14"/>
      <c r="MLP4" s="8"/>
      <c r="MLQ4" s="8"/>
      <c r="MLR4" s="8"/>
      <c r="MLS4" s="8"/>
      <c r="MLT4" s="13"/>
      <c r="MLU4" s="13"/>
      <c r="MLV4" s="13"/>
      <c r="MLW4" s="14"/>
      <c r="MLX4" s="8"/>
      <c r="MLY4" s="8"/>
      <c r="MLZ4" s="8"/>
      <c r="MMA4" s="8"/>
      <c r="MMB4" s="13"/>
      <c r="MMC4" s="13"/>
      <c r="MMD4" s="13"/>
      <c r="MME4" s="14"/>
      <c r="MMF4" s="8"/>
      <c r="MMG4" s="8"/>
      <c r="MMH4" s="8"/>
      <c r="MMI4" s="8"/>
      <c r="MMJ4" s="13"/>
      <c r="MMK4" s="13"/>
      <c r="MML4" s="13"/>
      <c r="MMM4" s="14"/>
      <c r="MMN4" s="8"/>
      <c r="MMO4" s="8"/>
      <c r="MMP4" s="8"/>
      <c r="MMQ4" s="8"/>
      <c r="MMR4" s="13"/>
      <c r="MMS4" s="13"/>
      <c r="MMT4" s="13"/>
      <c r="MMU4" s="14"/>
      <c r="MMV4" s="8"/>
      <c r="MMW4" s="8"/>
      <c r="MMX4" s="8"/>
      <c r="MMY4" s="8"/>
      <c r="MMZ4" s="13"/>
      <c r="MNA4" s="13"/>
      <c r="MNB4" s="13"/>
      <c r="MNC4" s="14"/>
      <c r="MND4" s="8"/>
      <c r="MNE4" s="8"/>
      <c r="MNF4" s="8"/>
      <c r="MNG4" s="8"/>
      <c r="MNH4" s="13"/>
      <c r="MNI4" s="13"/>
      <c r="MNJ4" s="13"/>
      <c r="MNK4" s="14"/>
      <c r="MNL4" s="8"/>
      <c r="MNM4" s="8"/>
      <c r="MNN4" s="8"/>
      <c r="MNO4" s="8"/>
      <c r="MNP4" s="13"/>
      <c r="MNQ4" s="13"/>
      <c r="MNR4" s="13"/>
      <c r="MNS4" s="14"/>
      <c r="MNT4" s="8"/>
      <c r="MNU4" s="8"/>
      <c r="MNV4" s="8"/>
      <c r="MNW4" s="8"/>
      <c r="MNX4" s="13"/>
      <c r="MNY4" s="13"/>
      <c r="MNZ4" s="13"/>
      <c r="MOA4" s="14"/>
      <c r="MOB4" s="8"/>
      <c r="MOC4" s="8"/>
      <c r="MOD4" s="8"/>
      <c r="MOE4" s="8"/>
      <c r="MOF4" s="13"/>
      <c r="MOG4" s="13"/>
      <c r="MOH4" s="13"/>
      <c r="MOI4" s="14"/>
      <c r="MOJ4" s="8"/>
      <c r="MOK4" s="8"/>
      <c r="MOL4" s="8"/>
      <c r="MOM4" s="8"/>
      <c r="MON4" s="13"/>
      <c r="MOO4" s="13"/>
      <c r="MOP4" s="13"/>
      <c r="MOQ4" s="14"/>
      <c r="MOR4" s="8"/>
      <c r="MOS4" s="8"/>
      <c r="MOT4" s="8"/>
      <c r="MOU4" s="8"/>
      <c r="MOV4" s="13"/>
      <c r="MOW4" s="13"/>
      <c r="MOX4" s="13"/>
      <c r="MOY4" s="14"/>
      <c r="MOZ4" s="8"/>
      <c r="MPA4" s="8"/>
      <c r="MPB4" s="8"/>
      <c r="MPC4" s="8"/>
      <c r="MPD4" s="13"/>
      <c r="MPE4" s="13"/>
      <c r="MPF4" s="13"/>
      <c r="MPG4" s="14"/>
      <c r="MPH4" s="8"/>
      <c r="MPI4" s="8"/>
      <c r="MPJ4" s="8"/>
      <c r="MPK4" s="8"/>
      <c r="MPL4" s="13"/>
      <c r="MPM4" s="13"/>
      <c r="MPN4" s="13"/>
      <c r="MPO4" s="14"/>
      <c r="MPP4" s="8"/>
      <c r="MPQ4" s="8"/>
      <c r="MPR4" s="8"/>
      <c r="MPS4" s="8"/>
      <c r="MPT4" s="13"/>
      <c r="MPU4" s="13"/>
      <c r="MPV4" s="13"/>
      <c r="MPW4" s="14"/>
      <c r="MPX4" s="8"/>
      <c r="MPY4" s="8"/>
      <c r="MPZ4" s="8"/>
      <c r="MQA4" s="8"/>
      <c r="MQB4" s="13"/>
      <c r="MQC4" s="13"/>
      <c r="MQD4" s="13"/>
      <c r="MQE4" s="14"/>
      <c r="MQF4" s="8"/>
      <c r="MQG4" s="8"/>
      <c r="MQH4" s="8"/>
      <c r="MQI4" s="8"/>
      <c r="MQJ4" s="13"/>
      <c r="MQK4" s="13"/>
      <c r="MQL4" s="13"/>
      <c r="MQM4" s="14"/>
      <c r="MQN4" s="8"/>
      <c r="MQO4" s="8"/>
      <c r="MQP4" s="8"/>
      <c r="MQQ4" s="8"/>
      <c r="MQR4" s="13"/>
      <c r="MQS4" s="13"/>
      <c r="MQT4" s="13"/>
      <c r="MQU4" s="14"/>
      <c r="MQV4" s="8"/>
      <c r="MQW4" s="8"/>
      <c r="MQX4" s="8"/>
      <c r="MQY4" s="8"/>
      <c r="MQZ4" s="13"/>
      <c r="MRA4" s="13"/>
      <c r="MRB4" s="13"/>
      <c r="MRC4" s="14"/>
      <c r="MRD4" s="8"/>
      <c r="MRE4" s="8"/>
      <c r="MRF4" s="8"/>
      <c r="MRG4" s="8"/>
      <c r="MRH4" s="13"/>
      <c r="MRI4" s="13"/>
      <c r="MRJ4" s="13"/>
      <c r="MRK4" s="14"/>
      <c r="MRL4" s="8"/>
      <c r="MRM4" s="8"/>
      <c r="MRN4" s="8"/>
      <c r="MRO4" s="8"/>
      <c r="MRP4" s="13"/>
      <c r="MRQ4" s="13"/>
      <c r="MRR4" s="13"/>
      <c r="MRS4" s="14"/>
      <c r="MRT4" s="8"/>
      <c r="MRU4" s="8"/>
      <c r="MRV4" s="8"/>
      <c r="MRW4" s="8"/>
      <c r="MRX4" s="13"/>
      <c r="MRY4" s="13"/>
      <c r="MRZ4" s="13"/>
      <c r="MSA4" s="14"/>
      <c r="MSB4" s="8"/>
      <c r="MSC4" s="8"/>
      <c r="MSD4" s="8"/>
      <c r="MSE4" s="8"/>
      <c r="MSF4" s="13"/>
      <c r="MSG4" s="13"/>
      <c r="MSH4" s="13"/>
      <c r="MSI4" s="14"/>
      <c r="MSJ4" s="8"/>
      <c r="MSK4" s="8"/>
      <c r="MSL4" s="8"/>
      <c r="MSM4" s="8"/>
      <c r="MSN4" s="13"/>
      <c r="MSO4" s="13"/>
      <c r="MSP4" s="13"/>
      <c r="MSQ4" s="14"/>
      <c r="MSR4" s="8"/>
      <c r="MSS4" s="8"/>
      <c r="MST4" s="8"/>
      <c r="MSU4" s="8"/>
      <c r="MSV4" s="13"/>
      <c r="MSW4" s="13"/>
      <c r="MSX4" s="13"/>
      <c r="MSY4" s="14"/>
      <c r="MSZ4" s="8"/>
      <c r="MTA4" s="8"/>
      <c r="MTB4" s="8"/>
      <c r="MTC4" s="8"/>
      <c r="MTD4" s="13"/>
      <c r="MTE4" s="13"/>
      <c r="MTF4" s="13"/>
      <c r="MTG4" s="14"/>
      <c r="MTH4" s="8"/>
      <c r="MTI4" s="8"/>
      <c r="MTJ4" s="8"/>
      <c r="MTK4" s="8"/>
      <c r="MTL4" s="13"/>
      <c r="MTM4" s="13"/>
      <c r="MTN4" s="13"/>
      <c r="MTO4" s="14"/>
      <c r="MTP4" s="8"/>
      <c r="MTQ4" s="8"/>
      <c r="MTR4" s="8"/>
      <c r="MTS4" s="8"/>
      <c r="MTT4" s="13"/>
      <c r="MTU4" s="13"/>
      <c r="MTV4" s="13"/>
      <c r="MTW4" s="14"/>
      <c r="MTX4" s="8"/>
      <c r="MTY4" s="8"/>
      <c r="MTZ4" s="8"/>
      <c r="MUA4" s="8"/>
      <c r="MUB4" s="13"/>
      <c r="MUC4" s="13"/>
      <c r="MUD4" s="13"/>
      <c r="MUE4" s="14"/>
      <c r="MUF4" s="8"/>
      <c r="MUG4" s="8"/>
      <c r="MUH4" s="8"/>
      <c r="MUI4" s="8"/>
      <c r="MUJ4" s="13"/>
      <c r="MUK4" s="13"/>
      <c r="MUL4" s="13"/>
      <c r="MUM4" s="14"/>
      <c r="MUN4" s="8"/>
      <c r="MUO4" s="8"/>
      <c r="MUP4" s="8"/>
      <c r="MUQ4" s="8"/>
      <c r="MUR4" s="13"/>
      <c r="MUS4" s="13"/>
      <c r="MUT4" s="13"/>
      <c r="MUU4" s="14"/>
      <c r="MUV4" s="8"/>
      <c r="MUW4" s="8"/>
      <c r="MUX4" s="8"/>
      <c r="MUY4" s="8"/>
      <c r="MUZ4" s="13"/>
      <c r="MVA4" s="13"/>
      <c r="MVB4" s="13"/>
      <c r="MVC4" s="14"/>
      <c r="MVD4" s="8"/>
      <c r="MVE4" s="8"/>
      <c r="MVF4" s="8"/>
      <c r="MVG4" s="8"/>
      <c r="MVH4" s="13"/>
      <c r="MVI4" s="13"/>
      <c r="MVJ4" s="13"/>
      <c r="MVK4" s="14"/>
      <c r="MVL4" s="8"/>
      <c r="MVM4" s="8"/>
      <c r="MVN4" s="8"/>
      <c r="MVO4" s="8"/>
      <c r="MVP4" s="13"/>
      <c r="MVQ4" s="13"/>
      <c r="MVR4" s="13"/>
      <c r="MVS4" s="14"/>
      <c r="MVT4" s="8"/>
      <c r="MVU4" s="8"/>
      <c r="MVV4" s="8"/>
      <c r="MVW4" s="8"/>
      <c r="MVX4" s="13"/>
      <c r="MVY4" s="13"/>
      <c r="MVZ4" s="13"/>
      <c r="MWA4" s="14"/>
      <c r="MWB4" s="8"/>
      <c r="MWC4" s="8"/>
      <c r="MWD4" s="8"/>
      <c r="MWE4" s="8"/>
      <c r="MWF4" s="13"/>
      <c r="MWG4" s="13"/>
      <c r="MWH4" s="13"/>
      <c r="MWI4" s="14"/>
      <c r="MWJ4" s="8"/>
      <c r="MWK4" s="8"/>
      <c r="MWL4" s="8"/>
      <c r="MWM4" s="8"/>
      <c r="MWN4" s="13"/>
      <c r="MWO4" s="13"/>
      <c r="MWP4" s="13"/>
      <c r="MWQ4" s="14"/>
      <c r="MWR4" s="8"/>
      <c r="MWS4" s="8"/>
      <c r="MWT4" s="8"/>
      <c r="MWU4" s="8"/>
      <c r="MWV4" s="13"/>
      <c r="MWW4" s="13"/>
      <c r="MWX4" s="13"/>
      <c r="MWY4" s="14"/>
      <c r="MWZ4" s="8"/>
      <c r="MXA4" s="8"/>
      <c r="MXB4" s="8"/>
      <c r="MXC4" s="8"/>
      <c r="MXD4" s="13"/>
      <c r="MXE4" s="13"/>
      <c r="MXF4" s="13"/>
      <c r="MXG4" s="14"/>
      <c r="MXH4" s="8"/>
      <c r="MXI4" s="8"/>
      <c r="MXJ4" s="8"/>
      <c r="MXK4" s="8"/>
      <c r="MXL4" s="13"/>
      <c r="MXM4" s="13"/>
      <c r="MXN4" s="13"/>
      <c r="MXO4" s="14"/>
      <c r="MXP4" s="8"/>
      <c r="MXQ4" s="8"/>
      <c r="MXR4" s="8"/>
      <c r="MXS4" s="8"/>
      <c r="MXT4" s="13"/>
      <c r="MXU4" s="13"/>
      <c r="MXV4" s="13"/>
      <c r="MXW4" s="14"/>
      <c r="MXX4" s="8"/>
      <c r="MXY4" s="8"/>
      <c r="MXZ4" s="8"/>
      <c r="MYA4" s="8"/>
      <c r="MYB4" s="13"/>
      <c r="MYC4" s="13"/>
      <c r="MYD4" s="13"/>
      <c r="MYE4" s="14"/>
      <c r="MYF4" s="8"/>
      <c r="MYG4" s="8"/>
      <c r="MYH4" s="8"/>
      <c r="MYI4" s="8"/>
      <c r="MYJ4" s="13"/>
      <c r="MYK4" s="13"/>
      <c r="MYL4" s="13"/>
      <c r="MYM4" s="14"/>
      <c r="MYN4" s="8"/>
      <c r="MYO4" s="8"/>
      <c r="MYP4" s="8"/>
      <c r="MYQ4" s="8"/>
      <c r="MYR4" s="13"/>
      <c r="MYS4" s="13"/>
      <c r="MYT4" s="13"/>
      <c r="MYU4" s="14"/>
      <c r="MYV4" s="8"/>
      <c r="MYW4" s="8"/>
      <c r="MYX4" s="8"/>
      <c r="MYY4" s="8"/>
      <c r="MYZ4" s="13"/>
      <c r="MZA4" s="13"/>
      <c r="MZB4" s="13"/>
      <c r="MZC4" s="14"/>
      <c r="MZD4" s="8"/>
      <c r="MZE4" s="8"/>
      <c r="MZF4" s="8"/>
      <c r="MZG4" s="8"/>
      <c r="MZH4" s="13"/>
      <c r="MZI4" s="13"/>
      <c r="MZJ4" s="13"/>
      <c r="MZK4" s="14"/>
      <c r="MZL4" s="8"/>
      <c r="MZM4" s="8"/>
      <c r="MZN4" s="8"/>
      <c r="MZO4" s="8"/>
      <c r="MZP4" s="13"/>
      <c r="MZQ4" s="13"/>
      <c r="MZR4" s="13"/>
      <c r="MZS4" s="14"/>
      <c r="MZT4" s="8"/>
      <c r="MZU4" s="8"/>
      <c r="MZV4" s="8"/>
      <c r="MZW4" s="8"/>
      <c r="MZX4" s="13"/>
      <c r="MZY4" s="13"/>
      <c r="MZZ4" s="13"/>
      <c r="NAA4" s="14"/>
      <c r="NAB4" s="8"/>
      <c r="NAC4" s="8"/>
      <c r="NAD4" s="8"/>
      <c r="NAE4" s="8"/>
      <c r="NAF4" s="13"/>
      <c r="NAG4" s="13"/>
      <c r="NAH4" s="13"/>
      <c r="NAI4" s="14"/>
      <c r="NAJ4" s="8"/>
      <c r="NAK4" s="8"/>
      <c r="NAL4" s="8"/>
      <c r="NAM4" s="8"/>
      <c r="NAN4" s="13"/>
      <c r="NAO4" s="13"/>
      <c r="NAP4" s="13"/>
      <c r="NAQ4" s="14"/>
      <c r="NAR4" s="8"/>
      <c r="NAS4" s="8"/>
      <c r="NAT4" s="8"/>
      <c r="NAU4" s="8"/>
      <c r="NAV4" s="13"/>
      <c r="NAW4" s="13"/>
      <c r="NAX4" s="13"/>
      <c r="NAY4" s="14"/>
      <c r="NAZ4" s="8"/>
      <c r="NBA4" s="8"/>
      <c r="NBB4" s="8"/>
      <c r="NBC4" s="8"/>
      <c r="NBD4" s="13"/>
      <c r="NBE4" s="13"/>
      <c r="NBF4" s="13"/>
      <c r="NBG4" s="14"/>
      <c r="NBH4" s="8"/>
      <c r="NBI4" s="8"/>
      <c r="NBJ4" s="8"/>
      <c r="NBK4" s="8"/>
      <c r="NBL4" s="13"/>
      <c r="NBM4" s="13"/>
      <c r="NBN4" s="13"/>
      <c r="NBO4" s="14"/>
      <c r="NBP4" s="8"/>
      <c r="NBQ4" s="8"/>
      <c r="NBR4" s="8"/>
      <c r="NBS4" s="8"/>
      <c r="NBT4" s="13"/>
      <c r="NBU4" s="13"/>
      <c r="NBV4" s="13"/>
      <c r="NBW4" s="14"/>
      <c r="NBX4" s="8"/>
      <c r="NBY4" s="8"/>
      <c r="NBZ4" s="8"/>
      <c r="NCA4" s="8"/>
      <c r="NCB4" s="13"/>
      <c r="NCC4" s="13"/>
      <c r="NCD4" s="13"/>
      <c r="NCE4" s="14"/>
      <c r="NCF4" s="8"/>
      <c r="NCG4" s="8"/>
      <c r="NCH4" s="8"/>
      <c r="NCI4" s="8"/>
      <c r="NCJ4" s="13"/>
      <c r="NCK4" s="13"/>
      <c r="NCL4" s="13"/>
      <c r="NCM4" s="14"/>
      <c r="NCN4" s="8"/>
      <c r="NCO4" s="8"/>
      <c r="NCP4" s="8"/>
      <c r="NCQ4" s="8"/>
      <c r="NCR4" s="13"/>
      <c r="NCS4" s="13"/>
      <c r="NCT4" s="13"/>
      <c r="NCU4" s="14"/>
      <c r="NCV4" s="8"/>
      <c r="NCW4" s="8"/>
      <c r="NCX4" s="8"/>
      <c r="NCY4" s="8"/>
      <c r="NCZ4" s="13"/>
      <c r="NDA4" s="13"/>
      <c r="NDB4" s="13"/>
      <c r="NDC4" s="14"/>
      <c r="NDD4" s="8"/>
      <c r="NDE4" s="8"/>
      <c r="NDF4" s="8"/>
      <c r="NDG4" s="8"/>
      <c r="NDH4" s="13"/>
      <c r="NDI4" s="13"/>
      <c r="NDJ4" s="13"/>
      <c r="NDK4" s="14"/>
      <c r="NDL4" s="8"/>
      <c r="NDM4" s="8"/>
      <c r="NDN4" s="8"/>
      <c r="NDO4" s="8"/>
      <c r="NDP4" s="13"/>
      <c r="NDQ4" s="13"/>
      <c r="NDR4" s="13"/>
      <c r="NDS4" s="14"/>
      <c r="NDT4" s="8"/>
      <c r="NDU4" s="8"/>
      <c r="NDV4" s="8"/>
      <c r="NDW4" s="8"/>
      <c r="NDX4" s="13"/>
      <c r="NDY4" s="13"/>
      <c r="NDZ4" s="13"/>
      <c r="NEA4" s="14"/>
      <c r="NEB4" s="8"/>
      <c r="NEC4" s="8"/>
      <c r="NED4" s="8"/>
      <c r="NEE4" s="8"/>
      <c r="NEF4" s="13"/>
      <c r="NEG4" s="13"/>
      <c r="NEH4" s="13"/>
      <c r="NEI4" s="14"/>
      <c r="NEJ4" s="8"/>
      <c r="NEK4" s="8"/>
      <c r="NEL4" s="8"/>
      <c r="NEM4" s="8"/>
      <c r="NEN4" s="13"/>
      <c r="NEO4" s="13"/>
      <c r="NEP4" s="13"/>
      <c r="NEQ4" s="14"/>
      <c r="NER4" s="8"/>
      <c r="NES4" s="8"/>
      <c r="NET4" s="8"/>
      <c r="NEU4" s="8"/>
      <c r="NEV4" s="13"/>
      <c r="NEW4" s="13"/>
      <c r="NEX4" s="13"/>
      <c r="NEY4" s="14"/>
      <c r="NEZ4" s="8"/>
      <c r="NFA4" s="8"/>
      <c r="NFB4" s="8"/>
      <c r="NFC4" s="8"/>
      <c r="NFD4" s="13"/>
      <c r="NFE4" s="13"/>
      <c r="NFF4" s="13"/>
      <c r="NFG4" s="14"/>
      <c r="NFH4" s="8"/>
      <c r="NFI4" s="8"/>
      <c r="NFJ4" s="8"/>
      <c r="NFK4" s="8"/>
      <c r="NFL4" s="13"/>
      <c r="NFM4" s="13"/>
      <c r="NFN4" s="13"/>
      <c r="NFO4" s="14"/>
      <c r="NFP4" s="8"/>
      <c r="NFQ4" s="8"/>
      <c r="NFR4" s="8"/>
      <c r="NFS4" s="8"/>
      <c r="NFT4" s="13"/>
      <c r="NFU4" s="13"/>
      <c r="NFV4" s="13"/>
      <c r="NFW4" s="14"/>
      <c r="NFX4" s="8"/>
      <c r="NFY4" s="8"/>
      <c r="NFZ4" s="8"/>
      <c r="NGA4" s="8"/>
      <c r="NGB4" s="13"/>
      <c r="NGC4" s="13"/>
      <c r="NGD4" s="13"/>
      <c r="NGE4" s="14"/>
      <c r="NGF4" s="8"/>
      <c r="NGG4" s="8"/>
      <c r="NGH4" s="8"/>
      <c r="NGI4" s="8"/>
      <c r="NGJ4" s="13"/>
      <c r="NGK4" s="13"/>
      <c r="NGL4" s="13"/>
      <c r="NGM4" s="14"/>
      <c r="NGN4" s="8"/>
      <c r="NGO4" s="8"/>
      <c r="NGP4" s="8"/>
      <c r="NGQ4" s="8"/>
      <c r="NGR4" s="13"/>
      <c r="NGS4" s="13"/>
      <c r="NGT4" s="13"/>
      <c r="NGU4" s="14"/>
      <c r="NGV4" s="8"/>
      <c r="NGW4" s="8"/>
      <c r="NGX4" s="8"/>
      <c r="NGY4" s="8"/>
      <c r="NGZ4" s="13"/>
      <c r="NHA4" s="13"/>
      <c r="NHB4" s="13"/>
      <c r="NHC4" s="14"/>
      <c r="NHD4" s="8"/>
      <c r="NHE4" s="8"/>
      <c r="NHF4" s="8"/>
      <c r="NHG4" s="8"/>
      <c r="NHH4" s="13"/>
      <c r="NHI4" s="13"/>
      <c r="NHJ4" s="13"/>
      <c r="NHK4" s="14"/>
      <c r="NHL4" s="8"/>
      <c r="NHM4" s="8"/>
      <c r="NHN4" s="8"/>
      <c r="NHO4" s="8"/>
      <c r="NHP4" s="13"/>
      <c r="NHQ4" s="13"/>
      <c r="NHR4" s="13"/>
      <c r="NHS4" s="14"/>
      <c r="NHT4" s="8"/>
      <c r="NHU4" s="8"/>
      <c r="NHV4" s="8"/>
      <c r="NHW4" s="8"/>
      <c r="NHX4" s="13"/>
      <c r="NHY4" s="13"/>
      <c r="NHZ4" s="13"/>
      <c r="NIA4" s="14"/>
      <c r="NIB4" s="8"/>
      <c r="NIC4" s="8"/>
      <c r="NID4" s="8"/>
      <c r="NIE4" s="8"/>
      <c r="NIF4" s="13"/>
      <c r="NIG4" s="13"/>
      <c r="NIH4" s="13"/>
      <c r="NII4" s="14"/>
      <c r="NIJ4" s="8"/>
      <c r="NIK4" s="8"/>
      <c r="NIL4" s="8"/>
      <c r="NIM4" s="8"/>
      <c r="NIN4" s="13"/>
      <c r="NIO4" s="13"/>
      <c r="NIP4" s="13"/>
      <c r="NIQ4" s="14"/>
      <c r="NIR4" s="8"/>
      <c r="NIS4" s="8"/>
      <c r="NIT4" s="8"/>
      <c r="NIU4" s="8"/>
      <c r="NIV4" s="13"/>
      <c r="NIW4" s="13"/>
      <c r="NIX4" s="13"/>
      <c r="NIY4" s="14"/>
      <c r="NIZ4" s="8"/>
      <c r="NJA4" s="8"/>
      <c r="NJB4" s="8"/>
      <c r="NJC4" s="8"/>
      <c r="NJD4" s="13"/>
      <c r="NJE4" s="13"/>
      <c r="NJF4" s="13"/>
      <c r="NJG4" s="14"/>
      <c r="NJH4" s="8"/>
      <c r="NJI4" s="8"/>
      <c r="NJJ4" s="8"/>
      <c r="NJK4" s="8"/>
      <c r="NJL4" s="13"/>
      <c r="NJM4" s="13"/>
      <c r="NJN4" s="13"/>
      <c r="NJO4" s="14"/>
      <c r="NJP4" s="8"/>
      <c r="NJQ4" s="8"/>
      <c r="NJR4" s="8"/>
      <c r="NJS4" s="8"/>
      <c r="NJT4" s="13"/>
      <c r="NJU4" s="13"/>
      <c r="NJV4" s="13"/>
      <c r="NJW4" s="14"/>
      <c r="NJX4" s="8"/>
      <c r="NJY4" s="8"/>
      <c r="NJZ4" s="8"/>
      <c r="NKA4" s="8"/>
      <c r="NKB4" s="13"/>
      <c r="NKC4" s="13"/>
      <c r="NKD4" s="13"/>
      <c r="NKE4" s="14"/>
      <c r="NKF4" s="8"/>
      <c r="NKG4" s="8"/>
      <c r="NKH4" s="8"/>
      <c r="NKI4" s="8"/>
      <c r="NKJ4" s="13"/>
      <c r="NKK4" s="13"/>
      <c r="NKL4" s="13"/>
      <c r="NKM4" s="14"/>
      <c r="NKN4" s="8"/>
      <c r="NKO4" s="8"/>
      <c r="NKP4" s="8"/>
      <c r="NKQ4" s="8"/>
      <c r="NKR4" s="13"/>
      <c r="NKS4" s="13"/>
      <c r="NKT4" s="13"/>
      <c r="NKU4" s="14"/>
      <c r="NKV4" s="8"/>
      <c r="NKW4" s="8"/>
      <c r="NKX4" s="8"/>
      <c r="NKY4" s="8"/>
      <c r="NKZ4" s="13"/>
      <c r="NLA4" s="13"/>
      <c r="NLB4" s="13"/>
      <c r="NLC4" s="14"/>
      <c r="NLD4" s="8"/>
      <c r="NLE4" s="8"/>
      <c r="NLF4" s="8"/>
      <c r="NLG4" s="8"/>
      <c r="NLH4" s="13"/>
      <c r="NLI4" s="13"/>
      <c r="NLJ4" s="13"/>
      <c r="NLK4" s="14"/>
      <c r="NLL4" s="8"/>
      <c r="NLM4" s="8"/>
      <c r="NLN4" s="8"/>
      <c r="NLO4" s="8"/>
      <c r="NLP4" s="13"/>
      <c r="NLQ4" s="13"/>
      <c r="NLR4" s="13"/>
      <c r="NLS4" s="14"/>
      <c r="NLT4" s="8"/>
      <c r="NLU4" s="8"/>
      <c r="NLV4" s="8"/>
      <c r="NLW4" s="8"/>
      <c r="NLX4" s="13"/>
      <c r="NLY4" s="13"/>
      <c r="NLZ4" s="13"/>
      <c r="NMA4" s="14"/>
      <c r="NMB4" s="8"/>
      <c r="NMC4" s="8"/>
      <c r="NMD4" s="8"/>
      <c r="NME4" s="8"/>
      <c r="NMF4" s="13"/>
      <c r="NMG4" s="13"/>
      <c r="NMH4" s="13"/>
      <c r="NMI4" s="14"/>
      <c r="NMJ4" s="8"/>
      <c r="NMK4" s="8"/>
      <c r="NML4" s="8"/>
      <c r="NMM4" s="8"/>
      <c r="NMN4" s="13"/>
      <c r="NMO4" s="13"/>
      <c r="NMP4" s="13"/>
      <c r="NMQ4" s="14"/>
      <c r="NMR4" s="8"/>
      <c r="NMS4" s="8"/>
      <c r="NMT4" s="8"/>
      <c r="NMU4" s="8"/>
      <c r="NMV4" s="13"/>
      <c r="NMW4" s="13"/>
      <c r="NMX4" s="13"/>
      <c r="NMY4" s="14"/>
      <c r="NMZ4" s="8"/>
      <c r="NNA4" s="8"/>
      <c r="NNB4" s="8"/>
      <c r="NNC4" s="8"/>
      <c r="NND4" s="13"/>
      <c r="NNE4" s="13"/>
      <c r="NNF4" s="13"/>
      <c r="NNG4" s="14"/>
      <c r="NNH4" s="8"/>
      <c r="NNI4" s="8"/>
      <c r="NNJ4" s="8"/>
      <c r="NNK4" s="8"/>
      <c r="NNL4" s="13"/>
      <c r="NNM4" s="13"/>
      <c r="NNN4" s="13"/>
      <c r="NNO4" s="14"/>
      <c r="NNP4" s="8"/>
      <c r="NNQ4" s="8"/>
      <c r="NNR4" s="8"/>
      <c r="NNS4" s="8"/>
      <c r="NNT4" s="13"/>
      <c r="NNU4" s="13"/>
      <c r="NNV4" s="13"/>
      <c r="NNW4" s="14"/>
      <c r="NNX4" s="8"/>
      <c r="NNY4" s="8"/>
      <c r="NNZ4" s="8"/>
      <c r="NOA4" s="8"/>
      <c r="NOB4" s="13"/>
      <c r="NOC4" s="13"/>
      <c r="NOD4" s="13"/>
      <c r="NOE4" s="14"/>
      <c r="NOF4" s="8"/>
      <c r="NOG4" s="8"/>
      <c r="NOH4" s="8"/>
      <c r="NOI4" s="8"/>
      <c r="NOJ4" s="13"/>
      <c r="NOK4" s="13"/>
      <c r="NOL4" s="13"/>
      <c r="NOM4" s="14"/>
      <c r="NON4" s="8"/>
      <c r="NOO4" s="8"/>
      <c r="NOP4" s="8"/>
      <c r="NOQ4" s="8"/>
      <c r="NOR4" s="13"/>
      <c r="NOS4" s="13"/>
      <c r="NOT4" s="13"/>
      <c r="NOU4" s="14"/>
      <c r="NOV4" s="8"/>
      <c r="NOW4" s="8"/>
      <c r="NOX4" s="8"/>
      <c r="NOY4" s="8"/>
      <c r="NOZ4" s="13"/>
      <c r="NPA4" s="13"/>
      <c r="NPB4" s="13"/>
      <c r="NPC4" s="14"/>
      <c r="NPD4" s="8"/>
      <c r="NPE4" s="8"/>
      <c r="NPF4" s="8"/>
      <c r="NPG4" s="8"/>
      <c r="NPH4" s="13"/>
      <c r="NPI4" s="13"/>
      <c r="NPJ4" s="13"/>
      <c r="NPK4" s="14"/>
      <c r="NPL4" s="8"/>
      <c r="NPM4" s="8"/>
      <c r="NPN4" s="8"/>
      <c r="NPO4" s="8"/>
      <c r="NPP4" s="13"/>
      <c r="NPQ4" s="13"/>
      <c r="NPR4" s="13"/>
      <c r="NPS4" s="14"/>
      <c r="NPT4" s="8"/>
      <c r="NPU4" s="8"/>
      <c r="NPV4" s="8"/>
      <c r="NPW4" s="8"/>
      <c r="NPX4" s="13"/>
      <c r="NPY4" s="13"/>
      <c r="NPZ4" s="13"/>
      <c r="NQA4" s="14"/>
      <c r="NQB4" s="8"/>
      <c r="NQC4" s="8"/>
      <c r="NQD4" s="8"/>
      <c r="NQE4" s="8"/>
      <c r="NQF4" s="13"/>
      <c r="NQG4" s="13"/>
      <c r="NQH4" s="13"/>
      <c r="NQI4" s="14"/>
      <c r="NQJ4" s="8"/>
      <c r="NQK4" s="8"/>
      <c r="NQL4" s="8"/>
      <c r="NQM4" s="8"/>
      <c r="NQN4" s="13"/>
      <c r="NQO4" s="13"/>
      <c r="NQP4" s="13"/>
      <c r="NQQ4" s="14"/>
      <c r="NQR4" s="8"/>
      <c r="NQS4" s="8"/>
      <c r="NQT4" s="8"/>
      <c r="NQU4" s="8"/>
      <c r="NQV4" s="13"/>
      <c r="NQW4" s="13"/>
      <c r="NQX4" s="13"/>
      <c r="NQY4" s="14"/>
      <c r="NQZ4" s="8"/>
      <c r="NRA4" s="8"/>
      <c r="NRB4" s="8"/>
      <c r="NRC4" s="8"/>
      <c r="NRD4" s="13"/>
      <c r="NRE4" s="13"/>
      <c r="NRF4" s="13"/>
      <c r="NRG4" s="14"/>
      <c r="NRH4" s="8"/>
      <c r="NRI4" s="8"/>
      <c r="NRJ4" s="8"/>
      <c r="NRK4" s="8"/>
      <c r="NRL4" s="13"/>
      <c r="NRM4" s="13"/>
      <c r="NRN4" s="13"/>
      <c r="NRO4" s="14"/>
      <c r="NRP4" s="8"/>
      <c r="NRQ4" s="8"/>
      <c r="NRR4" s="8"/>
      <c r="NRS4" s="8"/>
      <c r="NRT4" s="13"/>
      <c r="NRU4" s="13"/>
      <c r="NRV4" s="13"/>
      <c r="NRW4" s="14"/>
      <c r="NRX4" s="8"/>
      <c r="NRY4" s="8"/>
      <c r="NRZ4" s="8"/>
      <c r="NSA4" s="8"/>
      <c r="NSB4" s="13"/>
      <c r="NSC4" s="13"/>
      <c r="NSD4" s="13"/>
      <c r="NSE4" s="14"/>
      <c r="NSF4" s="8"/>
      <c r="NSG4" s="8"/>
      <c r="NSH4" s="8"/>
      <c r="NSI4" s="8"/>
      <c r="NSJ4" s="13"/>
      <c r="NSK4" s="13"/>
      <c r="NSL4" s="13"/>
      <c r="NSM4" s="14"/>
      <c r="NSN4" s="8"/>
      <c r="NSO4" s="8"/>
      <c r="NSP4" s="8"/>
      <c r="NSQ4" s="8"/>
      <c r="NSR4" s="13"/>
      <c r="NSS4" s="13"/>
      <c r="NST4" s="13"/>
      <c r="NSU4" s="14"/>
      <c r="NSV4" s="8"/>
      <c r="NSW4" s="8"/>
      <c r="NSX4" s="8"/>
      <c r="NSY4" s="8"/>
      <c r="NSZ4" s="13"/>
      <c r="NTA4" s="13"/>
      <c r="NTB4" s="13"/>
      <c r="NTC4" s="14"/>
      <c r="NTD4" s="8"/>
      <c r="NTE4" s="8"/>
      <c r="NTF4" s="8"/>
      <c r="NTG4" s="8"/>
      <c r="NTH4" s="13"/>
      <c r="NTI4" s="13"/>
      <c r="NTJ4" s="13"/>
      <c r="NTK4" s="14"/>
      <c r="NTL4" s="8"/>
      <c r="NTM4" s="8"/>
      <c r="NTN4" s="8"/>
      <c r="NTO4" s="8"/>
      <c r="NTP4" s="13"/>
      <c r="NTQ4" s="13"/>
      <c r="NTR4" s="13"/>
      <c r="NTS4" s="14"/>
      <c r="NTT4" s="8"/>
      <c r="NTU4" s="8"/>
      <c r="NTV4" s="8"/>
      <c r="NTW4" s="8"/>
      <c r="NTX4" s="13"/>
      <c r="NTY4" s="13"/>
      <c r="NTZ4" s="13"/>
      <c r="NUA4" s="14"/>
      <c r="NUB4" s="8"/>
      <c r="NUC4" s="8"/>
      <c r="NUD4" s="8"/>
      <c r="NUE4" s="8"/>
      <c r="NUF4" s="13"/>
      <c r="NUG4" s="13"/>
      <c r="NUH4" s="13"/>
      <c r="NUI4" s="14"/>
      <c r="NUJ4" s="8"/>
      <c r="NUK4" s="8"/>
      <c r="NUL4" s="8"/>
      <c r="NUM4" s="8"/>
      <c r="NUN4" s="13"/>
      <c r="NUO4" s="13"/>
      <c r="NUP4" s="13"/>
      <c r="NUQ4" s="14"/>
      <c r="NUR4" s="8"/>
      <c r="NUS4" s="8"/>
      <c r="NUT4" s="8"/>
      <c r="NUU4" s="8"/>
      <c r="NUV4" s="13"/>
      <c r="NUW4" s="13"/>
      <c r="NUX4" s="13"/>
      <c r="NUY4" s="14"/>
      <c r="NUZ4" s="8"/>
      <c r="NVA4" s="8"/>
      <c r="NVB4" s="8"/>
      <c r="NVC4" s="8"/>
      <c r="NVD4" s="13"/>
      <c r="NVE4" s="13"/>
      <c r="NVF4" s="13"/>
      <c r="NVG4" s="14"/>
      <c r="NVH4" s="8"/>
      <c r="NVI4" s="8"/>
      <c r="NVJ4" s="8"/>
      <c r="NVK4" s="8"/>
      <c r="NVL4" s="13"/>
      <c r="NVM4" s="13"/>
      <c r="NVN4" s="13"/>
      <c r="NVO4" s="14"/>
      <c r="NVP4" s="8"/>
      <c r="NVQ4" s="8"/>
      <c r="NVR4" s="8"/>
      <c r="NVS4" s="8"/>
      <c r="NVT4" s="13"/>
      <c r="NVU4" s="13"/>
      <c r="NVV4" s="13"/>
      <c r="NVW4" s="14"/>
      <c r="NVX4" s="8"/>
      <c r="NVY4" s="8"/>
      <c r="NVZ4" s="8"/>
      <c r="NWA4" s="8"/>
      <c r="NWB4" s="13"/>
      <c r="NWC4" s="13"/>
      <c r="NWD4" s="13"/>
      <c r="NWE4" s="14"/>
      <c r="NWF4" s="8"/>
      <c r="NWG4" s="8"/>
      <c r="NWH4" s="8"/>
      <c r="NWI4" s="8"/>
      <c r="NWJ4" s="13"/>
      <c r="NWK4" s="13"/>
      <c r="NWL4" s="13"/>
      <c r="NWM4" s="14"/>
      <c r="NWN4" s="8"/>
      <c r="NWO4" s="8"/>
      <c r="NWP4" s="8"/>
      <c r="NWQ4" s="8"/>
      <c r="NWR4" s="13"/>
      <c r="NWS4" s="13"/>
      <c r="NWT4" s="13"/>
      <c r="NWU4" s="14"/>
      <c r="NWV4" s="8"/>
      <c r="NWW4" s="8"/>
      <c r="NWX4" s="8"/>
      <c r="NWY4" s="8"/>
      <c r="NWZ4" s="13"/>
      <c r="NXA4" s="13"/>
      <c r="NXB4" s="13"/>
      <c r="NXC4" s="14"/>
      <c r="NXD4" s="8"/>
      <c r="NXE4" s="8"/>
      <c r="NXF4" s="8"/>
      <c r="NXG4" s="8"/>
      <c r="NXH4" s="13"/>
      <c r="NXI4" s="13"/>
      <c r="NXJ4" s="13"/>
      <c r="NXK4" s="14"/>
      <c r="NXL4" s="8"/>
      <c r="NXM4" s="8"/>
      <c r="NXN4" s="8"/>
      <c r="NXO4" s="8"/>
      <c r="NXP4" s="13"/>
      <c r="NXQ4" s="13"/>
      <c r="NXR4" s="13"/>
      <c r="NXS4" s="14"/>
      <c r="NXT4" s="8"/>
      <c r="NXU4" s="8"/>
      <c r="NXV4" s="8"/>
      <c r="NXW4" s="8"/>
      <c r="NXX4" s="13"/>
      <c r="NXY4" s="13"/>
      <c r="NXZ4" s="13"/>
      <c r="NYA4" s="14"/>
      <c r="NYB4" s="8"/>
      <c r="NYC4" s="8"/>
      <c r="NYD4" s="8"/>
      <c r="NYE4" s="8"/>
      <c r="NYF4" s="13"/>
      <c r="NYG4" s="13"/>
      <c r="NYH4" s="13"/>
      <c r="NYI4" s="14"/>
      <c r="NYJ4" s="8"/>
      <c r="NYK4" s="8"/>
      <c r="NYL4" s="8"/>
      <c r="NYM4" s="8"/>
      <c r="NYN4" s="13"/>
      <c r="NYO4" s="13"/>
      <c r="NYP4" s="13"/>
      <c r="NYQ4" s="14"/>
      <c r="NYR4" s="8"/>
      <c r="NYS4" s="8"/>
      <c r="NYT4" s="8"/>
      <c r="NYU4" s="8"/>
      <c r="NYV4" s="13"/>
      <c r="NYW4" s="13"/>
      <c r="NYX4" s="13"/>
      <c r="NYY4" s="14"/>
      <c r="NYZ4" s="8"/>
      <c r="NZA4" s="8"/>
      <c r="NZB4" s="8"/>
      <c r="NZC4" s="8"/>
      <c r="NZD4" s="13"/>
      <c r="NZE4" s="13"/>
      <c r="NZF4" s="13"/>
      <c r="NZG4" s="14"/>
      <c r="NZH4" s="8"/>
      <c r="NZI4" s="8"/>
      <c r="NZJ4" s="8"/>
      <c r="NZK4" s="8"/>
      <c r="NZL4" s="13"/>
      <c r="NZM4" s="13"/>
      <c r="NZN4" s="13"/>
      <c r="NZO4" s="14"/>
      <c r="NZP4" s="8"/>
      <c r="NZQ4" s="8"/>
      <c r="NZR4" s="8"/>
      <c r="NZS4" s="8"/>
      <c r="NZT4" s="13"/>
      <c r="NZU4" s="13"/>
      <c r="NZV4" s="13"/>
      <c r="NZW4" s="14"/>
      <c r="NZX4" s="8"/>
      <c r="NZY4" s="8"/>
      <c r="NZZ4" s="8"/>
      <c r="OAA4" s="8"/>
      <c r="OAB4" s="13"/>
      <c r="OAC4" s="13"/>
      <c r="OAD4" s="13"/>
      <c r="OAE4" s="14"/>
      <c r="OAF4" s="8"/>
      <c r="OAG4" s="8"/>
      <c r="OAH4" s="8"/>
      <c r="OAI4" s="8"/>
      <c r="OAJ4" s="13"/>
      <c r="OAK4" s="13"/>
      <c r="OAL4" s="13"/>
      <c r="OAM4" s="14"/>
      <c r="OAN4" s="8"/>
      <c r="OAO4" s="8"/>
      <c r="OAP4" s="8"/>
      <c r="OAQ4" s="8"/>
      <c r="OAR4" s="13"/>
      <c r="OAS4" s="13"/>
      <c r="OAT4" s="13"/>
      <c r="OAU4" s="14"/>
      <c r="OAV4" s="8"/>
      <c r="OAW4" s="8"/>
      <c r="OAX4" s="8"/>
      <c r="OAY4" s="8"/>
      <c r="OAZ4" s="13"/>
      <c r="OBA4" s="13"/>
      <c r="OBB4" s="13"/>
      <c r="OBC4" s="14"/>
      <c r="OBD4" s="8"/>
      <c r="OBE4" s="8"/>
      <c r="OBF4" s="8"/>
      <c r="OBG4" s="8"/>
      <c r="OBH4" s="13"/>
      <c r="OBI4" s="13"/>
      <c r="OBJ4" s="13"/>
      <c r="OBK4" s="14"/>
      <c r="OBL4" s="8"/>
      <c r="OBM4" s="8"/>
      <c r="OBN4" s="8"/>
      <c r="OBO4" s="8"/>
      <c r="OBP4" s="13"/>
      <c r="OBQ4" s="13"/>
      <c r="OBR4" s="13"/>
      <c r="OBS4" s="14"/>
      <c r="OBT4" s="8"/>
      <c r="OBU4" s="8"/>
      <c r="OBV4" s="8"/>
      <c r="OBW4" s="8"/>
      <c r="OBX4" s="13"/>
      <c r="OBY4" s="13"/>
      <c r="OBZ4" s="13"/>
      <c r="OCA4" s="14"/>
      <c r="OCB4" s="8"/>
      <c r="OCC4" s="8"/>
      <c r="OCD4" s="8"/>
      <c r="OCE4" s="8"/>
      <c r="OCF4" s="13"/>
      <c r="OCG4" s="13"/>
      <c r="OCH4" s="13"/>
      <c r="OCI4" s="14"/>
      <c r="OCJ4" s="8"/>
      <c r="OCK4" s="8"/>
      <c r="OCL4" s="8"/>
      <c r="OCM4" s="8"/>
      <c r="OCN4" s="13"/>
      <c r="OCO4" s="13"/>
      <c r="OCP4" s="13"/>
      <c r="OCQ4" s="14"/>
      <c r="OCR4" s="8"/>
      <c r="OCS4" s="8"/>
      <c r="OCT4" s="8"/>
      <c r="OCU4" s="8"/>
      <c r="OCV4" s="13"/>
      <c r="OCW4" s="13"/>
      <c r="OCX4" s="13"/>
      <c r="OCY4" s="14"/>
      <c r="OCZ4" s="8"/>
      <c r="ODA4" s="8"/>
      <c r="ODB4" s="8"/>
      <c r="ODC4" s="8"/>
      <c r="ODD4" s="13"/>
      <c r="ODE4" s="13"/>
      <c r="ODF4" s="13"/>
      <c r="ODG4" s="14"/>
      <c r="ODH4" s="8"/>
      <c r="ODI4" s="8"/>
      <c r="ODJ4" s="8"/>
      <c r="ODK4" s="8"/>
      <c r="ODL4" s="13"/>
      <c r="ODM4" s="13"/>
      <c r="ODN4" s="13"/>
      <c r="ODO4" s="14"/>
      <c r="ODP4" s="8"/>
      <c r="ODQ4" s="8"/>
      <c r="ODR4" s="8"/>
      <c r="ODS4" s="8"/>
      <c r="ODT4" s="13"/>
      <c r="ODU4" s="13"/>
      <c r="ODV4" s="13"/>
      <c r="ODW4" s="14"/>
      <c r="ODX4" s="8"/>
      <c r="ODY4" s="8"/>
      <c r="ODZ4" s="8"/>
      <c r="OEA4" s="8"/>
      <c r="OEB4" s="13"/>
      <c r="OEC4" s="13"/>
      <c r="OED4" s="13"/>
      <c r="OEE4" s="14"/>
      <c r="OEF4" s="8"/>
      <c r="OEG4" s="8"/>
      <c r="OEH4" s="8"/>
      <c r="OEI4" s="8"/>
      <c r="OEJ4" s="13"/>
      <c r="OEK4" s="13"/>
      <c r="OEL4" s="13"/>
      <c r="OEM4" s="14"/>
      <c r="OEN4" s="8"/>
      <c r="OEO4" s="8"/>
      <c r="OEP4" s="8"/>
      <c r="OEQ4" s="8"/>
      <c r="OER4" s="13"/>
      <c r="OES4" s="13"/>
      <c r="OET4" s="13"/>
      <c r="OEU4" s="14"/>
      <c r="OEV4" s="8"/>
      <c r="OEW4" s="8"/>
      <c r="OEX4" s="8"/>
      <c r="OEY4" s="8"/>
      <c r="OEZ4" s="13"/>
      <c r="OFA4" s="13"/>
      <c r="OFB4" s="13"/>
      <c r="OFC4" s="14"/>
      <c r="OFD4" s="8"/>
      <c r="OFE4" s="8"/>
      <c r="OFF4" s="8"/>
      <c r="OFG4" s="8"/>
      <c r="OFH4" s="13"/>
      <c r="OFI4" s="13"/>
      <c r="OFJ4" s="13"/>
      <c r="OFK4" s="14"/>
      <c r="OFL4" s="8"/>
      <c r="OFM4" s="8"/>
      <c r="OFN4" s="8"/>
      <c r="OFO4" s="8"/>
      <c r="OFP4" s="13"/>
      <c r="OFQ4" s="13"/>
      <c r="OFR4" s="13"/>
      <c r="OFS4" s="14"/>
      <c r="OFT4" s="8"/>
      <c r="OFU4" s="8"/>
      <c r="OFV4" s="8"/>
      <c r="OFW4" s="8"/>
      <c r="OFX4" s="13"/>
      <c r="OFY4" s="13"/>
      <c r="OFZ4" s="13"/>
      <c r="OGA4" s="14"/>
      <c r="OGB4" s="8"/>
      <c r="OGC4" s="8"/>
      <c r="OGD4" s="8"/>
      <c r="OGE4" s="8"/>
      <c r="OGF4" s="13"/>
      <c r="OGG4" s="13"/>
      <c r="OGH4" s="13"/>
      <c r="OGI4" s="14"/>
      <c r="OGJ4" s="8"/>
      <c r="OGK4" s="8"/>
      <c r="OGL4" s="8"/>
      <c r="OGM4" s="8"/>
      <c r="OGN4" s="13"/>
      <c r="OGO4" s="13"/>
      <c r="OGP4" s="13"/>
      <c r="OGQ4" s="14"/>
      <c r="OGR4" s="8"/>
      <c r="OGS4" s="8"/>
      <c r="OGT4" s="8"/>
      <c r="OGU4" s="8"/>
      <c r="OGV4" s="13"/>
      <c r="OGW4" s="13"/>
      <c r="OGX4" s="13"/>
      <c r="OGY4" s="14"/>
      <c r="OGZ4" s="8"/>
      <c r="OHA4" s="8"/>
      <c r="OHB4" s="8"/>
      <c r="OHC4" s="8"/>
      <c r="OHD4" s="13"/>
      <c r="OHE4" s="13"/>
      <c r="OHF4" s="13"/>
      <c r="OHG4" s="14"/>
      <c r="OHH4" s="8"/>
      <c r="OHI4" s="8"/>
      <c r="OHJ4" s="8"/>
      <c r="OHK4" s="8"/>
      <c r="OHL4" s="13"/>
      <c r="OHM4" s="13"/>
      <c r="OHN4" s="13"/>
      <c r="OHO4" s="14"/>
      <c r="OHP4" s="8"/>
      <c r="OHQ4" s="8"/>
      <c r="OHR4" s="8"/>
      <c r="OHS4" s="8"/>
      <c r="OHT4" s="13"/>
      <c r="OHU4" s="13"/>
      <c r="OHV4" s="13"/>
      <c r="OHW4" s="14"/>
      <c r="OHX4" s="8"/>
      <c r="OHY4" s="8"/>
      <c r="OHZ4" s="8"/>
      <c r="OIA4" s="8"/>
      <c r="OIB4" s="13"/>
      <c r="OIC4" s="13"/>
      <c r="OID4" s="13"/>
      <c r="OIE4" s="14"/>
      <c r="OIF4" s="8"/>
      <c r="OIG4" s="8"/>
      <c r="OIH4" s="8"/>
      <c r="OII4" s="8"/>
      <c r="OIJ4" s="13"/>
      <c r="OIK4" s="13"/>
      <c r="OIL4" s="13"/>
      <c r="OIM4" s="14"/>
      <c r="OIN4" s="8"/>
      <c r="OIO4" s="8"/>
      <c r="OIP4" s="8"/>
      <c r="OIQ4" s="8"/>
      <c r="OIR4" s="13"/>
      <c r="OIS4" s="13"/>
      <c r="OIT4" s="13"/>
      <c r="OIU4" s="14"/>
      <c r="OIV4" s="8"/>
      <c r="OIW4" s="8"/>
      <c r="OIX4" s="8"/>
      <c r="OIY4" s="8"/>
      <c r="OIZ4" s="13"/>
      <c r="OJA4" s="13"/>
      <c r="OJB4" s="13"/>
      <c r="OJC4" s="14"/>
      <c r="OJD4" s="8"/>
      <c r="OJE4" s="8"/>
      <c r="OJF4" s="8"/>
      <c r="OJG4" s="8"/>
      <c r="OJH4" s="13"/>
      <c r="OJI4" s="13"/>
      <c r="OJJ4" s="13"/>
      <c r="OJK4" s="14"/>
      <c r="OJL4" s="8"/>
      <c r="OJM4" s="8"/>
      <c r="OJN4" s="8"/>
      <c r="OJO4" s="8"/>
      <c r="OJP4" s="13"/>
      <c r="OJQ4" s="13"/>
      <c r="OJR4" s="13"/>
      <c r="OJS4" s="14"/>
      <c r="OJT4" s="8"/>
      <c r="OJU4" s="8"/>
      <c r="OJV4" s="8"/>
      <c r="OJW4" s="8"/>
      <c r="OJX4" s="13"/>
      <c r="OJY4" s="13"/>
      <c r="OJZ4" s="13"/>
      <c r="OKA4" s="14"/>
      <c r="OKB4" s="8"/>
      <c r="OKC4" s="8"/>
      <c r="OKD4" s="8"/>
      <c r="OKE4" s="8"/>
      <c r="OKF4" s="13"/>
      <c r="OKG4" s="13"/>
      <c r="OKH4" s="13"/>
      <c r="OKI4" s="14"/>
      <c r="OKJ4" s="8"/>
      <c r="OKK4" s="8"/>
      <c r="OKL4" s="8"/>
      <c r="OKM4" s="8"/>
      <c r="OKN4" s="13"/>
      <c r="OKO4" s="13"/>
      <c r="OKP4" s="13"/>
      <c r="OKQ4" s="14"/>
      <c r="OKR4" s="8"/>
      <c r="OKS4" s="8"/>
      <c r="OKT4" s="8"/>
      <c r="OKU4" s="8"/>
      <c r="OKV4" s="13"/>
      <c r="OKW4" s="13"/>
      <c r="OKX4" s="13"/>
      <c r="OKY4" s="14"/>
      <c r="OKZ4" s="8"/>
      <c r="OLA4" s="8"/>
      <c r="OLB4" s="8"/>
      <c r="OLC4" s="8"/>
      <c r="OLD4" s="13"/>
      <c r="OLE4" s="13"/>
      <c r="OLF4" s="13"/>
      <c r="OLG4" s="14"/>
      <c r="OLH4" s="8"/>
      <c r="OLI4" s="8"/>
      <c r="OLJ4" s="8"/>
      <c r="OLK4" s="8"/>
      <c r="OLL4" s="13"/>
      <c r="OLM4" s="13"/>
      <c r="OLN4" s="13"/>
      <c r="OLO4" s="14"/>
      <c r="OLP4" s="8"/>
      <c r="OLQ4" s="8"/>
      <c r="OLR4" s="8"/>
      <c r="OLS4" s="8"/>
      <c r="OLT4" s="13"/>
      <c r="OLU4" s="13"/>
      <c r="OLV4" s="13"/>
      <c r="OLW4" s="14"/>
      <c r="OLX4" s="8"/>
      <c r="OLY4" s="8"/>
      <c r="OLZ4" s="8"/>
      <c r="OMA4" s="8"/>
      <c r="OMB4" s="13"/>
      <c r="OMC4" s="13"/>
      <c r="OMD4" s="13"/>
      <c r="OME4" s="14"/>
      <c r="OMF4" s="8"/>
      <c r="OMG4" s="8"/>
      <c r="OMH4" s="8"/>
      <c r="OMI4" s="8"/>
      <c r="OMJ4" s="13"/>
      <c r="OMK4" s="13"/>
      <c r="OML4" s="13"/>
      <c r="OMM4" s="14"/>
      <c r="OMN4" s="8"/>
      <c r="OMO4" s="8"/>
      <c r="OMP4" s="8"/>
      <c r="OMQ4" s="8"/>
      <c r="OMR4" s="13"/>
      <c r="OMS4" s="13"/>
      <c r="OMT4" s="13"/>
      <c r="OMU4" s="14"/>
      <c r="OMV4" s="8"/>
      <c r="OMW4" s="8"/>
      <c r="OMX4" s="8"/>
      <c r="OMY4" s="8"/>
      <c r="OMZ4" s="13"/>
      <c r="ONA4" s="13"/>
      <c r="ONB4" s="13"/>
      <c r="ONC4" s="14"/>
      <c r="OND4" s="8"/>
      <c r="ONE4" s="8"/>
      <c r="ONF4" s="8"/>
      <c r="ONG4" s="8"/>
      <c r="ONH4" s="13"/>
      <c r="ONI4" s="13"/>
      <c r="ONJ4" s="13"/>
      <c r="ONK4" s="14"/>
      <c r="ONL4" s="8"/>
      <c r="ONM4" s="8"/>
      <c r="ONN4" s="8"/>
      <c r="ONO4" s="8"/>
      <c r="ONP4" s="13"/>
      <c r="ONQ4" s="13"/>
      <c r="ONR4" s="13"/>
      <c r="ONS4" s="14"/>
      <c r="ONT4" s="8"/>
      <c r="ONU4" s="8"/>
      <c r="ONV4" s="8"/>
      <c r="ONW4" s="8"/>
      <c r="ONX4" s="13"/>
      <c r="ONY4" s="13"/>
      <c r="ONZ4" s="13"/>
      <c r="OOA4" s="14"/>
      <c r="OOB4" s="8"/>
      <c r="OOC4" s="8"/>
      <c r="OOD4" s="8"/>
      <c r="OOE4" s="8"/>
      <c r="OOF4" s="13"/>
      <c r="OOG4" s="13"/>
      <c r="OOH4" s="13"/>
      <c r="OOI4" s="14"/>
      <c r="OOJ4" s="8"/>
      <c r="OOK4" s="8"/>
      <c r="OOL4" s="8"/>
      <c r="OOM4" s="8"/>
      <c r="OON4" s="13"/>
      <c r="OOO4" s="13"/>
      <c r="OOP4" s="13"/>
      <c r="OOQ4" s="14"/>
      <c r="OOR4" s="8"/>
      <c r="OOS4" s="8"/>
      <c r="OOT4" s="8"/>
      <c r="OOU4" s="8"/>
      <c r="OOV4" s="13"/>
      <c r="OOW4" s="13"/>
      <c r="OOX4" s="13"/>
      <c r="OOY4" s="14"/>
      <c r="OOZ4" s="8"/>
      <c r="OPA4" s="8"/>
      <c r="OPB4" s="8"/>
      <c r="OPC4" s="8"/>
      <c r="OPD4" s="13"/>
      <c r="OPE4" s="13"/>
      <c r="OPF4" s="13"/>
      <c r="OPG4" s="14"/>
      <c r="OPH4" s="8"/>
      <c r="OPI4" s="8"/>
      <c r="OPJ4" s="8"/>
      <c r="OPK4" s="8"/>
      <c r="OPL4" s="13"/>
      <c r="OPM4" s="13"/>
      <c r="OPN4" s="13"/>
      <c r="OPO4" s="14"/>
      <c r="OPP4" s="8"/>
      <c r="OPQ4" s="8"/>
      <c r="OPR4" s="8"/>
      <c r="OPS4" s="8"/>
      <c r="OPT4" s="13"/>
      <c r="OPU4" s="13"/>
      <c r="OPV4" s="13"/>
      <c r="OPW4" s="14"/>
      <c r="OPX4" s="8"/>
      <c r="OPY4" s="8"/>
      <c r="OPZ4" s="8"/>
      <c r="OQA4" s="8"/>
      <c r="OQB4" s="13"/>
      <c r="OQC4" s="13"/>
      <c r="OQD4" s="13"/>
      <c r="OQE4" s="14"/>
      <c r="OQF4" s="8"/>
      <c r="OQG4" s="8"/>
      <c r="OQH4" s="8"/>
      <c r="OQI4" s="8"/>
      <c r="OQJ4" s="13"/>
      <c r="OQK4" s="13"/>
      <c r="OQL4" s="13"/>
      <c r="OQM4" s="14"/>
      <c r="OQN4" s="8"/>
      <c r="OQO4" s="8"/>
      <c r="OQP4" s="8"/>
      <c r="OQQ4" s="8"/>
      <c r="OQR4" s="13"/>
      <c r="OQS4" s="13"/>
      <c r="OQT4" s="13"/>
      <c r="OQU4" s="14"/>
      <c r="OQV4" s="8"/>
      <c r="OQW4" s="8"/>
      <c r="OQX4" s="8"/>
      <c r="OQY4" s="8"/>
      <c r="OQZ4" s="13"/>
      <c r="ORA4" s="13"/>
      <c r="ORB4" s="13"/>
      <c r="ORC4" s="14"/>
      <c r="ORD4" s="8"/>
      <c r="ORE4" s="8"/>
      <c r="ORF4" s="8"/>
      <c r="ORG4" s="8"/>
      <c r="ORH4" s="13"/>
      <c r="ORI4" s="13"/>
      <c r="ORJ4" s="13"/>
      <c r="ORK4" s="14"/>
      <c r="ORL4" s="8"/>
      <c r="ORM4" s="8"/>
      <c r="ORN4" s="8"/>
      <c r="ORO4" s="8"/>
      <c r="ORP4" s="13"/>
      <c r="ORQ4" s="13"/>
      <c r="ORR4" s="13"/>
      <c r="ORS4" s="14"/>
      <c r="ORT4" s="8"/>
      <c r="ORU4" s="8"/>
      <c r="ORV4" s="8"/>
      <c r="ORW4" s="8"/>
      <c r="ORX4" s="13"/>
      <c r="ORY4" s="13"/>
      <c r="ORZ4" s="13"/>
      <c r="OSA4" s="14"/>
      <c r="OSB4" s="8"/>
      <c r="OSC4" s="8"/>
      <c r="OSD4" s="8"/>
      <c r="OSE4" s="8"/>
      <c r="OSF4" s="13"/>
      <c r="OSG4" s="13"/>
      <c r="OSH4" s="13"/>
      <c r="OSI4" s="14"/>
      <c r="OSJ4" s="8"/>
      <c r="OSK4" s="8"/>
      <c r="OSL4" s="8"/>
      <c r="OSM4" s="8"/>
      <c r="OSN4" s="13"/>
      <c r="OSO4" s="13"/>
      <c r="OSP4" s="13"/>
      <c r="OSQ4" s="14"/>
      <c r="OSR4" s="8"/>
      <c r="OSS4" s="8"/>
      <c r="OST4" s="8"/>
      <c r="OSU4" s="8"/>
      <c r="OSV4" s="13"/>
      <c r="OSW4" s="13"/>
      <c r="OSX4" s="13"/>
      <c r="OSY4" s="14"/>
      <c r="OSZ4" s="8"/>
      <c r="OTA4" s="8"/>
      <c r="OTB4" s="8"/>
      <c r="OTC4" s="8"/>
      <c r="OTD4" s="13"/>
      <c r="OTE4" s="13"/>
      <c r="OTF4" s="13"/>
      <c r="OTG4" s="14"/>
      <c r="OTH4" s="8"/>
      <c r="OTI4" s="8"/>
      <c r="OTJ4" s="8"/>
      <c r="OTK4" s="8"/>
      <c r="OTL4" s="13"/>
      <c r="OTM4" s="13"/>
      <c r="OTN4" s="13"/>
      <c r="OTO4" s="14"/>
      <c r="OTP4" s="8"/>
      <c r="OTQ4" s="8"/>
      <c r="OTR4" s="8"/>
      <c r="OTS4" s="8"/>
      <c r="OTT4" s="13"/>
      <c r="OTU4" s="13"/>
      <c r="OTV4" s="13"/>
      <c r="OTW4" s="14"/>
      <c r="OTX4" s="8"/>
      <c r="OTY4" s="8"/>
      <c r="OTZ4" s="8"/>
      <c r="OUA4" s="8"/>
      <c r="OUB4" s="13"/>
      <c r="OUC4" s="13"/>
      <c r="OUD4" s="13"/>
      <c r="OUE4" s="14"/>
      <c r="OUF4" s="8"/>
      <c r="OUG4" s="8"/>
      <c r="OUH4" s="8"/>
      <c r="OUI4" s="8"/>
      <c r="OUJ4" s="13"/>
      <c r="OUK4" s="13"/>
      <c r="OUL4" s="13"/>
      <c r="OUM4" s="14"/>
      <c r="OUN4" s="8"/>
      <c r="OUO4" s="8"/>
      <c r="OUP4" s="8"/>
      <c r="OUQ4" s="8"/>
      <c r="OUR4" s="13"/>
      <c r="OUS4" s="13"/>
      <c r="OUT4" s="13"/>
      <c r="OUU4" s="14"/>
      <c r="OUV4" s="8"/>
      <c r="OUW4" s="8"/>
      <c r="OUX4" s="8"/>
      <c r="OUY4" s="8"/>
      <c r="OUZ4" s="13"/>
      <c r="OVA4" s="13"/>
      <c r="OVB4" s="13"/>
      <c r="OVC4" s="14"/>
      <c r="OVD4" s="8"/>
      <c r="OVE4" s="8"/>
      <c r="OVF4" s="8"/>
      <c r="OVG4" s="8"/>
      <c r="OVH4" s="13"/>
      <c r="OVI4" s="13"/>
      <c r="OVJ4" s="13"/>
      <c r="OVK4" s="14"/>
      <c r="OVL4" s="8"/>
      <c r="OVM4" s="8"/>
      <c r="OVN4" s="8"/>
      <c r="OVO4" s="8"/>
      <c r="OVP4" s="13"/>
      <c r="OVQ4" s="13"/>
      <c r="OVR4" s="13"/>
      <c r="OVS4" s="14"/>
      <c r="OVT4" s="8"/>
      <c r="OVU4" s="8"/>
      <c r="OVV4" s="8"/>
      <c r="OVW4" s="8"/>
      <c r="OVX4" s="13"/>
      <c r="OVY4" s="13"/>
      <c r="OVZ4" s="13"/>
      <c r="OWA4" s="14"/>
      <c r="OWB4" s="8"/>
      <c r="OWC4" s="8"/>
      <c r="OWD4" s="8"/>
      <c r="OWE4" s="8"/>
      <c r="OWF4" s="13"/>
      <c r="OWG4" s="13"/>
      <c r="OWH4" s="13"/>
      <c r="OWI4" s="14"/>
      <c r="OWJ4" s="8"/>
      <c r="OWK4" s="8"/>
      <c r="OWL4" s="8"/>
      <c r="OWM4" s="8"/>
      <c r="OWN4" s="13"/>
      <c r="OWO4" s="13"/>
      <c r="OWP4" s="13"/>
      <c r="OWQ4" s="14"/>
      <c r="OWR4" s="8"/>
      <c r="OWS4" s="8"/>
      <c r="OWT4" s="8"/>
      <c r="OWU4" s="8"/>
      <c r="OWV4" s="13"/>
      <c r="OWW4" s="13"/>
      <c r="OWX4" s="13"/>
      <c r="OWY4" s="14"/>
      <c r="OWZ4" s="8"/>
      <c r="OXA4" s="8"/>
      <c r="OXB4" s="8"/>
      <c r="OXC4" s="8"/>
      <c r="OXD4" s="13"/>
      <c r="OXE4" s="13"/>
      <c r="OXF4" s="13"/>
      <c r="OXG4" s="14"/>
      <c r="OXH4" s="8"/>
      <c r="OXI4" s="8"/>
      <c r="OXJ4" s="8"/>
      <c r="OXK4" s="8"/>
      <c r="OXL4" s="13"/>
      <c r="OXM4" s="13"/>
      <c r="OXN4" s="13"/>
      <c r="OXO4" s="14"/>
      <c r="OXP4" s="8"/>
      <c r="OXQ4" s="8"/>
      <c r="OXR4" s="8"/>
      <c r="OXS4" s="8"/>
      <c r="OXT4" s="13"/>
      <c r="OXU4" s="13"/>
      <c r="OXV4" s="13"/>
      <c r="OXW4" s="14"/>
      <c r="OXX4" s="8"/>
      <c r="OXY4" s="8"/>
      <c r="OXZ4" s="8"/>
      <c r="OYA4" s="8"/>
      <c r="OYB4" s="13"/>
      <c r="OYC4" s="13"/>
      <c r="OYD4" s="13"/>
      <c r="OYE4" s="14"/>
      <c r="OYF4" s="8"/>
      <c r="OYG4" s="8"/>
      <c r="OYH4" s="8"/>
      <c r="OYI4" s="8"/>
      <c r="OYJ4" s="13"/>
      <c r="OYK4" s="13"/>
      <c r="OYL4" s="13"/>
      <c r="OYM4" s="14"/>
      <c r="OYN4" s="8"/>
      <c r="OYO4" s="8"/>
      <c r="OYP4" s="8"/>
      <c r="OYQ4" s="8"/>
      <c r="OYR4" s="13"/>
      <c r="OYS4" s="13"/>
      <c r="OYT4" s="13"/>
      <c r="OYU4" s="14"/>
      <c r="OYV4" s="8"/>
      <c r="OYW4" s="8"/>
      <c r="OYX4" s="8"/>
      <c r="OYY4" s="8"/>
      <c r="OYZ4" s="13"/>
      <c r="OZA4" s="13"/>
      <c r="OZB4" s="13"/>
      <c r="OZC4" s="14"/>
      <c r="OZD4" s="8"/>
      <c r="OZE4" s="8"/>
      <c r="OZF4" s="8"/>
      <c r="OZG4" s="8"/>
      <c r="OZH4" s="13"/>
      <c r="OZI4" s="13"/>
      <c r="OZJ4" s="13"/>
      <c r="OZK4" s="14"/>
      <c r="OZL4" s="8"/>
      <c r="OZM4" s="8"/>
      <c r="OZN4" s="8"/>
      <c r="OZO4" s="8"/>
      <c r="OZP4" s="13"/>
      <c r="OZQ4" s="13"/>
      <c r="OZR4" s="13"/>
      <c r="OZS4" s="14"/>
      <c r="OZT4" s="8"/>
      <c r="OZU4" s="8"/>
      <c r="OZV4" s="8"/>
      <c r="OZW4" s="8"/>
      <c r="OZX4" s="13"/>
      <c r="OZY4" s="13"/>
      <c r="OZZ4" s="13"/>
      <c r="PAA4" s="14"/>
      <c r="PAB4" s="8"/>
      <c r="PAC4" s="8"/>
      <c r="PAD4" s="8"/>
      <c r="PAE4" s="8"/>
      <c r="PAF4" s="13"/>
      <c r="PAG4" s="13"/>
      <c r="PAH4" s="13"/>
      <c r="PAI4" s="14"/>
      <c r="PAJ4" s="8"/>
      <c r="PAK4" s="8"/>
      <c r="PAL4" s="8"/>
      <c r="PAM4" s="8"/>
      <c r="PAN4" s="13"/>
      <c r="PAO4" s="13"/>
      <c r="PAP4" s="13"/>
      <c r="PAQ4" s="14"/>
      <c r="PAR4" s="8"/>
      <c r="PAS4" s="8"/>
      <c r="PAT4" s="8"/>
      <c r="PAU4" s="8"/>
      <c r="PAV4" s="13"/>
      <c r="PAW4" s="13"/>
      <c r="PAX4" s="13"/>
      <c r="PAY4" s="14"/>
      <c r="PAZ4" s="8"/>
      <c r="PBA4" s="8"/>
      <c r="PBB4" s="8"/>
      <c r="PBC4" s="8"/>
      <c r="PBD4" s="13"/>
      <c r="PBE4" s="13"/>
      <c r="PBF4" s="13"/>
      <c r="PBG4" s="14"/>
      <c r="PBH4" s="8"/>
      <c r="PBI4" s="8"/>
      <c r="PBJ4" s="8"/>
      <c r="PBK4" s="8"/>
      <c r="PBL4" s="13"/>
      <c r="PBM4" s="13"/>
      <c r="PBN4" s="13"/>
      <c r="PBO4" s="14"/>
      <c r="PBP4" s="8"/>
      <c r="PBQ4" s="8"/>
      <c r="PBR4" s="8"/>
      <c r="PBS4" s="8"/>
      <c r="PBT4" s="13"/>
      <c r="PBU4" s="13"/>
      <c r="PBV4" s="13"/>
      <c r="PBW4" s="14"/>
      <c r="PBX4" s="8"/>
      <c r="PBY4" s="8"/>
      <c r="PBZ4" s="8"/>
      <c r="PCA4" s="8"/>
      <c r="PCB4" s="13"/>
      <c r="PCC4" s="13"/>
      <c r="PCD4" s="13"/>
      <c r="PCE4" s="14"/>
      <c r="PCF4" s="8"/>
      <c r="PCG4" s="8"/>
      <c r="PCH4" s="8"/>
      <c r="PCI4" s="8"/>
      <c r="PCJ4" s="13"/>
      <c r="PCK4" s="13"/>
      <c r="PCL4" s="13"/>
      <c r="PCM4" s="14"/>
      <c r="PCN4" s="8"/>
      <c r="PCO4" s="8"/>
      <c r="PCP4" s="8"/>
      <c r="PCQ4" s="8"/>
      <c r="PCR4" s="13"/>
      <c r="PCS4" s="13"/>
      <c r="PCT4" s="13"/>
      <c r="PCU4" s="14"/>
      <c r="PCV4" s="8"/>
      <c r="PCW4" s="8"/>
      <c r="PCX4" s="8"/>
      <c r="PCY4" s="8"/>
      <c r="PCZ4" s="13"/>
      <c r="PDA4" s="13"/>
      <c r="PDB4" s="13"/>
      <c r="PDC4" s="14"/>
      <c r="PDD4" s="8"/>
      <c r="PDE4" s="8"/>
      <c r="PDF4" s="8"/>
      <c r="PDG4" s="8"/>
      <c r="PDH4" s="13"/>
      <c r="PDI4" s="13"/>
      <c r="PDJ4" s="13"/>
      <c r="PDK4" s="14"/>
      <c r="PDL4" s="8"/>
      <c r="PDM4" s="8"/>
      <c r="PDN4" s="8"/>
      <c r="PDO4" s="8"/>
      <c r="PDP4" s="13"/>
      <c r="PDQ4" s="13"/>
      <c r="PDR4" s="13"/>
      <c r="PDS4" s="14"/>
      <c r="PDT4" s="8"/>
      <c r="PDU4" s="8"/>
      <c r="PDV4" s="8"/>
      <c r="PDW4" s="8"/>
      <c r="PDX4" s="13"/>
      <c r="PDY4" s="13"/>
      <c r="PDZ4" s="13"/>
      <c r="PEA4" s="14"/>
      <c r="PEB4" s="8"/>
      <c r="PEC4" s="8"/>
      <c r="PED4" s="8"/>
      <c r="PEE4" s="8"/>
      <c r="PEF4" s="13"/>
      <c r="PEG4" s="13"/>
      <c r="PEH4" s="13"/>
      <c r="PEI4" s="14"/>
      <c r="PEJ4" s="8"/>
      <c r="PEK4" s="8"/>
      <c r="PEL4" s="8"/>
      <c r="PEM4" s="8"/>
      <c r="PEN4" s="13"/>
      <c r="PEO4" s="13"/>
      <c r="PEP4" s="13"/>
      <c r="PEQ4" s="14"/>
      <c r="PER4" s="8"/>
      <c r="PES4" s="8"/>
      <c r="PET4" s="8"/>
      <c r="PEU4" s="8"/>
      <c r="PEV4" s="13"/>
      <c r="PEW4" s="13"/>
      <c r="PEX4" s="13"/>
      <c r="PEY4" s="14"/>
      <c r="PEZ4" s="8"/>
      <c r="PFA4" s="8"/>
      <c r="PFB4" s="8"/>
      <c r="PFC4" s="8"/>
      <c r="PFD4" s="13"/>
      <c r="PFE4" s="13"/>
      <c r="PFF4" s="13"/>
      <c r="PFG4" s="14"/>
      <c r="PFH4" s="8"/>
      <c r="PFI4" s="8"/>
      <c r="PFJ4" s="8"/>
      <c r="PFK4" s="8"/>
      <c r="PFL4" s="13"/>
      <c r="PFM4" s="13"/>
      <c r="PFN4" s="13"/>
      <c r="PFO4" s="14"/>
      <c r="PFP4" s="8"/>
      <c r="PFQ4" s="8"/>
      <c r="PFR4" s="8"/>
      <c r="PFS4" s="8"/>
      <c r="PFT4" s="13"/>
      <c r="PFU4" s="13"/>
      <c r="PFV4" s="13"/>
      <c r="PFW4" s="14"/>
      <c r="PFX4" s="8"/>
      <c r="PFY4" s="8"/>
      <c r="PFZ4" s="8"/>
      <c r="PGA4" s="8"/>
      <c r="PGB4" s="13"/>
      <c r="PGC4" s="13"/>
      <c r="PGD4" s="13"/>
      <c r="PGE4" s="14"/>
      <c r="PGF4" s="8"/>
      <c r="PGG4" s="8"/>
      <c r="PGH4" s="8"/>
      <c r="PGI4" s="8"/>
      <c r="PGJ4" s="13"/>
      <c r="PGK4" s="13"/>
      <c r="PGL4" s="13"/>
      <c r="PGM4" s="14"/>
      <c r="PGN4" s="8"/>
      <c r="PGO4" s="8"/>
      <c r="PGP4" s="8"/>
      <c r="PGQ4" s="8"/>
      <c r="PGR4" s="13"/>
      <c r="PGS4" s="13"/>
      <c r="PGT4" s="13"/>
      <c r="PGU4" s="14"/>
      <c r="PGV4" s="8"/>
      <c r="PGW4" s="8"/>
      <c r="PGX4" s="8"/>
      <c r="PGY4" s="8"/>
      <c r="PGZ4" s="13"/>
      <c r="PHA4" s="13"/>
      <c r="PHB4" s="13"/>
      <c r="PHC4" s="14"/>
      <c r="PHD4" s="8"/>
      <c r="PHE4" s="8"/>
      <c r="PHF4" s="8"/>
      <c r="PHG4" s="8"/>
      <c r="PHH4" s="13"/>
      <c r="PHI4" s="13"/>
      <c r="PHJ4" s="13"/>
      <c r="PHK4" s="14"/>
      <c r="PHL4" s="8"/>
      <c r="PHM4" s="8"/>
      <c r="PHN4" s="8"/>
      <c r="PHO4" s="8"/>
      <c r="PHP4" s="13"/>
      <c r="PHQ4" s="13"/>
      <c r="PHR4" s="13"/>
      <c r="PHS4" s="14"/>
      <c r="PHT4" s="8"/>
      <c r="PHU4" s="8"/>
      <c r="PHV4" s="8"/>
      <c r="PHW4" s="8"/>
      <c r="PHX4" s="13"/>
      <c r="PHY4" s="13"/>
      <c r="PHZ4" s="13"/>
      <c r="PIA4" s="14"/>
      <c r="PIB4" s="8"/>
      <c r="PIC4" s="8"/>
      <c r="PID4" s="8"/>
      <c r="PIE4" s="8"/>
      <c r="PIF4" s="13"/>
      <c r="PIG4" s="13"/>
      <c r="PIH4" s="13"/>
      <c r="PII4" s="14"/>
      <c r="PIJ4" s="8"/>
      <c r="PIK4" s="8"/>
      <c r="PIL4" s="8"/>
      <c r="PIM4" s="8"/>
      <c r="PIN4" s="13"/>
      <c r="PIO4" s="13"/>
      <c r="PIP4" s="13"/>
      <c r="PIQ4" s="14"/>
      <c r="PIR4" s="8"/>
      <c r="PIS4" s="8"/>
      <c r="PIT4" s="8"/>
      <c r="PIU4" s="8"/>
      <c r="PIV4" s="13"/>
      <c r="PIW4" s="13"/>
      <c r="PIX4" s="13"/>
      <c r="PIY4" s="14"/>
      <c r="PIZ4" s="8"/>
      <c r="PJA4" s="8"/>
      <c r="PJB4" s="8"/>
      <c r="PJC4" s="8"/>
      <c r="PJD4" s="13"/>
      <c r="PJE4" s="13"/>
      <c r="PJF4" s="13"/>
      <c r="PJG4" s="14"/>
      <c r="PJH4" s="8"/>
      <c r="PJI4" s="8"/>
      <c r="PJJ4" s="8"/>
      <c r="PJK4" s="8"/>
      <c r="PJL4" s="13"/>
      <c r="PJM4" s="13"/>
      <c r="PJN4" s="13"/>
      <c r="PJO4" s="14"/>
      <c r="PJP4" s="8"/>
      <c r="PJQ4" s="8"/>
      <c r="PJR4" s="8"/>
      <c r="PJS4" s="8"/>
      <c r="PJT4" s="13"/>
      <c r="PJU4" s="13"/>
      <c r="PJV4" s="13"/>
      <c r="PJW4" s="14"/>
      <c r="PJX4" s="8"/>
      <c r="PJY4" s="8"/>
      <c r="PJZ4" s="8"/>
      <c r="PKA4" s="8"/>
      <c r="PKB4" s="13"/>
      <c r="PKC4" s="13"/>
      <c r="PKD4" s="13"/>
      <c r="PKE4" s="14"/>
      <c r="PKF4" s="8"/>
      <c r="PKG4" s="8"/>
      <c r="PKH4" s="8"/>
      <c r="PKI4" s="8"/>
      <c r="PKJ4" s="13"/>
      <c r="PKK4" s="13"/>
      <c r="PKL4" s="13"/>
      <c r="PKM4" s="14"/>
      <c r="PKN4" s="8"/>
      <c r="PKO4" s="8"/>
      <c r="PKP4" s="8"/>
      <c r="PKQ4" s="8"/>
      <c r="PKR4" s="13"/>
      <c r="PKS4" s="13"/>
      <c r="PKT4" s="13"/>
      <c r="PKU4" s="14"/>
      <c r="PKV4" s="8"/>
      <c r="PKW4" s="8"/>
      <c r="PKX4" s="8"/>
      <c r="PKY4" s="8"/>
      <c r="PKZ4" s="13"/>
      <c r="PLA4" s="13"/>
      <c r="PLB4" s="13"/>
      <c r="PLC4" s="14"/>
      <c r="PLD4" s="8"/>
      <c r="PLE4" s="8"/>
      <c r="PLF4" s="8"/>
      <c r="PLG4" s="8"/>
      <c r="PLH4" s="13"/>
      <c r="PLI4" s="13"/>
      <c r="PLJ4" s="13"/>
      <c r="PLK4" s="14"/>
      <c r="PLL4" s="8"/>
      <c r="PLM4" s="8"/>
      <c r="PLN4" s="8"/>
      <c r="PLO4" s="8"/>
      <c r="PLP4" s="13"/>
      <c r="PLQ4" s="13"/>
      <c r="PLR4" s="13"/>
      <c r="PLS4" s="14"/>
      <c r="PLT4" s="8"/>
      <c r="PLU4" s="8"/>
      <c r="PLV4" s="8"/>
      <c r="PLW4" s="8"/>
      <c r="PLX4" s="13"/>
      <c r="PLY4" s="13"/>
      <c r="PLZ4" s="13"/>
      <c r="PMA4" s="14"/>
      <c r="PMB4" s="8"/>
      <c r="PMC4" s="8"/>
      <c r="PMD4" s="8"/>
      <c r="PME4" s="8"/>
      <c r="PMF4" s="13"/>
      <c r="PMG4" s="13"/>
      <c r="PMH4" s="13"/>
      <c r="PMI4" s="14"/>
      <c r="PMJ4" s="8"/>
      <c r="PMK4" s="8"/>
      <c r="PML4" s="8"/>
      <c r="PMM4" s="8"/>
      <c r="PMN4" s="13"/>
      <c r="PMO4" s="13"/>
      <c r="PMP4" s="13"/>
      <c r="PMQ4" s="14"/>
      <c r="PMR4" s="8"/>
      <c r="PMS4" s="8"/>
      <c r="PMT4" s="8"/>
      <c r="PMU4" s="8"/>
      <c r="PMV4" s="13"/>
      <c r="PMW4" s="13"/>
      <c r="PMX4" s="13"/>
      <c r="PMY4" s="14"/>
      <c r="PMZ4" s="8"/>
      <c r="PNA4" s="8"/>
      <c r="PNB4" s="8"/>
      <c r="PNC4" s="8"/>
      <c r="PND4" s="13"/>
      <c r="PNE4" s="13"/>
      <c r="PNF4" s="13"/>
      <c r="PNG4" s="14"/>
      <c r="PNH4" s="8"/>
      <c r="PNI4" s="8"/>
      <c r="PNJ4" s="8"/>
      <c r="PNK4" s="8"/>
      <c r="PNL4" s="13"/>
      <c r="PNM4" s="13"/>
      <c r="PNN4" s="13"/>
      <c r="PNO4" s="14"/>
      <c r="PNP4" s="8"/>
      <c r="PNQ4" s="8"/>
      <c r="PNR4" s="8"/>
      <c r="PNS4" s="8"/>
      <c r="PNT4" s="13"/>
      <c r="PNU4" s="13"/>
      <c r="PNV4" s="13"/>
      <c r="PNW4" s="14"/>
      <c r="PNX4" s="8"/>
      <c r="PNY4" s="8"/>
      <c r="PNZ4" s="8"/>
      <c r="POA4" s="8"/>
      <c r="POB4" s="13"/>
      <c r="POC4" s="13"/>
      <c r="POD4" s="13"/>
      <c r="POE4" s="14"/>
      <c r="POF4" s="8"/>
      <c r="POG4" s="8"/>
      <c r="POH4" s="8"/>
      <c r="POI4" s="8"/>
      <c r="POJ4" s="13"/>
      <c r="POK4" s="13"/>
      <c r="POL4" s="13"/>
      <c r="POM4" s="14"/>
      <c r="PON4" s="8"/>
      <c r="POO4" s="8"/>
      <c r="POP4" s="8"/>
      <c r="POQ4" s="8"/>
      <c r="POR4" s="13"/>
      <c r="POS4" s="13"/>
      <c r="POT4" s="13"/>
      <c r="POU4" s="14"/>
      <c r="POV4" s="8"/>
      <c r="POW4" s="8"/>
      <c r="POX4" s="8"/>
      <c r="POY4" s="8"/>
      <c r="POZ4" s="13"/>
      <c r="PPA4" s="13"/>
      <c r="PPB4" s="13"/>
      <c r="PPC4" s="14"/>
      <c r="PPD4" s="8"/>
      <c r="PPE4" s="8"/>
      <c r="PPF4" s="8"/>
      <c r="PPG4" s="8"/>
      <c r="PPH4" s="13"/>
      <c r="PPI4" s="13"/>
      <c r="PPJ4" s="13"/>
      <c r="PPK4" s="14"/>
      <c r="PPL4" s="8"/>
      <c r="PPM4" s="8"/>
      <c r="PPN4" s="8"/>
      <c r="PPO4" s="8"/>
      <c r="PPP4" s="13"/>
      <c r="PPQ4" s="13"/>
      <c r="PPR4" s="13"/>
      <c r="PPS4" s="14"/>
      <c r="PPT4" s="8"/>
      <c r="PPU4" s="8"/>
      <c r="PPV4" s="8"/>
      <c r="PPW4" s="8"/>
      <c r="PPX4" s="13"/>
      <c r="PPY4" s="13"/>
      <c r="PPZ4" s="13"/>
      <c r="PQA4" s="14"/>
      <c r="PQB4" s="8"/>
      <c r="PQC4" s="8"/>
      <c r="PQD4" s="8"/>
      <c r="PQE4" s="8"/>
      <c r="PQF4" s="13"/>
      <c r="PQG4" s="13"/>
      <c r="PQH4" s="13"/>
      <c r="PQI4" s="14"/>
      <c r="PQJ4" s="8"/>
      <c r="PQK4" s="8"/>
      <c r="PQL4" s="8"/>
      <c r="PQM4" s="8"/>
      <c r="PQN4" s="13"/>
      <c r="PQO4" s="13"/>
      <c r="PQP4" s="13"/>
      <c r="PQQ4" s="14"/>
      <c r="PQR4" s="8"/>
      <c r="PQS4" s="8"/>
      <c r="PQT4" s="8"/>
      <c r="PQU4" s="8"/>
      <c r="PQV4" s="13"/>
      <c r="PQW4" s="13"/>
      <c r="PQX4" s="13"/>
      <c r="PQY4" s="14"/>
      <c r="PQZ4" s="8"/>
      <c r="PRA4" s="8"/>
      <c r="PRB4" s="8"/>
      <c r="PRC4" s="8"/>
      <c r="PRD4" s="13"/>
      <c r="PRE4" s="13"/>
      <c r="PRF4" s="13"/>
      <c r="PRG4" s="14"/>
      <c r="PRH4" s="8"/>
      <c r="PRI4" s="8"/>
      <c r="PRJ4" s="8"/>
      <c r="PRK4" s="8"/>
      <c r="PRL4" s="13"/>
      <c r="PRM4" s="13"/>
      <c r="PRN4" s="13"/>
      <c r="PRO4" s="14"/>
      <c r="PRP4" s="8"/>
      <c r="PRQ4" s="8"/>
      <c r="PRR4" s="8"/>
      <c r="PRS4" s="8"/>
      <c r="PRT4" s="13"/>
      <c r="PRU4" s="13"/>
      <c r="PRV4" s="13"/>
      <c r="PRW4" s="14"/>
      <c r="PRX4" s="8"/>
      <c r="PRY4" s="8"/>
      <c r="PRZ4" s="8"/>
      <c r="PSA4" s="8"/>
      <c r="PSB4" s="13"/>
      <c r="PSC4" s="13"/>
      <c r="PSD4" s="13"/>
      <c r="PSE4" s="14"/>
      <c r="PSF4" s="8"/>
      <c r="PSG4" s="8"/>
      <c r="PSH4" s="8"/>
      <c r="PSI4" s="8"/>
      <c r="PSJ4" s="13"/>
      <c r="PSK4" s="13"/>
      <c r="PSL4" s="13"/>
      <c r="PSM4" s="14"/>
      <c r="PSN4" s="8"/>
      <c r="PSO4" s="8"/>
      <c r="PSP4" s="8"/>
      <c r="PSQ4" s="8"/>
      <c r="PSR4" s="13"/>
      <c r="PSS4" s="13"/>
      <c r="PST4" s="13"/>
      <c r="PSU4" s="14"/>
      <c r="PSV4" s="8"/>
      <c r="PSW4" s="8"/>
      <c r="PSX4" s="8"/>
      <c r="PSY4" s="8"/>
      <c r="PSZ4" s="13"/>
      <c r="PTA4" s="13"/>
      <c r="PTB4" s="13"/>
      <c r="PTC4" s="14"/>
      <c r="PTD4" s="8"/>
      <c r="PTE4" s="8"/>
      <c r="PTF4" s="8"/>
      <c r="PTG4" s="8"/>
      <c r="PTH4" s="13"/>
      <c r="PTI4" s="13"/>
      <c r="PTJ4" s="13"/>
      <c r="PTK4" s="14"/>
      <c r="PTL4" s="8"/>
      <c r="PTM4" s="8"/>
      <c r="PTN4" s="8"/>
      <c r="PTO4" s="8"/>
      <c r="PTP4" s="13"/>
      <c r="PTQ4" s="13"/>
      <c r="PTR4" s="13"/>
      <c r="PTS4" s="14"/>
      <c r="PTT4" s="8"/>
      <c r="PTU4" s="8"/>
      <c r="PTV4" s="8"/>
      <c r="PTW4" s="8"/>
      <c r="PTX4" s="13"/>
      <c r="PTY4" s="13"/>
      <c r="PTZ4" s="13"/>
      <c r="PUA4" s="14"/>
      <c r="PUB4" s="8"/>
      <c r="PUC4" s="8"/>
      <c r="PUD4" s="8"/>
      <c r="PUE4" s="8"/>
      <c r="PUF4" s="13"/>
      <c r="PUG4" s="13"/>
      <c r="PUH4" s="13"/>
      <c r="PUI4" s="14"/>
      <c r="PUJ4" s="8"/>
      <c r="PUK4" s="8"/>
      <c r="PUL4" s="8"/>
      <c r="PUM4" s="8"/>
      <c r="PUN4" s="13"/>
      <c r="PUO4" s="13"/>
      <c r="PUP4" s="13"/>
      <c r="PUQ4" s="14"/>
      <c r="PUR4" s="8"/>
      <c r="PUS4" s="8"/>
      <c r="PUT4" s="8"/>
      <c r="PUU4" s="8"/>
      <c r="PUV4" s="13"/>
      <c r="PUW4" s="13"/>
      <c r="PUX4" s="13"/>
      <c r="PUY4" s="14"/>
      <c r="PUZ4" s="8"/>
      <c r="PVA4" s="8"/>
      <c r="PVB4" s="8"/>
      <c r="PVC4" s="8"/>
      <c r="PVD4" s="13"/>
      <c r="PVE4" s="13"/>
      <c r="PVF4" s="13"/>
      <c r="PVG4" s="14"/>
      <c r="PVH4" s="8"/>
      <c r="PVI4" s="8"/>
      <c r="PVJ4" s="8"/>
      <c r="PVK4" s="8"/>
      <c r="PVL4" s="13"/>
      <c r="PVM4" s="13"/>
      <c r="PVN4" s="13"/>
      <c r="PVO4" s="14"/>
      <c r="PVP4" s="8"/>
      <c r="PVQ4" s="8"/>
      <c r="PVR4" s="8"/>
      <c r="PVS4" s="8"/>
      <c r="PVT4" s="13"/>
      <c r="PVU4" s="13"/>
      <c r="PVV4" s="13"/>
      <c r="PVW4" s="14"/>
      <c r="PVX4" s="8"/>
      <c r="PVY4" s="8"/>
      <c r="PVZ4" s="8"/>
      <c r="PWA4" s="8"/>
      <c r="PWB4" s="13"/>
      <c r="PWC4" s="13"/>
      <c r="PWD4" s="13"/>
      <c r="PWE4" s="14"/>
      <c r="PWF4" s="8"/>
      <c r="PWG4" s="8"/>
      <c r="PWH4" s="8"/>
      <c r="PWI4" s="8"/>
      <c r="PWJ4" s="13"/>
      <c r="PWK4" s="13"/>
      <c r="PWL4" s="13"/>
      <c r="PWM4" s="14"/>
      <c r="PWN4" s="8"/>
      <c r="PWO4" s="8"/>
      <c r="PWP4" s="8"/>
      <c r="PWQ4" s="8"/>
      <c r="PWR4" s="13"/>
      <c r="PWS4" s="13"/>
      <c r="PWT4" s="13"/>
      <c r="PWU4" s="14"/>
      <c r="PWV4" s="8"/>
      <c r="PWW4" s="8"/>
      <c r="PWX4" s="8"/>
      <c r="PWY4" s="8"/>
      <c r="PWZ4" s="13"/>
      <c r="PXA4" s="13"/>
      <c r="PXB4" s="13"/>
      <c r="PXC4" s="14"/>
      <c r="PXD4" s="8"/>
      <c r="PXE4" s="8"/>
      <c r="PXF4" s="8"/>
      <c r="PXG4" s="8"/>
      <c r="PXH4" s="13"/>
      <c r="PXI4" s="13"/>
      <c r="PXJ4" s="13"/>
      <c r="PXK4" s="14"/>
      <c r="PXL4" s="8"/>
      <c r="PXM4" s="8"/>
      <c r="PXN4" s="8"/>
      <c r="PXO4" s="8"/>
      <c r="PXP4" s="13"/>
      <c r="PXQ4" s="13"/>
      <c r="PXR4" s="13"/>
      <c r="PXS4" s="14"/>
      <c r="PXT4" s="8"/>
      <c r="PXU4" s="8"/>
      <c r="PXV4" s="8"/>
      <c r="PXW4" s="8"/>
      <c r="PXX4" s="13"/>
      <c r="PXY4" s="13"/>
      <c r="PXZ4" s="13"/>
      <c r="PYA4" s="14"/>
      <c r="PYB4" s="8"/>
      <c r="PYC4" s="8"/>
      <c r="PYD4" s="8"/>
      <c r="PYE4" s="8"/>
      <c r="PYF4" s="13"/>
      <c r="PYG4" s="13"/>
      <c r="PYH4" s="13"/>
      <c r="PYI4" s="14"/>
      <c r="PYJ4" s="8"/>
      <c r="PYK4" s="8"/>
      <c r="PYL4" s="8"/>
      <c r="PYM4" s="8"/>
      <c r="PYN4" s="13"/>
      <c r="PYO4" s="13"/>
      <c r="PYP4" s="13"/>
      <c r="PYQ4" s="14"/>
      <c r="PYR4" s="8"/>
      <c r="PYS4" s="8"/>
      <c r="PYT4" s="8"/>
      <c r="PYU4" s="8"/>
      <c r="PYV4" s="13"/>
      <c r="PYW4" s="13"/>
      <c r="PYX4" s="13"/>
      <c r="PYY4" s="14"/>
      <c r="PYZ4" s="8"/>
      <c r="PZA4" s="8"/>
      <c r="PZB4" s="8"/>
      <c r="PZC4" s="8"/>
      <c r="PZD4" s="13"/>
      <c r="PZE4" s="13"/>
      <c r="PZF4" s="13"/>
      <c r="PZG4" s="14"/>
      <c r="PZH4" s="8"/>
      <c r="PZI4" s="8"/>
      <c r="PZJ4" s="8"/>
      <c r="PZK4" s="8"/>
      <c r="PZL4" s="13"/>
      <c r="PZM4" s="13"/>
      <c r="PZN4" s="13"/>
      <c r="PZO4" s="14"/>
      <c r="PZP4" s="8"/>
      <c r="PZQ4" s="8"/>
      <c r="PZR4" s="8"/>
      <c r="PZS4" s="8"/>
      <c r="PZT4" s="13"/>
      <c r="PZU4" s="13"/>
      <c r="PZV4" s="13"/>
      <c r="PZW4" s="14"/>
      <c r="PZX4" s="8"/>
      <c r="PZY4" s="8"/>
      <c r="PZZ4" s="8"/>
      <c r="QAA4" s="8"/>
      <c r="QAB4" s="13"/>
      <c r="QAC4" s="13"/>
      <c r="QAD4" s="13"/>
      <c r="QAE4" s="14"/>
      <c r="QAF4" s="8"/>
      <c r="QAG4" s="8"/>
      <c r="QAH4" s="8"/>
      <c r="QAI4" s="8"/>
      <c r="QAJ4" s="13"/>
      <c r="QAK4" s="13"/>
      <c r="QAL4" s="13"/>
      <c r="QAM4" s="14"/>
      <c r="QAN4" s="8"/>
      <c r="QAO4" s="8"/>
      <c r="QAP4" s="8"/>
      <c r="QAQ4" s="8"/>
      <c r="QAR4" s="13"/>
      <c r="QAS4" s="13"/>
      <c r="QAT4" s="13"/>
      <c r="QAU4" s="14"/>
      <c r="QAV4" s="8"/>
      <c r="QAW4" s="8"/>
      <c r="QAX4" s="8"/>
      <c r="QAY4" s="8"/>
      <c r="QAZ4" s="13"/>
      <c r="QBA4" s="13"/>
      <c r="QBB4" s="13"/>
      <c r="QBC4" s="14"/>
      <c r="QBD4" s="8"/>
      <c r="QBE4" s="8"/>
      <c r="QBF4" s="8"/>
      <c r="QBG4" s="8"/>
      <c r="QBH4" s="13"/>
      <c r="QBI4" s="13"/>
      <c r="QBJ4" s="13"/>
      <c r="QBK4" s="14"/>
      <c r="QBL4" s="8"/>
      <c r="QBM4" s="8"/>
      <c r="QBN4" s="8"/>
      <c r="QBO4" s="8"/>
      <c r="QBP4" s="13"/>
      <c r="QBQ4" s="13"/>
      <c r="QBR4" s="13"/>
      <c r="QBS4" s="14"/>
      <c r="QBT4" s="8"/>
      <c r="QBU4" s="8"/>
      <c r="QBV4" s="8"/>
      <c r="QBW4" s="8"/>
      <c r="QBX4" s="13"/>
      <c r="QBY4" s="13"/>
      <c r="QBZ4" s="13"/>
      <c r="QCA4" s="14"/>
      <c r="QCB4" s="8"/>
      <c r="QCC4" s="8"/>
      <c r="QCD4" s="8"/>
      <c r="QCE4" s="8"/>
      <c r="QCF4" s="13"/>
      <c r="QCG4" s="13"/>
      <c r="QCH4" s="13"/>
      <c r="QCI4" s="14"/>
      <c r="QCJ4" s="8"/>
      <c r="QCK4" s="8"/>
      <c r="QCL4" s="8"/>
      <c r="QCM4" s="8"/>
      <c r="QCN4" s="13"/>
      <c r="QCO4" s="13"/>
      <c r="QCP4" s="13"/>
      <c r="QCQ4" s="14"/>
      <c r="QCR4" s="8"/>
      <c r="QCS4" s="8"/>
      <c r="QCT4" s="8"/>
      <c r="QCU4" s="8"/>
      <c r="QCV4" s="13"/>
      <c r="QCW4" s="13"/>
      <c r="QCX4" s="13"/>
      <c r="QCY4" s="14"/>
      <c r="QCZ4" s="8"/>
      <c r="QDA4" s="8"/>
      <c r="QDB4" s="8"/>
      <c r="QDC4" s="8"/>
      <c r="QDD4" s="13"/>
      <c r="QDE4" s="13"/>
      <c r="QDF4" s="13"/>
      <c r="QDG4" s="14"/>
      <c r="QDH4" s="8"/>
      <c r="QDI4" s="8"/>
      <c r="QDJ4" s="8"/>
      <c r="QDK4" s="8"/>
      <c r="QDL4" s="13"/>
      <c r="QDM4" s="13"/>
      <c r="QDN4" s="13"/>
      <c r="QDO4" s="14"/>
      <c r="QDP4" s="8"/>
      <c r="QDQ4" s="8"/>
      <c r="QDR4" s="8"/>
      <c r="QDS4" s="8"/>
      <c r="QDT4" s="13"/>
      <c r="QDU4" s="13"/>
      <c r="QDV4" s="13"/>
      <c r="QDW4" s="14"/>
      <c r="QDX4" s="8"/>
      <c r="QDY4" s="8"/>
      <c r="QDZ4" s="8"/>
      <c r="QEA4" s="8"/>
      <c r="QEB4" s="13"/>
      <c r="QEC4" s="13"/>
      <c r="QED4" s="13"/>
      <c r="QEE4" s="14"/>
      <c r="QEF4" s="8"/>
      <c r="QEG4" s="8"/>
      <c r="QEH4" s="8"/>
      <c r="QEI4" s="8"/>
      <c r="QEJ4" s="13"/>
      <c r="QEK4" s="13"/>
      <c r="QEL4" s="13"/>
      <c r="QEM4" s="14"/>
      <c r="QEN4" s="8"/>
      <c r="QEO4" s="8"/>
      <c r="QEP4" s="8"/>
      <c r="QEQ4" s="8"/>
      <c r="QER4" s="13"/>
      <c r="QES4" s="13"/>
      <c r="QET4" s="13"/>
      <c r="QEU4" s="14"/>
      <c r="QEV4" s="8"/>
      <c r="QEW4" s="8"/>
      <c r="QEX4" s="8"/>
      <c r="QEY4" s="8"/>
      <c r="QEZ4" s="13"/>
      <c r="QFA4" s="13"/>
      <c r="QFB4" s="13"/>
      <c r="QFC4" s="14"/>
      <c r="QFD4" s="8"/>
      <c r="QFE4" s="8"/>
      <c r="QFF4" s="8"/>
      <c r="QFG4" s="8"/>
      <c r="QFH4" s="13"/>
      <c r="QFI4" s="13"/>
      <c r="QFJ4" s="13"/>
      <c r="QFK4" s="14"/>
      <c r="QFL4" s="8"/>
      <c r="QFM4" s="8"/>
      <c r="QFN4" s="8"/>
      <c r="QFO4" s="8"/>
      <c r="QFP4" s="13"/>
      <c r="QFQ4" s="13"/>
      <c r="QFR4" s="13"/>
      <c r="QFS4" s="14"/>
      <c r="QFT4" s="8"/>
      <c r="QFU4" s="8"/>
      <c r="QFV4" s="8"/>
      <c r="QFW4" s="8"/>
      <c r="QFX4" s="13"/>
      <c r="QFY4" s="13"/>
      <c r="QFZ4" s="13"/>
      <c r="QGA4" s="14"/>
      <c r="QGB4" s="8"/>
      <c r="QGC4" s="8"/>
      <c r="QGD4" s="8"/>
      <c r="QGE4" s="8"/>
      <c r="QGF4" s="13"/>
      <c r="QGG4" s="13"/>
      <c r="QGH4" s="13"/>
      <c r="QGI4" s="14"/>
      <c r="QGJ4" s="8"/>
      <c r="QGK4" s="8"/>
      <c r="QGL4" s="8"/>
      <c r="QGM4" s="8"/>
      <c r="QGN4" s="13"/>
      <c r="QGO4" s="13"/>
      <c r="QGP4" s="13"/>
      <c r="QGQ4" s="14"/>
      <c r="QGR4" s="8"/>
      <c r="QGS4" s="8"/>
      <c r="QGT4" s="8"/>
      <c r="QGU4" s="8"/>
      <c r="QGV4" s="13"/>
      <c r="QGW4" s="13"/>
      <c r="QGX4" s="13"/>
      <c r="QGY4" s="14"/>
      <c r="QGZ4" s="8"/>
      <c r="QHA4" s="8"/>
      <c r="QHB4" s="8"/>
      <c r="QHC4" s="8"/>
      <c r="QHD4" s="13"/>
      <c r="QHE4" s="13"/>
      <c r="QHF4" s="13"/>
      <c r="QHG4" s="14"/>
      <c r="QHH4" s="8"/>
      <c r="QHI4" s="8"/>
      <c r="QHJ4" s="8"/>
      <c r="QHK4" s="8"/>
      <c r="QHL4" s="13"/>
      <c r="QHM4" s="13"/>
      <c r="QHN4" s="13"/>
      <c r="QHO4" s="14"/>
      <c r="QHP4" s="8"/>
      <c r="QHQ4" s="8"/>
      <c r="QHR4" s="8"/>
      <c r="QHS4" s="8"/>
      <c r="QHT4" s="13"/>
      <c r="QHU4" s="13"/>
      <c r="QHV4" s="13"/>
      <c r="QHW4" s="14"/>
      <c r="QHX4" s="8"/>
      <c r="QHY4" s="8"/>
      <c r="QHZ4" s="8"/>
      <c r="QIA4" s="8"/>
      <c r="QIB4" s="13"/>
      <c r="QIC4" s="13"/>
      <c r="QID4" s="13"/>
      <c r="QIE4" s="14"/>
      <c r="QIF4" s="8"/>
      <c r="QIG4" s="8"/>
      <c r="QIH4" s="8"/>
      <c r="QII4" s="8"/>
      <c r="QIJ4" s="13"/>
      <c r="QIK4" s="13"/>
      <c r="QIL4" s="13"/>
      <c r="QIM4" s="14"/>
      <c r="QIN4" s="8"/>
      <c r="QIO4" s="8"/>
      <c r="QIP4" s="8"/>
      <c r="QIQ4" s="8"/>
      <c r="QIR4" s="13"/>
      <c r="QIS4" s="13"/>
      <c r="QIT4" s="13"/>
      <c r="QIU4" s="14"/>
      <c r="QIV4" s="8"/>
      <c r="QIW4" s="8"/>
      <c r="QIX4" s="8"/>
      <c r="QIY4" s="8"/>
      <c r="QIZ4" s="13"/>
      <c r="QJA4" s="13"/>
      <c r="QJB4" s="13"/>
      <c r="QJC4" s="14"/>
      <c r="QJD4" s="8"/>
      <c r="QJE4" s="8"/>
      <c r="QJF4" s="8"/>
      <c r="QJG4" s="8"/>
      <c r="QJH4" s="13"/>
      <c r="QJI4" s="13"/>
      <c r="QJJ4" s="13"/>
      <c r="QJK4" s="14"/>
      <c r="QJL4" s="8"/>
      <c r="QJM4" s="8"/>
      <c r="QJN4" s="8"/>
      <c r="QJO4" s="8"/>
      <c r="QJP4" s="13"/>
      <c r="QJQ4" s="13"/>
      <c r="QJR4" s="13"/>
      <c r="QJS4" s="14"/>
      <c r="QJT4" s="8"/>
      <c r="QJU4" s="8"/>
      <c r="QJV4" s="8"/>
      <c r="QJW4" s="8"/>
      <c r="QJX4" s="13"/>
      <c r="QJY4" s="13"/>
      <c r="QJZ4" s="13"/>
      <c r="QKA4" s="14"/>
      <c r="QKB4" s="8"/>
      <c r="QKC4" s="8"/>
      <c r="QKD4" s="8"/>
      <c r="QKE4" s="8"/>
      <c r="QKF4" s="13"/>
      <c r="QKG4" s="13"/>
      <c r="QKH4" s="13"/>
      <c r="QKI4" s="14"/>
      <c r="QKJ4" s="8"/>
      <c r="QKK4" s="8"/>
      <c r="QKL4" s="8"/>
      <c r="QKM4" s="8"/>
      <c r="QKN4" s="13"/>
      <c r="QKO4" s="13"/>
      <c r="QKP4" s="13"/>
      <c r="QKQ4" s="14"/>
      <c r="QKR4" s="8"/>
      <c r="QKS4" s="8"/>
      <c r="QKT4" s="8"/>
      <c r="QKU4" s="8"/>
      <c r="QKV4" s="13"/>
      <c r="QKW4" s="13"/>
      <c r="QKX4" s="13"/>
      <c r="QKY4" s="14"/>
      <c r="QKZ4" s="8"/>
      <c r="QLA4" s="8"/>
      <c r="QLB4" s="8"/>
      <c r="QLC4" s="8"/>
      <c r="QLD4" s="13"/>
      <c r="QLE4" s="13"/>
      <c r="QLF4" s="13"/>
      <c r="QLG4" s="14"/>
      <c r="QLH4" s="8"/>
      <c r="QLI4" s="8"/>
      <c r="QLJ4" s="8"/>
      <c r="QLK4" s="8"/>
      <c r="QLL4" s="13"/>
      <c r="QLM4" s="13"/>
      <c r="QLN4" s="13"/>
      <c r="QLO4" s="14"/>
      <c r="QLP4" s="8"/>
      <c r="QLQ4" s="8"/>
      <c r="QLR4" s="8"/>
      <c r="QLS4" s="8"/>
      <c r="QLT4" s="13"/>
      <c r="QLU4" s="13"/>
      <c r="QLV4" s="13"/>
      <c r="QLW4" s="14"/>
      <c r="QLX4" s="8"/>
      <c r="QLY4" s="8"/>
      <c r="QLZ4" s="8"/>
      <c r="QMA4" s="8"/>
      <c r="QMB4" s="13"/>
      <c r="QMC4" s="13"/>
      <c r="QMD4" s="13"/>
      <c r="QME4" s="14"/>
      <c r="QMF4" s="8"/>
      <c r="QMG4" s="8"/>
      <c r="QMH4" s="8"/>
      <c r="QMI4" s="8"/>
      <c r="QMJ4" s="13"/>
      <c r="QMK4" s="13"/>
      <c r="QML4" s="13"/>
      <c r="QMM4" s="14"/>
      <c r="QMN4" s="8"/>
      <c r="QMO4" s="8"/>
      <c r="QMP4" s="8"/>
      <c r="QMQ4" s="8"/>
      <c r="QMR4" s="13"/>
      <c r="QMS4" s="13"/>
      <c r="QMT4" s="13"/>
      <c r="QMU4" s="14"/>
      <c r="QMV4" s="8"/>
      <c r="QMW4" s="8"/>
      <c r="QMX4" s="8"/>
      <c r="QMY4" s="8"/>
      <c r="QMZ4" s="13"/>
      <c r="QNA4" s="13"/>
      <c r="QNB4" s="13"/>
      <c r="QNC4" s="14"/>
      <c r="QND4" s="8"/>
      <c r="QNE4" s="8"/>
      <c r="QNF4" s="8"/>
      <c r="QNG4" s="8"/>
      <c r="QNH4" s="13"/>
      <c r="QNI4" s="13"/>
      <c r="QNJ4" s="13"/>
      <c r="QNK4" s="14"/>
      <c r="QNL4" s="8"/>
      <c r="QNM4" s="8"/>
      <c r="QNN4" s="8"/>
      <c r="QNO4" s="8"/>
      <c r="QNP4" s="13"/>
      <c r="QNQ4" s="13"/>
      <c r="QNR4" s="13"/>
      <c r="QNS4" s="14"/>
      <c r="QNT4" s="8"/>
      <c r="QNU4" s="8"/>
      <c r="QNV4" s="8"/>
      <c r="QNW4" s="8"/>
      <c r="QNX4" s="13"/>
      <c r="QNY4" s="13"/>
      <c r="QNZ4" s="13"/>
      <c r="QOA4" s="14"/>
      <c r="QOB4" s="8"/>
      <c r="QOC4" s="8"/>
      <c r="QOD4" s="8"/>
      <c r="QOE4" s="8"/>
      <c r="QOF4" s="13"/>
      <c r="QOG4" s="13"/>
      <c r="QOH4" s="13"/>
      <c r="QOI4" s="14"/>
      <c r="QOJ4" s="8"/>
      <c r="QOK4" s="8"/>
      <c r="QOL4" s="8"/>
      <c r="QOM4" s="8"/>
      <c r="QON4" s="13"/>
      <c r="QOO4" s="13"/>
      <c r="QOP4" s="13"/>
      <c r="QOQ4" s="14"/>
      <c r="QOR4" s="8"/>
      <c r="QOS4" s="8"/>
      <c r="QOT4" s="8"/>
      <c r="QOU4" s="8"/>
      <c r="QOV4" s="13"/>
      <c r="QOW4" s="13"/>
      <c r="QOX4" s="13"/>
      <c r="QOY4" s="14"/>
      <c r="QOZ4" s="8"/>
      <c r="QPA4" s="8"/>
      <c r="QPB4" s="8"/>
      <c r="QPC4" s="8"/>
      <c r="QPD4" s="13"/>
      <c r="QPE4" s="13"/>
      <c r="QPF4" s="13"/>
      <c r="QPG4" s="14"/>
      <c r="QPH4" s="8"/>
      <c r="QPI4" s="8"/>
      <c r="QPJ4" s="8"/>
      <c r="QPK4" s="8"/>
      <c r="QPL4" s="13"/>
      <c r="QPM4" s="13"/>
      <c r="QPN4" s="13"/>
      <c r="QPO4" s="14"/>
      <c r="QPP4" s="8"/>
      <c r="QPQ4" s="8"/>
      <c r="QPR4" s="8"/>
      <c r="QPS4" s="8"/>
      <c r="QPT4" s="13"/>
      <c r="QPU4" s="13"/>
      <c r="QPV4" s="13"/>
      <c r="QPW4" s="14"/>
      <c r="QPX4" s="8"/>
      <c r="QPY4" s="8"/>
      <c r="QPZ4" s="8"/>
      <c r="QQA4" s="8"/>
      <c r="QQB4" s="13"/>
      <c r="QQC4" s="13"/>
      <c r="QQD4" s="13"/>
      <c r="QQE4" s="14"/>
      <c r="QQF4" s="8"/>
      <c r="QQG4" s="8"/>
      <c r="QQH4" s="8"/>
      <c r="QQI4" s="8"/>
      <c r="QQJ4" s="13"/>
      <c r="QQK4" s="13"/>
      <c r="QQL4" s="13"/>
      <c r="QQM4" s="14"/>
      <c r="QQN4" s="8"/>
      <c r="QQO4" s="8"/>
      <c r="QQP4" s="8"/>
      <c r="QQQ4" s="8"/>
      <c r="QQR4" s="13"/>
      <c r="QQS4" s="13"/>
      <c r="QQT4" s="13"/>
      <c r="QQU4" s="14"/>
      <c r="QQV4" s="8"/>
      <c r="QQW4" s="8"/>
      <c r="QQX4" s="8"/>
      <c r="QQY4" s="8"/>
      <c r="QQZ4" s="13"/>
      <c r="QRA4" s="13"/>
      <c r="QRB4" s="13"/>
      <c r="QRC4" s="14"/>
      <c r="QRD4" s="8"/>
      <c r="QRE4" s="8"/>
      <c r="QRF4" s="8"/>
      <c r="QRG4" s="8"/>
      <c r="QRH4" s="13"/>
      <c r="QRI4" s="13"/>
      <c r="QRJ4" s="13"/>
      <c r="QRK4" s="14"/>
      <c r="QRL4" s="8"/>
      <c r="QRM4" s="8"/>
      <c r="QRN4" s="8"/>
      <c r="QRO4" s="8"/>
      <c r="QRP4" s="13"/>
      <c r="QRQ4" s="13"/>
      <c r="QRR4" s="13"/>
      <c r="QRS4" s="14"/>
      <c r="QRT4" s="8"/>
      <c r="QRU4" s="8"/>
      <c r="QRV4" s="8"/>
      <c r="QRW4" s="8"/>
      <c r="QRX4" s="13"/>
      <c r="QRY4" s="13"/>
      <c r="QRZ4" s="13"/>
      <c r="QSA4" s="14"/>
      <c r="QSB4" s="8"/>
      <c r="QSC4" s="8"/>
      <c r="QSD4" s="8"/>
      <c r="QSE4" s="8"/>
      <c r="QSF4" s="13"/>
      <c r="QSG4" s="13"/>
      <c r="QSH4" s="13"/>
      <c r="QSI4" s="14"/>
      <c r="QSJ4" s="8"/>
      <c r="QSK4" s="8"/>
      <c r="QSL4" s="8"/>
      <c r="QSM4" s="8"/>
      <c r="QSN4" s="13"/>
      <c r="QSO4" s="13"/>
      <c r="QSP4" s="13"/>
      <c r="QSQ4" s="14"/>
      <c r="QSR4" s="8"/>
      <c r="QSS4" s="8"/>
      <c r="QST4" s="8"/>
      <c r="QSU4" s="8"/>
      <c r="QSV4" s="13"/>
      <c r="QSW4" s="13"/>
      <c r="QSX4" s="13"/>
      <c r="QSY4" s="14"/>
      <c r="QSZ4" s="8"/>
      <c r="QTA4" s="8"/>
      <c r="QTB4" s="8"/>
      <c r="QTC4" s="8"/>
      <c r="QTD4" s="13"/>
      <c r="QTE4" s="13"/>
      <c r="QTF4" s="13"/>
      <c r="QTG4" s="14"/>
      <c r="QTH4" s="8"/>
      <c r="QTI4" s="8"/>
      <c r="QTJ4" s="8"/>
      <c r="QTK4" s="8"/>
      <c r="QTL4" s="13"/>
      <c r="QTM4" s="13"/>
      <c r="QTN4" s="13"/>
      <c r="QTO4" s="14"/>
      <c r="QTP4" s="8"/>
      <c r="QTQ4" s="8"/>
      <c r="QTR4" s="8"/>
      <c r="QTS4" s="8"/>
      <c r="QTT4" s="13"/>
      <c r="QTU4" s="13"/>
      <c r="QTV4" s="13"/>
      <c r="QTW4" s="14"/>
      <c r="QTX4" s="8"/>
      <c r="QTY4" s="8"/>
      <c r="QTZ4" s="8"/>
      <c r="QUA4" s="8"/>
      <c r="QUB4" s="13"/>
      <c r="QUC4" s="13"/>
      <c r="QUD4" s="13"/>
      <c r="QUE4" s="14"/>
      <c r="QUF4" s="8"/>
      <c r="QUG4" s="8"/>
      <c r="QUH4" s="8"/>
      <c r="QUI4" s="8"/>
      <c r="QUJ4" s="13"/>
      <c r="QUK4" s="13"/>
      <c r="QUL4" s="13"/>
      <c r="QUM4" s="14"/>
      <c r="QUN4" s="8"/>
      <c r="QUO4" s="8"/>
      <c r="QUP4" s="8"/>
      <c r="QUQ4" s="8"/>
      <c r="QUR4" s="13"/>
      <c r="QUS4" s="13"/>
      <c r="QUT4" s="13"/>
      <c r="QUU4" s="14"/>
      <c r="QUV4" s="8"/>
      <c r="QUW4" s="8"/>
      <c r="QUX4" s="8"/>
      <c r="QUY4" s="8"/>
      <c r="QUZ4" s="13"/>
      <c r="QVA4" s="13"/>
      <c r="QVB4" s="13"/>
      <c r="QVC4" s="14"/>
      <c r="QVD4" s="8"/>
      <c r="QVE4" s="8"/>
      <c r="QVF4" s="8"/>
      <c r="QVG4" s="8"/>
      <c r="QVH4" s="13"/>
      <c r="QVI4" s="13"/>
      <c r="QVJ4" s="13"/>
      <c r="QVK4" s="14"/>
      <c r="QVL4" s="8"/>
      <c r="QVM4" s="8"/>
      <c r="QVN4" s="8"/>
      <c r="QVO4" s="8"/>
      <c r="QVP4" s="13"/>
      <c r="QVQ4" s="13"/>
      <c r="QVR4" s="13"/>
      <c r="QVS4" s="14"/>
      <c r="QVT4" s="8"/>
      <c r="QVU4" s="8"/>
      <c r="QVV4" s="8"/>
      <c r="QVW4" s="8"/>
      <c r="QVX4" s="13"/>
      <c r="QVY4" s="13"/>
      <c r="QVZ4" s="13"/>
      <c r="QWA4" s="14"/>
      <c r="QWB4" s="8"/>
      <c r="QWC4" s="8"/>
      <c r="QWD4" s="8"/>
      <c r="QWE4" s="8"/>
      <c r="QWF4" s="13"/>
      <c r="QWG4" s="13"/>
      <c r="QWH4" s="13"/>
      <c r="QWI4" s="14"/>
      <c r="QWJ4" s="8"/>
      <c r="QWK4" s="8"/>
      <c r="QWL4" s="8"/>
      <c r="QWM4" s="8"/>
      <c r="QWN4" s="13"/>
      <c r="QWO4" s="13"/>
      <c r="QWP4" s="13"/>
      <c r="QWQ4" s="14"/>
      <c r="QWR4" s="8"/>
      <c r="QWS4" s="8"/>
      <c r="QWT4" s="8"/>
      <c r="QWU4" s="8"/>
      <c r="QWV4" s="13"/>
      <c r="QWW4" s="13"/>
      <c r="QWX4" s="13"/>
      <c r="QWY4" s="14"/>
      <c r="QWZ4" s="8"/>
      <c r="QXA4" s="8"/>
      <c r="QXB4" s="8"/>
      <c r="QXC4" s="8"/>
      <c r="QXD4" s="13"/>
      <c r="QXE4" s="13"/>
      <c r="QXF4" s="13"/>
      <c r="QXG4" s="14"/>
      <c r="QXH4" s="8"/>
      <c r="QXI4" s="8"/>
      <c r="QXJ4" s="8"/>
      <c r="QXK4" s="8"/>
      <c r="QXL4" s="13"/>
      <c r="QXM4" s="13"/>
      <c r="QXN4" s="13"/>
      <c r="QXO4" s="14"/>
      <c r="QXP4" s="8"/>
      <c r="QXQ4" s="8"/>
      <c r="QXR4" s="8"/>
      <c r="QXS4" s="8"/>
      <c r="QXT4" s="13"/>
      <c r="QXU4" s="13"/>
      <c r="QXV4" s="13"/>
      <c r="QXW4" s="14"/>
      <c r="QXX4" s="8"/>
      <c r="QXY4" s="8"/>
      <c r="QXZ4" s="8"/>
      <c r="QYA4" s="8"/>
      <c r="QYB4" s="13"/>
      <c r="QYC4" s="13"/>
      <c r="QYD4" s="13"/>
      <c r="QYE4" s="14"/>
      <c r="QYF4" s="8"/>
      <c r="QYG4" s="8"/>
      <c r="QYH4" s="8"/>
      <c r="QYI4" s="8"/>
      <c r="QYJ4" s="13"/>
      <c r="QYK4" s="13"/>
      <c r="QYL4" s="13"/>
      <c r="QYM4" s="14"/>
      <c r="QYN4" s="8"/>
      <c r="QYO4" s="8"/>
      <c r="QYP4" s="8"/>
      <c r="QYQ4" s="8"/>
      <c r="QYR4" s="13"/>
      <c r="QYS4" s="13"/>
      <c r="QYT4" s="13"/>
      <c r="QYU4" s="14"/>
      <c r="QYV4" s="8"/>
      <c r="QYW4" s="8"/>
      <c r="QYX4" s="8"/>
      <c r="QYY4" s="8"/>
      <c r="QYZ4" s="13"/>
      <c r="QZA4" s="13"/>
      <c r="QZB4" s="13"/>
      <c r="QZC4" s="14"/>
      <c r="QZD4" s="8"/>
      <c r="QZE4" s="8"/>
      <c r="QZF4" s="8"/>
      <c r="QZG4" s="8"/>
      <c r="QZH4" s="13"/>
      <c r="QZI4" s="13"/>
      <c r="QZJ4" s="13"/>
      <c r="QZK4" s="14"/>
      <c r="QZL4" s="8"/>
      <c r="QZM4" s="8"/>
      <c r="QZN4" s="8"/>
      <c r="QZO4" s="8"/>
      <c r="QZP4" s="13"/>
      <c r="QZQ4" s="13"/>
      <c r="QZR4" s="13"/>
      <c r="QZS4" s="14"/>
      <c r="QZT4" s="8"/>
      <c r="QZU4" s="8"/>
      <c r="QZV4" s="8"/>
      <c r="QZW4" s="8"/>
      <c r="QZX4" s="13"/>
      <c r="QZY4" s="13"/>
      <c r="QZZ4" s="13"/>
      <c r="RAA4" s="14"/>
      <c r="RAB4" s="8"/>
      <c r="RAC4" s="8"/>
      <c r="RAD4" s="8"/>
      <c r="RAE4" s="8"/>
      <c r="RAF4" s="13"/>
      <c r="RAG4" s="13"/>
      <c r="RAH4" s="13"/>
      <c r="RAI4" s="14"/>
      <c r="RAJ4" s="8"/>
      <c r="RAK4" s="8"/>
      <c r="RAL4" s="8"/>
      <c r="RAM4" s="8"/>
      <c r="RAN4" s="13"/>
      <c r="RAO4" s="13"/>
      <c r="RAP4" s="13"/>
      <c r="RAQ4" s="14"/>
      <c r="RAR4" s="8"/>
      <c r="RAS4" s="8"/>
      <c r="RAT4" s="8"/>
      <c r="RAU4" s="8"/>
      <c r="RAV4" s="13"/>
      <c r="RAW4" s="13"/>
      <c r="RAX4" s="13"/>
      <c r="RAY4" s="14"/>
      <c r="RAZ4" s="8"/>
      <c r="RBA4" s="8"/>
      <c r="RBB4" s="8"/>
      <c r="RBC4" s="8"/>
      <c r="RBD4" s="13"/>
      <c r="RBE4" s="13"/>
      <c r="RBF4" s="13"/>
      <c r="RBG4" s="14"/>
      <c r="RBH4" s="8"/>
      <c r="RBI4" s="8"/>
      <c r="RBJ4" s="8"/>
      <c r="RBK4" s="8"/>
      <c r="RBL4" s="13"/>
      <c r="RBM4" s="13"/>
      <c r="RBN4" s="13"/>
      <c r="RBO4" s="14"/>
      <c r="RBP4" s="8"/>
      <c r="RBQ4" s="8"/>
      <c r="RBR4" s="8"/>
      <c r="RBS4" s="8"/>
      <c r="RBT4" s="13"/>
      <c r="RBU4" s="13"/>
      <c r="RBV4" s="13"/>
      <c r="RBW4" s="14"/>
      <c r="RBX4" s="8"/>
      <c r="RBY4" s="8"/>
      <c r="RBZ4" s="8"/>
      <c r="RCA4" s="8"/>
      <c r="RCB4" s="13"/>
      <c r="RCC4" s="13"/>
      <c r="RCD4" s="13"/>
      <c r="RCE4" s="14"/>
      <c r="RCF4" s="8"/>
      <c r="RCG4" s="8"/>
      <c r="RCH4" s="8"/>
      <c r="RCI4" s="8"/>
      <c r="RCJ4" s="13"/>
      <c r="RCK4" s="13"/>
      <c r="RCL4" s="13"/>
      <c r="RCM4" s="14"/>
      <c r="RCN4" s="8"/>
      <c r="RCO4" s="8"/>
      <c r="RCP4" s="8"/>
      <c r="RCQ4" s="8"/>
      <c r="RCR4" s="13"/>
      <c r="RCS4" s="13"/>
      <c r="RCT4" s="13"/>
      <c r="RCU4" s="14"/>
      <c r="RCV4" s="8"/>
      <c r="RCW4" s="8"/>
      <c r="RCX4" s="8"/>
      <c r="RCY4" s="8"/>
      <c r="RCZ4" s="13"/>
      <c r="RDA4" s="13"/>
      <c r="RDB4" s="13"/>
      <c r="RDC4" s="14"/>
      <c r="RDD4" s="8"/>
      <c r="RDE4" s="8"/>
      <c r="RDF4" s="8"/>
      <c r="RDG4" s="8"/>
      <c r="RDH4" s="13"/>
      <c r="RDI4" s="13"/>
      <c r="RDJ4" s="13"/>
      <c r="RDK4" s="14"/>
      <c r="RDL4" s="8"/>
      <c r="RDM4" s="8"/>
      <c r="RDN4" s="8"/>
      <c r="RDO4" s="8"/>
      <c r="RDP4" s="13"/>
      <c r="RDQ4" s="13"/>
      <c r="RDR4" s="13"/>
      <c r="RDS4" s="14"/>
      <c r="RDT4" s="8"/>
      <c r="RDU4" s="8"/>
      <c r="RDV4" s="8"/>
      <c r="RDW4" s="8"/>
      <c r="RDX4" s="13"/>
      <c r="RDY4" s="13"/>
      <c r="RDZ4" s="13"/>
      <c r="REA4" s="14"/>
      <c r="REB4" s="8"/>
      <c r="REC4" s="8"/>
      <c r="RED4" s="8"/>
      <c r="REE4" s="8"/>
      <c r="REF4" s="13"/>
      <c r="REG4" s="13"/>
      <c r="REH4" s="13"/>
      <c r="REI4" s="14"/>
      <c r="REJ4" s="8"/>
      <c r="REK4" s="8"/>
      <c r="REL4" s="8"/>
      <c r="REM4" s="8"/>
      <c r="REN4" s="13"/>
      <c r="REO4" s="13"/>
      <c r="REP4" s="13"/>
      <c r="REQ4" s="14"/>
      <c r="RER4" s="8"/>
      <c r="RES4" s="8"/>
      <c r="RET4" s="8"/>
      <c r="REU4" s="8"/>
      <c r="REV4" s="13"/>
      <c r="REW4" s="13"/>
      <c r="REX4" s="13"/>
      <c r="REY4" s="14"/>
      <c r="REZ4" s="8"/>
      <c r="RFA4" s="8"/>
      <c r="RFB4" s="8"/>
      <c r="RFC4" s="8"/>
      <c r="RFD4" s="13"/>
      <c r="RFE4" s="13"/>
      <c r="RFF4" s="13"/>
      <c r="RFG4" s="14"/>
      <c r="RFH4" s="8"/>
      <c r="RFI4" s="8"/>
      <c r="RFJ4" s="8"/>
      <c r="RFK4" s="8"/>
      <c r="RFL4" s="13"/>
      <c r="RFM4" s="13"/>
      <c r="RFN4" s="13"/>
      <c r="RFO4" s="14"/>
      <c r="RFP4" s="8"/>
      <c r="RFQ4" s="8"/>
      <c r="RFR4" s="8"/>
      <c r="RFS4" s="8"/>
      <c r="RFT4" s="13"/>
      <c r="RFU4" s="13"/>
      <c r="RFV4" s="13"/>
      <c r="RFW4" s="14"/>
      <c r="RFX4" s="8"/>
      <c r="RFY4" s="8"/>
      <c r="RFZ4" s="8"/>
      <c r="RGA4" s="8"/>
      <c r="RGB4" s="13"/>
      <c r="RGC4" s="13"/>
      <c r="RGD4" s="13"/>
      <c r="RGE4" s="14"/>
      <c r="RGF4" s="8"/>
      <c r="RGG4" s="8"/>
      <c r="RGH4" s="8"/>
      <c r="RGI4" s="8"/>
      <c r="RGJ4" s="13"/>
      <c r="RGK4" s="13"/>
      <c r="RGL4" s="13"/>
      <c r="RGM4" s="14"/>
      <c r="RGN4" s="8"/>
      <c r="RGO4" s="8"/>
      <c r="RGP4" s="8"/>
      <c r="RGQ4" s="8"/>
      <c r="RGR4" s="13"/>
      <c r="RGS4" s="13"/>
      <c r="RGT4" s="13"/>
      <c r="RGU4" s="14"/>
      <c r="RGV4" s="8"/>
      <c r="RGW4" s="8"/>
      <c r="RGX4" s="8"/>
      <c r="RGY4" s="8"/>
      <c r="RGZ4" s="13"/>
      <c r="RHA4" s="13"/>
      <c r="RHB4" s="13"/>
      <c r="RHC4" s="14"/>
      <c r="RHD4" s="8"/>
      <c r="RHE4" s="8"/>
      <c r="RHF4" s="8"/>
      <c r="RHG4" s="8"/>
      <c r="RHH4" s="13"/>
      <c r="RHI4" s="13"/>
      <c r="RHJ4" s="13"/>
      <c r="RHK4" s="14"/>
      <c r="RHL4" s="8"/>
      <c r="RHM4" s="8"/>
      <c r="RHN4" s="8"/>
      <c r="RHO4" s="8"/>
      <c r="RHP4" s="13"/>
      <c r="RHQ4" s="13"/>
      <c r="RHR4" s="13"/>
      <c r="RHS4" s="14"/>
      <c r="RHT4" s="8"/>
      <c r="RHU4" s="8"/>
      <c r="RHV4" s="8"/>
      <c r="RHW4" s="8"/>
      <c r="RHX4" s="13"/>
      <c r="RHY4" s="13"/>
      <c r="RHZ4" s="13"/>
      <c r="RIA4" s="14"/>
      <c r="RIB4" s="8"/>
      <c r="RIC4" s="8"/>
      <c r="RID4" s="8"/>
      <c r="RIE4" s="8"/>
      <c r="RIF4" s="13"/>
      <c r="RIG4" s="13"/>
      <c r="RIH4" s="13"/>
      <c r="RII4" s="14"/>
      <c r="RIJ4" s="8"/>
      <c r="RIK4" s="8"/>
      <c r="RIL4" s="8"/>
      <c r="RIM4" s="8"/>
      <c r="RIN4" s="13"/>
      <c r="RIO4" s="13"/>
      <c r="RIP4" s="13"/>
      <c r="RIQ4" s="14"/>
      <c r="RIR4" s="8"/>
      <c r="RIS4" s="8"/>
      <c r="RIT4" s="8"/>
      <c r="RIU4" s="8"/>
      <c r="RIV4" s="13"/>
      <c r="RIW4" s="13"/>
      <c r="RIX4" s="13"/>
      <c r="RIY4" s="14"/>
      <c r="RIZ4" s="8"/>
      <c r="RJA4" s="8"/>
      <c r="RJB4" s="8"/>
      <c r="RJC4" s="8"/>
      <c r="RJD4" s="13"/>
      <c r="RJE4" s="13"/>
      <c r="RJF4" s="13"/>
      <c r="RJG4" s="14"/>
      <c r="RJH4" s="8"/>
      <c r="RJI4" s="8"/>
      <c r="RJJ4" s="8"/>
      <c r="RJK4" s="8"/>
      <c r="RJL4" s="13"/>
      <c r="RJM4" s="13"/>
      <c r="RJN4" s="13"/>
      <c r="RJO4" s="14"/>
      <c r="RJP4" s="8"/>
      <c r="RJQ4" s="8"/>
      <c r="RJR4" s="8"/>
      <c r="RJS4" s="8"/>
      <c r="RJT4" s="13"/>
      <c r="RJU4" s="13"/>
      <c r="RJV4" s="13"/>
      <c r="RJW4" s="14"/>
      <c r="RJX4" s="8"/>
      <c r="RJY4" s="8"/>
      <c r="RJZ4" s="8"/>
      <c r="RKA4" s="8"/>
      <c r="RKB4" s="13"/>
      <c r="RKC4" s="13"/>
      <c r="RKD4" s="13"/>
      <c r="RKE4" s="14"/>
      <c r="RKF4" s="8"/>
      <c r="RKG4" s="8"/>
      <c r="RKH4" s="8"/>
      <c r="RKI4" s="8"/>
      <c r="RKJ4" s="13"/>
      <c r="RKK4" s="13"/>
      <c r="RKL4" s="13"/>
      <c r="RKM4" s="14"/>
      <c r="RKN4" s="8"/>
      <c r="RKO4" s="8"/>
      <c r="RKP4" s="8"/>
      <c r="RKQ4" s="8"/>
      <c r="RKR4" s="13"/>
      <c r="RKS4" s="13"/>
      <c r="RKT4" s="13"/>
      <c r="RKU4" s="14"/>
      <c r="RKV4" s="8"/>
      <c r="RKW4" s="8"/>
      <c r="RKX4" s="8"/>
      <c r="RKY4" s="8"/>
      <c r="RKZ4" s="13"/>
      <c r="RLA4" s="13"/>
      <c r="RLB4" s="13"/>
      <c r="RLC4" s="14"/>
      <c r="RLD4" s="8"/>
      <c r="RLE4" s="8"/>
      <c r="RLF4" s="8"/>
      <c r="RLG4" s="8"/>
      <c r="RLH4" s="13"/>
      <c r="RLI4" s="13"/>
      <c r="RLJ4" s="13"/>
      <c r="RLK4" s="14"/>
      <c r="RLL4" s="8"/>
      <c r="RLM4" s="8"/>
      <c r="RLN4" s="8"/>
      <c r="RLO4" s="8"/>
      <c r="RLP4" s="13"/>
      <c r="RLQ4" s="13"/>
      <c r="RLR4" s="13"/>
      <c r="RLS4" s="14"/>
      <c r="RLT4" s="8"/>
      <c r="RLU4" s="8"/>
      <c r="RLV4" s="8"/>
      <c r="RLW4" s="8"/>
      <c r="RLX4" s="13"/>
      <c r="RLY4" s="13"/>
      <c r="RLZ4" s="13"/>
      <c r="RMA4" s="14"/>
      <c r="RMB4" s="8"/>
      <c r="RMC4" s="8"/>
      <c r="RMD4" s="8"/>
      <c r="RME4" s="8"/>
      <c r="RMF4" s="13"/>
      <c r="RMG4" s="13"/>
      <c r="RMH4" s="13"/>
      <c r="RMI4" s="14"/>
      <c r="RMJ4" s="8"/>
      <c r="RMK4" s="8"/>
      <c r="RML4" s="8"/>
      <c r="RMM4" s="8"/>
      <c r="RMN4" s="13"/>
      <c r="RMO4" s="13"/>
      <c r="RMP4" s="13"/>
      <c r="RMQ4" s="14"/>
      <c r="RMR4" s="8"/>
      <c r="RMS4" s="8"/>
      <c r="RMT4" s="8"/>
      <c r="RMU4" s="8"/>
      <c r="RMV4" s="13"/>
      <c r="RMW4" s="13"/>
      <c r="RMX4" s="13"/>
      <c r="RMY4" s="14"/>
      <c r="RMZ4" s="8"/>
      <c r="RNA4" s="8"/>
      <c r="RNB4" s="8"/>
      <c r="RNC4" s="8"/>
      <c r="RND4" s="13"/>
      <c r="RNE4" s="13"/>
      <c r="RNF4" s="13"/>
      <c r="RNG4" s="14"/>
      <c r="RNH4" s="8"/>
      <c r="RNI4" s="8"/>
      <c r="RNJ4" s="8"/>
      <c r="RNK4" s="8"/>
      <c r="RNL4" s="13"/>
      <c r="RNM4" s="13"/>
      <c r="RNN4" s="13"/>
      <c r="RNO4" s="14"/>
      <c r="RNP4" s="8"/>
      <c r="RNQ4" s="8"/>
      <c r="RNR4" s="8"/>
      <c r="RNS4" s="8"/>
      <c r="RNT4" s="13"/>
      <c r="RNU4" s="13"/>
      <c r="RNV4" s="13"/>
      <c r="RNW4" s="14"/>
      <c r="RNX4" s="8"/>
      <c r="RNY4" s="8"/>
      <c r="RNZ4" s="8"/>
      <c r="ROA4" s="8"/>
      <c r="ROB4" s="13"/>
      <c r="ROC4" s="13"/>
      <c r="ROD4" s="13"/>
      <c r="ROE4" s="14"/>
      <c r="ROF4" s="8"/>
      <c r="ROG4" s="8"/>
      <c r="ROH4" s="8"/>
      <c r="ROI4" s="8"/>
      <c r="ROJ4" s="13"/>
      <c r="ROK4" s="13"/>
      <c r="ROL4" s="13"/>
      <c r="ROM4" s="14"/>
      <c r="RON4" s="8"/>
      <c r="ROO4" s="8"/>
      <c r="ROP4" s="8"/>
      <c r="ROQ4" s="8"/>
      <c r="ROR4" s="13"/>
      <c r="ROS4" s="13"/>
      <c r="ROT4" s="13"/>
      <c r="ROU4" s="14"/>
      <c r="ROV4" s="8"/>
      <c r="ROW4" s="8"/>
      <c r="ROX4" s="8"/>
      <c r="ROY4" s="8"/>
      <c r="ROZ4" s="13"/>
      <c r="RPA4" s="13"/>
      <c r="RPB4" s="13"/>
      <c r="RPC4" s="14"/>
      <c r="RPD4" s="8"/>
      <c r="RPE4" s="8"/>
      <c r="RPF4" s="8"/>
      <c r="RPG4" s="8"/>
      <c r="RPH4" s="13"/>
      <c r="RPI4" s="13"/>
      <c r="RPJ4" s="13"/>
      <c r="RPK4" s="14"/>
      <c r="RPL4" s="8"/>
      <c r="RPM4" s="8"/>
      <c r="RPN4" s="8"/>
      <c r="RPO4" s="8"/>
      <c r="RPP4" s="13"/>
      <c r="RPQ4" s="13"/>
      <c r="RPR4" s="13"/>
      <c r="RPS4" s="14"/>
      <c r="RPT4" s="8"/>
      <c r="RPU4" s="8"/>
      <c r="RPV4" s="8"/>
      <c r="RPW4" s="8"/>
      <c r="RPX4" s="13"/>
      <c r="RPY4" s="13"/>
      <c r="RPZ4" s="13"/>
      <c r="RQA4" s="14"/>
      <c r="RQB4" s="8"/>
      <c r="RQC4" s="8"/>
      <c r="RQD4" s="8"/>
      <c r="RQE4" s="8"/>
      <c r="RQF4" s="13"/>
      <c r="RQG4" s="13"/>
      <c r="RQH4" s="13"/>
      <c r="RQI4" s="14"/>
      <c r="RQJ4" s="8"/>
      <c r="RQK4" s="8"/>
      <c r="RQL4" s="8"/>
      <c r="RQM4" s="8"/>
      <c r="RQN4" s="13"/>
      <c r="RQO4" s="13"/>
      <c r="RQP4" s="13"/>
      <c r="RQQ4" s="14"/>
      <c r="RQR4" s="8"/>
      <c r="RQS4" s="8"/>
      <c r="RQT4" s="8"/>
      <c r="RQU4" s="8"/>
      <c r="RQV4" s="13"/>
      <c r="RQW4" s="13"/>
      <c r="RQX4" s="13"/>
      <c r="RQY4" s="14"/>
      <c r="RQZ4" s="8"/>
      <c r="RRA4" s="8"/>
      <c r="RRB4" s="8"/>
      <c r="RRC4" s="8"/>
      <c r="RRD4" s="13"/>
      <c r="RRE4" s="13"/>
      <c r="RRF4" s="13"/>
      <c r="RRG4" s="14"/>
      <c r="RRH4" s="8"/>
      <c r="RRI4" s="8"/>
      <c r="RRJ4" s="8"/>
      <c r="RRK4" s="8"/>
      <c r="RRL4" s="13"/>
      <c r="RRM4" s="13"/>
      <c r="RRN4" s="13"/>
      <c r="RRO4" s="14"/>
      <c r="RRP4" s="8"/>
      <c r="RRQ4" s="8"/>
      <c r="RRR4" s="8"/>
      <c r="RRS4" s="8"/>
      <c r="RRT4" s="13"/>
      <c r="RRU4" s="13"/>
      <c r="RRV4" s="13"/>
      <c r="RRW4" s="14"/>
      <c r="RRX4" s="8"/>
      <c r="RRY4" s="8"/>
      <c r="RRZ4" s="8"/>
      <c r="RSA4" s="8"/>
      <c r="RSB4" s="13"/>
      <c r="RSC4" s="13"/>
      <c r="RSD4" s="13"/>
      <c r="RSE4" s="14"/>
      <c r="RSF4" s="8"/>
      <c r="RSG4" s="8"/>
      <c r="RSH4" s="8"/>
      <c r="RSI4" s="8"/>
      <c r="RSJ4" s="13"/>
      <c r="RSK4" s="13"/>
      <c r="RSL4" s="13"/>
      <c r="RSM4" s="14"/>
      <c r="RSN4" s="8"/>
      <c r="RSO4" s="8"/>
      <c r="RSP4" s="8"/>
      <c r="RSQ4" s="8"/>
      <c r="RSR4" s="13"/>
      <c r="RSS4" s="13"/>
      <c r="RST4" s="13"/>
      <c r="RSU4" s="14"/>
      <c r="RSV4" s="8"/>
      <c r="RSW4" s="8"/>
      <c r="RSX4" s="8"/>
      <c r="RSY4" s="8"/>
      <c r="RSZ4" s="13"/>
      <c r="RTA4" s="13"/>
      <c r="RTB4" s="13"/>
      <c r="RTC4" s="14"/>
      <c r="RTD4" s="8"/>
      <c r="RTE4" s="8"/>
      <c r="RTF4" s="8"/>
      <c r="RTG4" s="8"/>
      <c r="RTH4" s="13"/>
      <c r="RTI4" s="13"/>
      <c r="RTJ4" s="13"/>
      <c r="RTK4" s="14"/>
      <c r="RTL4" s="8"/>
      <c r="RTM4" s="8"/>
      <c r="RTN4" s="8"/>
      <c r="RTO4" s="8"/>
      <c r="RTP4" s="13"/>
      <c r="RTQ4" s="13"/>
      <c r="RTR4" s="13"/>
      <c r="RTS4" s="14"/>
      <c r="RTT4" s="8"/>
      <c r="RTU4" s="8"/>
      <c r="RTV4" s="8"/>
      <c r="RTW4" s="8"/>
      <c r="RTX4" s="13"/>
      <c r="RTY4" s="13"/>
      <c r="RTZ4" s="13"/>
      <c r="RUA4" s="14"/>
      <c r="RUB4" s="8"/>
      <c r="RUC4" s="8"/>
      <c r="RUD4" s="8"/>
      <c r="RUE4" s="8"/>
      <c r="RUF4" s="13"/>
      <c r="RUG4" s="13"/>
      <c r="RUH4" s="13"/>
      <c r="RUI4" s="14"/>
      <c r="RUJ4" s="8"/>
      <c r="RUK4" s="8"/>
      <c r="RUL4" s="8"/>
      <c r="RUM4" s="8"/>
      <c r="RUN4" s="13"/>
      <c r="RUO4" s="13"/>
      <c r="RUP4" s="13"/>
      <c r="RUQ4" s="14"/>
      <c r="RUR4" s="8"/>
      <c r="RUS4" s="8"/>
      <c r="RUT4" s="8"/>
      <c r="RUU4" s="8"/>
      <c r="RUV4" s="13"/>
      <c r="RUW4" s="13"/>
      <c r="RUX4" s="13"/>
      <c r="RUY4" s="14"/>
      <c r="RUZ4" s="8"/>
      <c r="RVA4" s="8"/>
      <c r="RVB4" s="8"/>
      <c r="RVC4" s="8"/>
      <c r="RVD4" s="13"/>
      <c r="RVE4" s="13"/>
      <c r="RVF4" s="13"/>
      <c r="RVG4" s="14"/>
      <c r="RVH4" s="8"/>
      <c r="RVI4" s="8"/>
      <c r="RVJ4" s="8"/>
      <c r="RVK4" s="8"/>
      <c r="RVL4" s="13"/>
      <c r="RVM4" s="13"/>
      <c r="RVN4" s="13"/>
      <c r="RVO4" s="14"/>
      <c r="RVP4" s="8"/>
      <c r="RVQ4" s="8"/>
      <c r="RVR4" s="8"/>
      <c r="RVS4" s="8"/>
      <c r="RVT4" s="13"/>
      <c r="RVU4" s="13"/>
      <c r="RVV4" s="13"/>
      <c r="RVW4" s="14"/>
      <c r="RVX4" s="8"/>
      <c r="RVY4" s="8"/>
      <c r="RVZ4" s="8"/>
      <c r="RWA4" s="8"/>
      <c r="RWB4" s="13"/>
      <c r="RWC4" s="13"/>
      <c r="RWD4" s="13"/>
      <c r="RWE4" s="14"/>
      <c r="RWF4" s="8"/>
      <c r="RWG4" s="8"/>
      <c r="RWH4" s="8"/>
      <c r="RWI4" s="8"/>
      <c r="RWJ4" s="13"/>
      <c r="RWK4" s="13"/>
      <c r="RWL4" s="13"/>
      <c r="RWM4" s="14"/>
      <c r="RWN4" s="8"/>
      <c r="RWO4" s="8"/>
      <c r="RWP4" s="8"/>
      <c r="RWQ4" s="8"/>
      <c r="RWR4" s="13"/>
      <c r="RWS4" s="13"/>
      <c r="RWT4" s="13"/>
      <c r="RWU4" s="14"/>
      <c r="RWV4" s="8"/>
      <c r="RWW4" s="8"/>
      <c r="RWX4" s="8"/>
      <c r="RWY4" s="8"/>
      <c r="RWZ4" s="13"/>
      <c r="RXA4" s="13"/>
      <c r="RXB4" s="13"/>
      <c r="RXC4" s="14"/>
      <c r="RXD4" s="8"/>
      <c r="RXE4" s="8"/>
      <c r="RXF4" s="8"/>
      <c r="RXG4" s="8"/>
      <c r="RXH4" s="13"/>
      <c r="RXI4" s="13"/>
      <c r="RXJ4" s="13"/>
      <c r="RXK4" s="14"/>
      <c r="RXL4" s="8"/>
      <c r="RXM4" s="8"/>
      <c r="RXN4" s="8"/>
      <c r="RXO4" s="8"/>
      <c r="RXP4" s="13"/>
      <c r="RXQ4" s="13"/>
      <c r="RXR4" s="13"/>
      <c r="RXS4" s="14"/>
      <c r="RXT4" s="8"/>
      <c r="RXU4" s="8"/>
      <c r="RXV4" s="8"/>
      <c r="RXW4" s="8"/>
      <c r="RXX4" s="13"/>
      <c r="RXY4" s="13"/>
      <c r="RXZ4" s="13"/>
      <c r="RYA4" s="14"/>
      <c r="RYB4" s="8"/>
      <c r="RYC4" s="8"/>
      <c r="RYD4" s="8"/>
      <c r="RYE4" s="8"/>
      <c r="RYF4" s="13"/>
      <c r="RYG4" s="13"/>
      <c r="RYH4" s="13"/>
      <c r="RYI4" s="14"/>
      <c r="RYJ4" s="8"/>
      <c r="RYK4" s="8"/>
      <c r="RYL4" s="8"/>
      <c r="RYM4" s="8"/>
      <c r="RYN4" s="13"/>
      <c r="RYO4" s="13"/>
      <c r="RYP4" s="13"/>
      <c r="RYQ4" s="14"/>
      <c r="RYR4" s="8"/>
      <c r="RYS4" s="8"/>
      <c r="RYT4" s="8"/>
      <c r="RYU4" s="8"/>
      <c r="RYV4" s="13"/>
      <c r="RYW4" s="13"/>
      <c r="RYX4" s="13"/>
      <c r="RYY4" s="14"/>
      <c r="RYZ4" s="8"/>
      <c r="RZA4" s="8"/>
      <c r="RZB4" s="8"/>
      <c r="RZC4" s="8"/>
      <c r="RZD4" s="13"/>
      <c r="RZE4" s="13"/>
      <c r="RZF4" s="13"/>
      <c r="RZG4" s="14"/>
      <c r="RZH4" s="8"/>
      <c r="RZI4" s="8"/>
      <c r="RZJ4" s="8"/>
      <c r="RZK4" s="8"/>
      <c r="RZL4" s="13"/>
      <c r="RZM4" s="13"/>
      <c r="RZN4" s="13"/>
      <c r="RZO4" s="14"/>
      <c r="RZP4" s="8"/>
      <c r="RZQ4" s="8"/>
      <c r="RZR4" s="8"/>
      <c r="RZS4" s="8"/>
      <c r="RZT4" s="13"/>
      <c r="RZU4" s="13"/>
      <c r="RZV4" s="13"/>
      <c r="RZW4" s="14"/>
      <c r="RZX4" s="8"/>
      <c r="RZY4" s="8"/>
      <c r="RZZ4" s="8"/>
      <c r="SAA4" s="8"/>
      <c r="SAB4" s="13"/>
      <c r="SAC4" s="13"/>
      <c r="SAD4" s="13"/>
      <c r="SAE4" s="14"/>
      <c r="SAF4" s="8"/>
      <c r="SAG4" s="8"/>
      <c r="SAH4" s="8"/>
      <c r="SAI4" s="8"/>
      <c r="SAJ4" s="13"/>
      <c r="SAK4" s="13"/>
      <c r="SAL4" s="13"/>
      <c r="SAM4" s="14"/>
      <c r="SAN4" s="8"/>
      <c r="SAO4" s="8"/>
      <c r="SAP4" s="8"/>
      <c r="SAQ4" s="8"/>
      <c r="SAR4" s="13"/>
      <c r="SAS4" s="13"/>
      <c r="SAT4" s="13"/>
      <c r="SAU4" s="14"/>
      <c r="SAV4" s="8"/>
      <c r="SAW4" s="8"/>
      <c r="SAX4" s="8"/>
      <c r="SAY4" s="8"/>
      <c r="SAZ4" s="13"/>
      <c r="SBA4" s="13"/>
      <c r="SBB4" s="13"/>
      <c r="SBC4" s="14"/>
      <c r="SBD4" s="8"/>
      <c r="SBE4" s="8"/>
      <c r="SBF4" s="8"/>
      <c r="SBG4" s="8"/>
      <c r="SBH4" s="13"/>
      <c r="SBI4" s="13"/>
      <c r="SBJ4" s="13"/>
      <c r="SBK4" s="14"/>
      <c r="SBL4" s="8"/>
      <c r="SBM4" s="8"/>
      <c r="SBN4" s="8"/>
      <c r="SBO4" s="8"/>
      <c r="SBP4" s="13"/>
      <c r="SBQ4" s="13"/>
      <c r="SBR4" s="13"/>
      <c r="SBS4" s="14"/>
      <c r="SBT4" s="8"/>
      <c r="SBU4" s="8"/>
      <c r="SBV4" s="8"/>
      <c r="SBW4" s="8"/>
      <c r="SBX4" s="13"/>
      <c r="SBY4" s="13"/>
      <c r="SBZ4" s="13"/>
      <c r="SCA4" s="14"/>
      <c r="SCB4" s="8"/>
      <c r="SCC4" s="8"/>
      <c r="SCD4" s="8"/>
      <c r="SCE4" s="8"/>
      <c r="SCF4" s="13"/>
      <c r="SCG4" s="13"/>
      <c r="SCH4" s="13"/>
      <c r="SCI4" s="14"/>
      <c r="SCJ4" s="8"/>
      <c r="SCK4" s="8"/>
      <c r="SCL4" s="8"/>
      <c r="SCM4" s="8"/>
      <c r="SCN4" s="13"/>
      <c r="SCO4" s="13"/>
      <c r="SCP4" s="13"/>
      <c r="SCQ4" s="14"/>
      <c r="SCR4" s="8"/>
      <c r="SCS4" s="8"/>
      <c r="SCT4" s="8"/>
      <c r="SCU4" s="8"/>
      <c r="SCV4" s="13"/>
      <c r="SCW4" s="13"/>
      <c r="SCX4" s="13"/>
      <c r="SCY4" s="14"/>
      <c r="SCZ4" s="8"/>
      <c r="SDA4" s="8"/>
      <c r="SDB4" s="8"/>
      <c r="SDC4" s="8"/>
      <c r="SDD4" s="13"/>
      <c r="SDE4" s="13"/>
      <c r="SDF4" s="13"/>
      <c r="SDG4" s="14"/>
      <c r="SDH4" s="8"/>
      <c r="SDI4" s="8"/>
      <c r="SDJ4" s="8"/>
      <c r="SDK4" s="8"/>
      <c r="SDL4" s="13"/>
      <c r="SDM4" s="13"/>
      <c r="SDN4" s="13"/>
      <c r="SDO4" s="14"/>
      <c r="SDP4" s="8"/>
      <c r="SDQ4" s="8"/>
      <c r="SDR4" s="8"/>
      <c r="SDS4" s="8"/>
      <c r="SDT4" s="13"/>
      <c r="SDU4" s="13"/>
      <c r="SDV4" s="13"/>
      <c r="SDW4" s="14"/>
      <c r="SDX4" s="8"/>
      <c r="SDY4" s="8"/>
      <c r="SDZ4" s="8"/>
      <c r="SEA4" s="8"/>
      <c r="SEB4" s="13"/>
      <c r="SEC4" s="13"/>
      <c r="SED4" s="13"/>
      <c r="SEE4" s="14"/>
      <c r="SEF4" s="8"/>
      <c r="SEG4" s="8"/>
      <c r="SEH4" s="8"/>
      <c r="SEI4" s="8"/>
      <c r="SEJ4" s="13"/>
      <c r="SEK4" s="13"/>
      <c r="SEL4" s="13"/>
      <c r="SEM4" s="14"/>
      <c r="SEN4" s="8"/>
      <c r="SEO4" s="8"/>
      <c r="SEP4" s="8"/>
      <c r="SEQ4" s="8"/>
      <c r="SER4" s="13"/>
      <c r="SES4" s="13"/>
      <c r="SET4" s="13"/>
      <c r="SEU4" s="14"/>
      <c r="SEV4" s="8"/>
      <c r="SEW4" s="8"/>
      <c r="SEX4" s="8"/>
      <c r="SEY4" s="8"/>
      <c r="SEZ4" s="13"/>
      <c r="SFA4" s="13"/>
      <c r="SFB4" s="13"/>
      <c r="SFC4" s="14"/>
      <c r="SFD4" s="8"/>
      <c r="SFE4" s="8"/>
      <c r="SFF4" s="8"/>
      <c r="SFG4" s="8"/>
      <c r="SFH4" s="13"/>
      <c r="SFI4" s="13"/>
      <c r="SFJ4" s="13"/>
      <c r="SFK4" s="14"/>
      <c r="SFL4" s="8"/>
      <c r="SFM4" s="8"/>
      <c r="SFN4" s="8"/>
      <c r="SFO4" s="8"/>
      <c r="SFP4" s="13"/>
      <c r="SFQ4" s="13"/>
      <c r="SFR4" s="13"/>
      <c r="SFS4" s="14"/>
      <c r="SFT4" s="8"/>
      <c r="SFU4" s="8"/>
      <c r="SFV4" s="8"/>
      <c r="SFW4" s="8"/>
      <c r="SFX4" s="13"/>
      <c r="SFY4" s="13"/>
      <c r="SFZ4" s="13"/>
      <c r="SGA4" s="14"/>
      <c r="SGB4" s="8"/>
      <c r="SGC4" s="8"/>
      <c r="SGD4" s="8"/>
      <c r="SGE4" s="8"/>
      <c r="SGF4" s="13"/>
      <c r="SGG4" s="13"/>
      <c r="SGH4" s="13"/>
      <c r="SGI4" s="14"/>
      <c r="SGJ4" s="8"/>
      <c r="SGK4" s="8"/>
      <c r="SGL4" s="8"/>
      <c r="SGM4" s="8"/>
      <c r="SGN4" s="13"/>
      <c r="SGO4" s="13"/>
      <c r="SGP4" s="13"/>
      <c r="SGQ4" s="14"/>
      <c r="SGR4" s="8"/>
      <c r="SGS4" s="8"/>
      <c r="SGT4" s="8"/>
      <c r="SGU4" s="8"/>
      <c r="SGV4" s="13"/>
      <c r="SGW4" s="13"/>
      <c r="SGX4" s="13"/>
      <c r="SGY4" s="14"/>
      <c r="SGZ4" s="8"/>
      <c r="SHA4" s="8"/>
      <c r="SHB4" s="8"/>
      <c r="SHC4" s="8"/>
      <c r="SHD4" s="13"/>
      <c r="SHE4" s="13"/>
      <c r="SHF4" s="13"/>
      <c r="SHG4" s="14"/>
      <c r="SHH4" s="8"/>
      <c r="SHI4" s="8"/>
      <c r="SHJ4" s="8"/>
      <c r="SHK4" s="8"/>
      <c r="SHL4" s="13"/>
      <c r="SHM4" s="13"/>
      <c r="SHN4" s="13"/>
      <c r="SHO4" s="14"/>
      <c r="SHP4" s="8"/>
      <c r="SHQ4" s="8"/>
      <c r="SHR4" s="8"/>
      <c r="SHS4" s="8"/>
      <c r="SHT4" s="13"/>
      <c r="SHU4" s="13"/>
      <c r="SHV4" s="13"/>
      <c r="SHW4" s="14"/>
      <c r="SHX4" s="8"/>
      <c r="SHY4" s="8"/>
      <c r="SHZ4" s="8"/>
      <c r="SIA4" s="8"/>
      <c r="SIB4" s="13"/>
      <c r="SIC4" s="13"/>
      <c r="SID4" s="13"/>
      <c r="SIE4" s="14"/>
      <c r="SIF4" s="8"/>
      <c r="SIG4" s="8"/>
      <c r="SIH4" s="8"/>
      <c r="SII4" s="8"/>
      <c r="SIJ4" s="13"/>
      <c r="SIK4" s="13"/>
      <c r="SIL4" s="13"/>
      <c r="SIM4" s="14"/>
      <c r="SIN4" s="8"/>
      <c r="SIO4" s="8"/>
      <c r="SIP4" s="8"/>
      <c r="SIQ4" s="8"/>
      <c r="SIR4" s="13"/>
      <c r="SIS4" s="13"/>
      <c r="SIT4" s="13"/>
      <c r="SIU4" s="14"/>
      <c r="SIV4" s="8"/>
      <c r="SIW4" s="8"/>
      <c r="SIX4" s="8"/>
      <c r="SIY4" s="8"/>
      <c r="SIZ4" s="13"/>
      <c r="SJA4" s="13"/>
      <c r="SJB4" s="13"/>
      <c r="SJC4" s="14"/>
      <c r="SJD4" s="8"/>
      <c r="SJE4" s="8"/>
      <c r="SJF4" s="8"/>
      <c r="SJG4" s="8"/>
      <c r="SJH4" s="13"/>
      <c r="SJI4" s="13"/>
      <c r="SJJ4" s="13"/>
      <c r="SJK4" s="14"/>
      <c r="SJL4" s="8"/>
      <c r="SJM4" s="8"/>
      <c r="SJN4" s="8"/>
      <c r="SJO4" s="8"/>
      <c r="SJP4" s="13"/>
      <c r="SJQ4" s="13"/>
      <c r="SJR4" s="13"/>
      <c r="SJS4" s="14"/>
      <c r="SJT4" s="8"/>
      <c r="SJU4" s="8"/>
      <c r="SJV4" s="8"/>
      <c r="SJW4" s="8"/>
      <c r="SJX4" s="13"/>
      <c r="SJY4" s="13"/>
      <c r="SJZ4" s="13"/>
      <c r="SKA4" s="14"/>
      <c r="SKB4" s="8"/>
      <c r="SKC4" s="8"/>
      <c r="SKD4" s="8"/>
      <c r="SKE4" s="8"/>
      <c r="SKF4" s="13"/>
      <c r="SKG4" s="13"/>
      <c r="SKH4" s="13"/>
      <c r="SKI4" s="14"/>
      <c r="SKJ4" s="8"/>
      <c r="SKK4" s="8"/>
      <c r="SKL4" s="8"/>
      <c r="SKM4" s="8"/>
      <c r="SKN4" s="13"/>
      <c r="SKO4" s="13"/>
      <c r="SKP4" s="13"/>
      <c r="SKQ4" s="14"/>
      <c r="SKR4" s="8"/>
      <c r="SKS4" s="8"/>
      <c r="SKT4" s="8"/>
      <c r="SKU4" s="8"/>
      <c r="SKV4" s="13"/>
      <c r="SKW4" s="13"/>
      <c r="SKX4" s="13"/>
      <c r="SKY4" s="14"/>
      <c r="SKZ4" s="8"/>
      <c r="SLA4" s="8"/>
      <c r="SLB4" s="8"/>
      <c r="SLC4" s="8"/>
      <c r="SLD4" s="13"/>
      <c r="SLE4" s="13"/>
      <c r="SLF4" s="13"/>
      <c r="SLG4" s="14"/>
      <c r="SLH4" s="8"/>
      <c r="SLI4" s="8"/>
      <c r="SLJ4" s="8"/>
      <c r="SLK4" s="8"/>
      <c r="SLL4" s="13"/>
      <c r="SLM4" s="13"/>
      <c r="SLN4" s="13"/>
      <c r="SLO4" s="14"/>
      <c r="SLP4" s="8"/>
      <c r="SLQ4" s="8"/>
      <c r="SLR4" s="8"/>
      <c r="SLS4" s="8"/>
      <c r="SLT4" s="13"/>
      <c r="SLU4" s="13"/>
      <c r="SLV4" s="13"/>
      <c r="SLW4" s="14"/>
      <c r="SLX4" s="8"/>
      <c r="SLY4" s="8"/>
      <c r="SLZ4" s="8"/>
      <c r="SMA4" s="8"/>
      <c r="SMB4" s="13"/>
      <c r="SMC4" s="13"/>
      <c r="SMD4" s="13"/>
      <c r="SME4" s="14"/>
      <c r="SMF4" s="8"/>
      <c r="SMG4" s="8"/>
      <c r="SMH4" s="8"/>
      <c r="SMI4" s="8"/>
      <c r="SMJ4" s="13"/>
      <c r="SMK4" s="13"/>
      <c r="SML4" s="13"/>
      <c r="SMM4" s="14"/>
      <c r="SMN4" s="8"/>
      <c r="SMO4" s="8"/>
      <c r="SMP4" s="8"/>
      <c r="SMQ4" s="8"/>
      <c r="SMR4" s="13"/>
      <c r="SMS4" s="13"/>
      <c r="SMT4" s="13"/>
      <c r="SMU4" s="14"/>
      <c r="SMV4" s="8"/>
      <c r="SMW4" s="8"/>
      <c r="SMX4" s="8"/>
      <c r="SMY4" s="8"/>
      <c r="SMZ4" s="13"/>
      <c r="SNA4" s="13"/>
      <c r="SNB4" s="13"/>
      <c r="SNC4" s="14"/>
      <c r="SND4" s="8"/>
      <c r="SNE4" s="8"/>
      <c r="SNF4" s="8"/>
      <c r="SNG4" s="8"/>
      <c r="SNH4" s="13"/>
      <c r="SNI4" s="13"/>
      <c r="SNJ4" s="13"/>
      <c r="SNK4" s="14"/>
      <c r="SNL4" s="8"/>
      <c r="SNM4" s="8"/>
      <c r="SNN4" s="8"/>
      <c r="SNO4" s="8"/>
      <c r="SNP4" s="13"/>
      <c r="SNQ4" s="13"/>
      <c r="SNR4" s="13"/>
      <c r="SNS4" s="14"/>
      <c r="SNT4" s="8"/>
      <c r="SNU4" s="8"/>
      <c r="SNV4" s="8"/>
      <c r="SNW4" s="8"/>
      <c r="SNX4" s="13"/>
      <c r="SNY4" s="13"/>
      <c r="SNZ4" s="13"/>
      <c r="SOA4" s="14"/>
      <c r="SOB4" s="8"/>
      <c r="SOC4" s="8"/>
      <c r="SOD4" s="8"/>
      <c r="SOE4" s="8"/>
      <c r="SOF4" s="13"/>
      <c r="SOG4" s="13"/>
      <c r="SOH4" s="13"/>
      <c r="SOI4" s="14"/>
      <c r="SOJ4" s="8"/>
      <c r="SOK4" s="8"/>
      <c r="SOL4" s="8"/>
      <c r="SOM4" s="8"/>
      <c r="SON4" s="13"/>
      <c r="SOO4" s="13"/>
      <c r="SOP4" s="13"/>
      <c r="SOQ4" s="14"/>
      <c r="SOR4" s="8"/>
      <c r="SOS4" s="8"/>
      <c r="SOT4" s="8"/>
      <c r="SOU4" s="8"/>
      <c r="SOV4" s="13"/>
      <c r="SOW4" s="13"/>
      <c r="SOX4" s="13"/>
      <c r="SOY4" s="14"/>
      <c r="SOZ4" s="8"/>
      <c r="SPA4" s="8"/>
      <c r="SPB4" s="8"/>
      <c r="SPC4" s="8"/>
      <c r="SPD4" s="13"/>
      <c r="SPE4" s="13"/>
      <c r="SPF4" s="13"/>
      <c r="SPG4" s="14"/>
      <c r="SPH4" s="8"/>
      <c r="SPI4" s="8"/>
      <c r="SPJ4" s="8"/>
      <c r="SPK4" s="8"/>
      <c r="SPL4" s="13"/>
      <c r="SPM4" s="13"/>
      <c r="SPN4" s="13"/>
      <c r="SPO4" s="14"/>
      <c r="SPP4" s="8"/>
      <c r="SPQ4" s="8"/>
      <c r="SPR4" s="8"/>
      <c r="SPS4" s="8"/>
      <c r="SPT4" s="13"/>
      <c r="SPU4" s="13"/>
      <c r="SPV4" s="13"/>
      <c r="SPW4" s="14"/>
      <c r="SPX4" s="8"/>
      <c r="SPY4" s="8"/>
      <c r="SPZ4" s="8"/>
      <c r="SQA4" s="8"/>
      <c r="SQB4" s="13"/>
      <c r="SQC4" s="13"/>
      <c r="SQD4" s="13"/>
      <c r="SQE4" s="14"/>
      <c r="SQF4" s="8"/>
      <c r="SQG4" s="8"/>
      <c r="SQH4" s="8"/>
      <c r="SQI4" s="8"/>
      <c r="SQJ4" s="13"/>
      <c r="SQK4" s="13"/>
      <c r="SQL4" s="13"/>
      <c r="SQM4" s="14"/>
      <c r="SQN4" s="8"/>
      <c r="SQO4" s="8"/>
      <c r="SQP4" s="8"/>
      <c r="SQQ4" s="8"/>
      <c r="SQR4" s="13"/>
      <c r="SQS4" s="13"/>
      <c r="SQT4" s="13"/>
      <c r="SQU4" s="14"/>
      <c r="SQV4" s="8"/>
      <c r="SQW4" s="8"/>
      <c r="SQX4" s="8"/>
      <c r="SQY4" s="8"/>
      <c r="SQZ4" s="13"/>
      <c r="SRA4" s="13"/>
      <c r="SRB4" s="13"/>
      <c r="SRC4" s="14"/>
      <c r="SRD4" s="8"/>
      <c r="SRE4" s="8"/>
      <c r="SRF4" s="8"/>
      <c r="SRG4" s="8"/>
      <c r="SRH4" s="13"/>
      <c r="SRI4" s="13"/>
      <c r="SRJ4" s="13"/>
      <c r="SRK4" s="14"/>
      <c r="SRL4" s="8"/>
      <c r="SRM4" s="8"/>
      <c r="SRN4" s="8"/>
      <c r="SRO4" s="8"/>
      <c r="SRP4" s="13"/>
      <c r="SRQ4" s="13"/>
      <c r="SRR4" s="13"/>
      <c r="SRS4" s="14"/>
      <c r="SRT4" s="8"/>
      <c r="SRU4" s="8"/>
      <c r="SRV4" s="8"/>
      <c r="SRW4" s="8"/>
      <c r="SRX4" s="13"/>
      <c r="SRY4" s="13"/>
      <c r="SRZ4" s="13"/>
      <c r="SSA4" s="14"/>
      <c r="SSB4" s="8"/>
      <c r="SSC4" s="8"/>
      <c r="SSD4" s="8"/>
      <c r="SSE4" s="8"/>
      <c r="SSF4" s="13"/>
      <c r="SSG4" s="13"/>
      <c r="SSH4" s="13"/>
      <c r="SSI4" s="14"/>
      <c r="SSJ4" s="8"/>
      <c r="SSK4" s="8"/>
      <c r="SSL4" s="8"/>
      <c r="SSM4" s="8"/>
      <c r="SSN4" s="13"/>
      <c r="SSO4" s="13"/>
      <c r="SSP4" s="13"/>
      <c r="SSQ4" s="14"/>
      <c r="SSR4" s="8"/>
      <c r="SSS4" s="8"/>
      <c r="SST4" s="8"/>
      <c r="SSU4" s="8"/>
      <c r="SSV4" s="13"/>
      <c r="SSW4" s="13"/>
      <c r="SSX4" s="13"/>
      <c r="SSY4" s="14"/>
      <c r="SSZ4" s="8"/>
      <c r="STA4" s="8"/>
      <c r="STB4" s="8"/>
      <c r="STC4" s="8"/>
      <c r="STD4" s="13"/>
      <c r="STE4" s="13"/>
      <c r="STF4" s="13"/>
      <c r="STG4" s="14"/>
      <c r="STH4" s="8"/>
      <c r="STI4" s="8"/>
      <c r="STJ4" s="8"/>
      <c r="STK4" s="8"/>
      <c r="STL4" s="13"/>
      <c r="STM4" s="13"/>
      <c r="STN4" s="13"/>
      <c r="STO4" s="14"/>
      <c r="STP4" s="8"/>
      <c r="STQ4" s="8"/>
      <c r="STR4" s="8"/>
      <c r="STS4" s="8"/>
      <c r="STT4" s="13"/>
      <c r="STU4" s="13"/>
      <c r="STV4" s="13"/>
      <c r="STW4" s="14"/>
      <c r="STX4" s="8"/>
      <c r="STY4" s="8"/>
      <c r="STZ4" s="8"/>
      <c r="SUA4" s="8"/>
      <c r="SUB4" s="13"/>
      <c r="SUC4" s="13"/>
      <c r="SUD4" s="13"/>
      <c r="SUE4" s="14"/>
      <c r="SUF4" s="8"/>
      <c r="SUG4" s="8"/>
      <c r="SUH4" s="8"/>
      <c r="SUI4" s="8"/>
      <c r="SUJ4" s="13"/>
      <c r="SUK4" s="13"/>
      <c r="SUL4" s="13"/>
      <c r="SUM4" s="14"/>
      <c r="SUN4" s="8"/>
      <c r="SUO4" s="8"/>
      <c r="SUP4" s="8"/>
      <c r="SUQ4" s="8"/>
      <c r="SUR4" s="13"/>
      <c r="SUS4" s="13"/>
      <c r="SUT4" s="13"/>
      <c r="SUU4" s="14"/>
      <c r="SUV4" s="8"/>
      <c r="SUW4" s="8"/>
      <c r="SUX4" s="8"/>
      <c r="SUY4" s="8"/>
      <c r="SUZ4" s="13"/>
      <c r="SVA4" s="13"/>
      <c r="SVB4" s="13"/>
      <c r="SVC4" s="14"/>
      <c r="SVD4" s="8"/>
      <c r="SVE4" s="8"/>
      <c r="SVF4" s="8"/>
      <c r="SVG4" s="8"/>
      <c r="SVH4" s="13"/>
      <c r="SVI4" s="13"/>
      <c r="SVJ4" s="13"/>
      <c r="SVK4" s="14"/>
      <c r="SVL4" s="8"/>
      <c r="SVM4" s="8"/>
      <c r="SVN4" s="8"/>
      <c r="SVO4" s="8"/>
      <c r="SVP4" s="13"/>
      <c r="SVQ4" s="13"/>
      <c r="SVR4" s="13"/>
      <c r="SVS4" s="14"/>
      <c r="SVT4" s="8"/>
      <c r="SVU4" s="8"/>
      <c r="SVV4" s="8"/>
      <c r="SVW4" s="8"/>
      <c r="SVX4" s="13"/>
      <c r="SVY4" s="13"/>
      <c r="SVZ4" s="13"/>
      <c r="SWA4" s="14"/>
      <c r="SWB4" s="8"/>
      <c r="SWC4" s="8"/>
      <c r="SWD4" s="8"/>
      <c r="SWE4" s="8"/>
      <c r="SWF4" s="13"/>
      <c r="SWG4" s="13"/>
      <c r="SWH4" s="13"/>
      <c r="SWI4" s="14"/>
      <c r="SWJ4" s="8"/>
      <c r="SWK4" s="8"/>
      <c r="SWL4" s="8"/>
      <c r="SWM4" s="8"/>
      <c r="SWN4" s="13"/>
      <c r="SWO4" s="13"/>
      <c r="SWP4" s="13"/>
      <c r="SWQ4" s="14"/>
      <c r="SWR4" s="8"/>
      <c r="SWS4" s="8"/>
      <c r="SWT4" s="8"/>
      <c r="SWU4" s="8"/>
      <c r="SWV4" s="13"/>
      <c r="SWW4" s="13"/>
      <c r="SWX4" s="13"/>
      <c r="SWY4" s="14"/>
      <c r="SWZ4" s="8"/>
      <c r="SXA4" s="8"/>
      <c r="SXB4" s="8"/>
      <c r="SXC4" s="8"/>
      <c r="SXD4" s="13"/>
      <c r="SXE4" s="13"/>
      <c r="SXF4" s="13"/>
      <c r="SXG4" s="14"/>
      <c r="SXH4" s="8"/>
      <c r="SXI4" s="8"/>
      <c r="SXJ4" s="8"/>
      <c r="SXK4" s="8"/>
      <c r="SXL4" s="13"/>
      <c r="SXM4" s="13"/>
      <c r="SXN4" s="13"/>
      <c r="SXO4" s="14"/>
      <c r="SXP4" s="8"/>
      <c r="SXQ4" s="8"/>
      <c r="SXR4" s="8"/>
      <c r="SXS4" s="8"/>
      <c r="SXT4" s="13"/>
      <c r="SXU4" s="13"/>
      <c r="SXV4" s="13"/>
      <c r="SXW4" s="14"/>
      <c r="SXX4" s="8"/>
      <c r="SXY4" s="8"/>
      <c r="SXZ4" s="8"/>
      <c r="SYA4" s="8"/>
      <c r="SYB4" s="13"/>
      <c r="SYC4" s="13"/>
      <c r="SYD4" s="13"/>
      <c r="SYE4" s="14"/>
      <c r="SYF4" s="8"/>
      <c r="SYG4" s="8"/>
      <c r="SYH4" s="8"/>
      <c r="SYI4" s="8"/>
      <c r="SYJ4" s="13"/>
      <c r="SYK4" s="13"/>
      <c r="SYL4" s="13"/>
      <c r="SYM4" s="14"/>
      <c r="SYN4" s="8"/>
      <c r="SYO4" s="8"/>
      <c r="SYP4" s="8"/>
      <c r="SYQ4" s="8"/>
      <c r="SYR4" s="13"/>
      <c r="SYS4" s="13"/>
      <c r="SYT4" s="13"/>
      <c r="SYU4" s="14"/>
      <c r="SYV4" s="8"/>
      <c r="SYW4" s="8"/>
      <c r="SYX4" s="8"/>
      <c r="SYY4" s="8"/>
      <c r="SYZ4" s="13"/>
      <c r="SZA4" s="13"/>
      <c r="SZB4" s="13"/>
      <c r="SZC4" s="14"/>
      <c r="SZD4" s="8"/>
      <c r="SZE4" s="8"/>
      <c r="SZF4" s="8"/>
      <c r="SZG4" s="8"/>
      <c r="SZH4" s="13"/>
      <c r="SZI4" s="13"/>
      <c r="SZJ4" s="13"/>
      <c r="SZK4" s="14"/>
      <c r="SZL4" s="8"/>
      <c r="SZM4" s="8"/>
      <c r="SZN4" s="8"/>
      <c r="SZO4" s="8"/>
      <c r="SZP4" s="13"/>
      <c r="SZQ4" s="13"/>
      <c r="SZR4" s="13"/>
      <c r="SZS4" s="14"/>
      <c r="SZT4" s="8"/>
      <c r="SZU4" s="8"/>
      <c r="SZV4" s="8"/>
      <c r="SZW4" s="8"/>
      <c r="SZX4" s="13"/>
      <c r="SZY4" s="13"/>
      <c r="SZZ4" s="13"/>
      <c r="TAA4" s="14"/>
      <c r="TAB4" s="8"/>
      <c r="TAC4" s="8"/>
      <c r="TAD4" s="8"/>
      <c r="TAE4" s="8"/>
      <c r="TAF4" s="13"/>
      <c r="TAG4" s="13"/>
      <c r="TAH4" s="13"/>
      <c r="TAI4" s="14"/>
      <c r="TAJ4" s="8"/>
      <c r="TAK4" s="8"/>
      <c r="TAL4" s="8"/>
      <c r="TAM4" s="8"/>
      <c r="TAN4" s="13"/>
      <c r="TAO4" s="13"/>
      <c r="TAP4" s="13"/>
      <c r="TAQ4" s="14"/>
      <c r="TAR4" s="8"/>
      <c r="TAS4" s="8"/>
      <c r="TAT4" s="8"/>
      <c r="TAU4" s="8"/>
      <c r="TAV4" s="13"/>
      <c r="TAW4" s="13"/>
      <c r="TAX4" s="13"/>
      <c r="TAY4" s="14"/>
      <c r="TAZ4" s="8"/>
      <c r="TBA4" s="8"/>
      <c r="TBB4" s="8"/>
      <c r="TBC4" s="8"/>
      <c r="TBD4" s="13"/>
      <c r="TBE4" s="13"/>
      <c r="TBF4" s="13"/>
      <c r="TBG4" s="14"/>
      <c r="TBH4" s="8"/>
      <c r="TBI4" s="8"/>
      <c r="TBJ4" s="8"/>
      <c r="TBK4" s="8"/>
      <c r="TBL4" s="13"/>
      <c r="TBM4" s="13"/>
      <c r="TBN4" s="13"/>
      <c r="TBO4" s="14"/>
      <c r="TBP4" s="8"/>
      <c r="TBQ4" s="8"/>
      <c r="TBR4" s="8"/>
      <c r="TBS4" s="8"/>
      <c r="TBT4" s="13"/>
      <c r="TBU4" s="13"/>
      <c r="TBV4" s="13"/>
      <c r="TBW4" s="14"/>
      <c r="TBX4" s="8"/>
      <c r="TBY4" s="8"/>
      <c r="TBZ4" s="8"/>
      <c r="TCA4" s="8"/>
      <c r="TCB4" s="13"/>
      <c r="TCC4" s="13"/>
      <c r="TCD4" s="13"/>
      <c r="TCE4" s="14"/>
      <c r="TCF4" s="8"/>
      <c r="TCG4" s="8"/>
      <c r="TCH4" s="8"/>
      <c r="TCI4" s="8"/>
      <c r="TCJ4" s="13"/>
      <c r="TCK4" s="13"/>
      <c r="TCL4" s="13"/>
      <c r="TCM4" s="14"/>
      <c r="TCN4" s="8"/>
      <c r="TCO4" s="8"/>
      <c r="TCP4" s="8"/>
      <c r="TCQ4" s="8"/>
      <c r="TCR4" s="13"/>
      <c r="TCS4" s="13"/>
      <c r="TCT4" s="13"/>
      <c r="TCU4" s="14"/>
      <c r="TCV4" s="8"/>
      <c r="TCW4" s="8"/>
      <c r="TCX4" s="8"/>
      <c r="TCY4" s="8"/>
      <c r="TCZ4" s="13"/>
      <c r="TDA4" s="13"/>
      <c r="TDB4" s="13"/>
      <c r="TDC4" s="14"/>
      <c r="TDD4" s="8"/>
      <c r="TDE4" s="8"/>
      <c r="TDF4" s="8"/>
      <c r="TDG4" s="8"/>
      <c r="TDH4" s="13"/>
      <c r="TDI4" s="13"/>
      <c r="TDJ4" s="13"/>
      <c r="TDK4" s="14"/>
      <c r="TDL4" s="8"/>
      <c r="TDM4" s="8"/>
      <c r="TDN4" s="8"/>
      <c r="TDO4" s="8"/>
      <c r="TDP4" s="13"/>
      <c r="TDQ4" s="13"/>
      <c r="TDR4" s="13"/>
      <c r="TDS4" s="14"/>
      <c r="TDT4" s="8"/>
      <c r="TDU4" s="8"/>
      <c r="TDV4" s="8"/>
      <c r="TDW4" s="8"/>
      <c r="TDX4" s="13"/>
      <c r="TDY4" s="13"/>
      <c r="TDZ4" s="13"/>
      <c r="TEA4" s="14"/>
      <c r="TEB4" s="8"/>
      <c r="TEC4" s="8"/>
      <c r="TED4" s="8"/>
      <c r="TEE4" s="8"/>
      <c r="TEF4" s="13"/>
      <c r="TEG4" s="13"/>
      <c r="TEH4" s="13"/>
      <c r="TEI4" s="14"/>
      <c r="TEJ4" s="8"/>
      <c r="TEK4" s="8"/>
      <c r="TEL4" s="8"/>
      <c r="TEM4" s="8"/>
      <c r="TEN4" s="13"/>
      <c r="TEO4" s="13"/>
      <c r="TEP4" s="13"/>
      <c r="TEQ4" s="14"/>
      <c r="TER4" s="8"/>
      <c r="TES4" s="8"/>
      <c r="TET4" s="8"/>
      <c r="TEU4" s="8"/>
      <c r="TEV4" s="13"/>
      <c r="TEW4" s="13"/>
      <c r="TEX4" s="13"/>
      <c r="TEY4" s="14"/>
      <c r="TEZ4" s="8"/>
      <c r="TFA4" s="8"/>
      <c r="TFB4" s="8"/>
      <c r="TFC4" s="8"/>
      <c r="TFD4" s="13"/>
      <c r="TFE4" s="13"/>
      <c r="TFF4" s="13"/>
      <c r="TFG4" s="14"/>
      <c r="TFH4" s="8"/>
      <c r="TFI4" s="8"/>
      <c r="TFJ4" s="8"/>
      <c r="TFK4" s="8"/>
      <c r="TFL4" s="13"/>
      <c r="TFM4" s="13"/>
      <c r="TFN4" s="13"/>
      <c r="TFO4" s="14"/>
      <c r="TFP4" s="8"/>
      <c r="TFQ4" s="8"/>
      <c r="TFR4" s="8"/>
      <c r="TFS4" s="8"/>
      <c r="TFT4" s="13"/>
      <c r="TFU4" s="13"/>
      <c r="TFV4" s="13"/>
      <c r="TFW4" s="14"/>
      <c r="TFX4" s="8"/>
      <c r="TFY4" s="8"/>
      <c r="TFZ4" s="8"/>
      <c r="TGA4" s="8"/>
      <c r="TGB4" s="13"/>
      <c r="TGC4" s="13"/>
      <c r="TGD4" s="13"/>
      <c r="TGE4" s="14"/>
      <c r="TGF4" s="8"/>
      <c r="TGG4" s="8"/>
      <c r="TGH4" s="8"/>
      <c r="TGI4" s="8"/>
      <c r="TGJ4" s="13"/>
      <c r="TGK4" s="13"/>
      <c r="TGL4" s="13"/>
      <c r="TGM4" s="14"/>
      <c r="TGN4" s="8"/>
      <c r="TGO4" s="8"/>
      <c r="TGP4" s="8"/>
      <c r="TGQ4" s="8"/>
      <c r="TGR4" s="13"/>
      <c r="TGS4" s="13"/>
      <c r="TGT4" s="13"/>
      <c r="TGU4" s="14"/>
      <c r="TGV4" s="8"/>
      <c r="TGW4" s="8"/>
      <c r="TGX4" s="8"/>
      <c r="TGY4" s="8"/>
      <c r="TGZ4" s="13"/>
      <c r="THA4" s="13"/>
      <c r="THB4" s="13"/>
      <c r="THC4" s="14"/>
      <c r="THD4" s="8"/>
      <c r="THE4" s="8"/>
      <c r="THF4" s="8"/>
      <c r="THG4" s="8"/>
      <c r="THH4" s="13"/>
      <c r="THI4" s="13"/>
      <c r="THJ4" s="13"/>
      <c r="THK4" s="14"/>
      <c r="THL4" s="8"/>
      <c r="THM4" s="8"/>
      <c r="THN4" s="8"/>
      <c r="THO4" s="8"/>
      <c r="THP4" s="13"/>
      <c r="THQ4" s="13"/>
      <c r="THR4" s="13"/>
      <c r="THS4" s="14"/>
      <c r="THT4" s="8"/>
      <c r="THU4" s="8"/>
      <c r="THV4" s="8"/>
      <c r="THW4" s="8"/>
      <c r="THX4" s="13"/>
      <c r="THY4" s="13"/>
      <c r="THZ4" s="13"/>
      <c r="TIA4" s="14"/>
      <c r="TIB4" s="8"/>
      <c r="TIC4" s="8"/>
      <c r="TID4" s="8"/>
      <c r="TIE4" s="8"/>
      <c r="TIF4" s="13"/>
      <c r="TIG4" s="13"/>
      <c r="TIH4" s="13"/>
      <c r="TII4" s="14"/>
      <c r="TIJ4" s="8"/>
      <c r="TIK4" s="8"/>
      <c r="TIL4" s="8"/>
      <c r="TIM4" s="8"/>
      <c r="TIN4" s="13"/>
      <c r="TIO4" s="13"/>
      <c r="TIP4" s="13"/>
      <c r="TIQ4" s="14"/>
      <c r="TIR4" s="8"/>
      <c r="TIS4" s="8"/>
      <c r="TIT4" s="8"/>
      <c r="TIU4" s="8"/>
      <c r="TIV4" s="13"/>
      <c r="TIW4" s="13"/>
      <c r="TIX4" s="13"/>
      <c r="TIY4" s="14"/>
      <c r="TIZ4" s="8"/>
      <c r="TJA4" s="8"/>
      <c r="TJB4" s="8"/>
      <c r="TJC4" s="8"/>
      <c r="TJD4" s="13"/>
      <c r="TJE4" s="13"/>
      <c r="TJF4" s="13"/>
      <c r="TJG4" s="14"/>
      <c r="TJH4" s="8"/>
      <c r="TJI4" s="8"/>
      <c r="TJJ4" s="8"/>
      <c r="TJK4" s="8"/>
      <c r="TJL4" s="13"/>
      <c r="TJM4" s="13"/>
      <c r="TJN4" s="13"/>
      <c r="TJO4" s="14"/>
      <c r="TJP4" s="8"/>
      <c r="TJQ4" s="8"/>
      <c r="TJR4" s="8"/>
      <c r="TJS4" s="8"/>
      <c r="TJT4" s="13"/>
      <c r="TJU4" s="13"/>
      <c r="TJV4" s="13"/>
      <c r="TJW4" s="14"/>
      <c r="TJX4" s="8"/>
      <c r="TJY4" s="8"/>
      <c r="TJZ4" s="8"/>
      <c r="TKA4" s="8"/>
      <c r="TKB4" s="13"/>
      <c r="TKC4" s="13"/>
      <c r="TKD4" s="13"/>
      <c r="TKE4" s="14"/>
      <c r="TKF4" s="8"/>
      <c r="TKG4" s="8"/>
      <c r="TKH4" s="8"/>
      <c r="TKI4" s="8"/>
      <c r="TKJ4" s="13"/>
      <c r="TKK4" s="13"/>
      <c r="TKL4" s="13"/>
      <c r="TKM4" s="14"/>
      <c r="TKN4" s="8"/>
      <c r="TKO4" s="8"/>
      <c r="TKP4" s="8"/>
      <c r="TKQ4" s="8"/>
      <c r="TKR4" s="13"/>
      <c r="TKS4" s="13"/>
      <c r="TKT4" s="13"/>
      <c r="TKU4" s="14"/>
      <c r="TKV4" s="8"/>
      <c r="TKW4" s="8"/>
      <c r="TKX4" s="8"/>
      <c r="TKY4" s="8"/>
      <c r="TKZ4" s="13"/>
      <c r="TLA4" s="13"/>
      <c r="TLB4" s="13"/>
      <c r="TLC4" s="14"/>
      <c r="TLD4" s="8"/>
      <c r="TLE4" s="8"/>
      <c r="TLF4" s="8"/>
      <c r="TLG4" s="8"/>
      <c r="TLH4" s="13"/>
      <c r="TLI4" s="13"/>
      <c r="TLJ4" s="13"/>
      <c r="TLK4" s="14"/>
      <c r="TLL4" s="8"/>
      <c r="TLM4" s="8"/>
      <c r="TLN4" s="8"/>
      <c r="TLO4" s="8"/>
      <c r="TLP4" s="13"/>
      <c r="TLQ4" s="13"/>
      <c r="TLR4" s="13"/>
      <c r="TLS4" s="14"/>
      <c r="TLT4" s="8"/>
      <c r="TLU4" s="8"/>
      <c r="TLV4" s="8"/>
      <c r="TLW4" s="8"/>
      <c r="TLX4" s="13"/>
      <c r="TLY4" s="13"/>
      <c r="TLZ4" s="13"/>
      <c r="TMA4" s="14"/>
      <c r="TMB4" s="8"/>
      <c r="TMC4" s="8"/>
      <c r="TMD4" s="8"/>
      <c r="TME4" s="8"/>
      <c r="TMF4" s="13"/>
      <c r="TMG4" s="13"/>
      <c r="TMH4" s="13"/>
      <c r="TMI4" s="14"/>
      <c r="TMJ4" s="8"/>
      <c r="TMK4" s="8"/>
      <c r="TML4" s="8"/>
      <c r="TMM4" s="8"/>
      <c r="TMN4" s="13"/>
      <c r="TMO4" s="13"/>
      <c r="TMP4" s="13"/>
      <c r="TMQ4" s="14"/>
      <c r="TMR4" s="8"/>
      <c r="TMS4" s="8"/>
      <c r="TMT4" s="8"/>
      <c r="TMU4" s="8"/>
      <c r="TMV4" s="13"/>
      <c r="TMW4" s="13"/>
      <c r="TMX4" s="13"/>
      <c r="TMY4" s="14"/>
      <c r="TMZ4" s="8"/>
      <c r="TNA4" s="8"/>
      <c r="TNB4" s="8"/>
      <c r="TNC4" s="8"/>
      <c r="TND4" s="13"/>
      <c r="TNE4" s="13"/>
      <c r="TNF4" s="13"/>
      <c r="TNG4" s="14"/>
      <c r="TNH4" s="8"/>
      <c r="TNI4" s="8"/>
      <c r="TNJ4" s="8"/>
      <c r="TNK4" s="8"/>
      <c r="TNL4" s="13"/>
      <c r="TNM4" s="13"/>
      <c r="TNN4" s="13"/>
      <c r="TNO4" s="14"/>
      <c r="TNP4" s="8"/>
      <c r="TNQ4" s="8"/>
      <c r="TNR4" s="8"/>
      <c r="TNS4" s="8"/>
      <c r="TNT4" s="13"/>
      <c r="TNU4" s="13"/>
      <c r="TNV4" s="13"/>
      <c r="TNW4" s="14"/>
      <c r="TNX4" s="8"/>
      <c r="TNY4" s="8"/>
      <c r="TNZ4" s="8"/>
      <c r="TOA4" s="8"/>
      <c r="TOB4" s="13"/>
      <c r="TOC4" s="13"/>
      <c r="TOD4" s="13"/>
      <c r="TOE4" s="14"/>
      <c r="TOF4" s="8"/>
      <c r="TOG4" s="8"/>
      <c r="TOH4" s="8"/>
      <c r="TOI4" s="8"/>
      <c r="TOJ4" s="13"/>
      <c r="TOK4" s="13"/>
      <c r="TOL4" s="13"/>
      <c r="TOM4" s="14"/>
      <c r="TON4" s="8"/>
      <c r="TOO4" s="8"/>
      <c r="TOP4" s="8"/>
      <c r="TOQ4" s="8"/>
      <c r="TOR4" s="13"/>
      <c r="TOS4" s="13"/>
      <c r="TOT4" s="13"/>
      <c r="TOU4" s="14"/>
      <c r="TOV4" s="8"/>
      <c r="TOW4" s="8"/>
      <c r="TOX4" s="8"/>
      <c r="TOY4" s="8"/>
      <c r="TOZ4" s="13"/>
      <c r="TPA4" s="13"/>
      <c r="TPB4" s="13"/>
      <c r="TPC4" s="14"/>
      <c r="TPD4" s="8"/>
      <c r="TPE4" s="8"/>
      <c r="TPF4" s="8"/>
      <c r="TPG4" s="8"/>
      <c r="TPH4" s="13"/>
      <c r="TPI4" s="13"/>
      <c r="TPJ4" s="13"/>
      <c r="TPK4" s="14"/>
      <c r="TPL4" s="8"/>
      <c r="TPM4" s="8"/>
      <c r="TPN4" s="8"/>
      <c r="TPO4" s="8"/>
      <c r="TPP4" s="13"/>
      <c r="TPQ4" s="13"/>
      <c r="TPR4" s="13"/>
      <c r="TPS4" s="14"/>
      <c r="TPT4" s="8"/>
      <c r="TPU4" s="8"/>
      <c r="TPV4" s="8"/>
      <c r="TPW4" s="8"/>
      <c r="TPX4" s="13"/>
      <c r="TPY4" s="13"/>
      <c r="TPZ4" s="13"/>
      <c r="TQA4" s="14"/>
      <c r="TQB4" s="8"/>
      <c r="TQC4" s="8"/>
      <c r="TQD4" s="8"/>
      <c r="TQE4" s="8"/>
      <c r="TQF4" s="13"/>
      <c r="TQG4" s="13"/>
      <c r="TQH4" s="13"/>
      <c r="TQI4" s="14"/>
      <c r="TQJ4" s="8"/>
      <c r="TQK4" s="8"/>
      <c r="TQL4" s="8"/>
      <c r="TQM4" s="8"/>
      <c r="TQN4" s="13"/>
      <c r="TQO4" s="13"/>
      <c r="TQP4" s="13"/>
      <c r="TQQ4" s="14"/>
      <c r="TQR4" s="8"/>
      <c r="TQS4" s="8"/>
      <c r="TQT4" s="8"/>
      <c r="TQU4" s="8"/>
      <c r="TQV4" s="13"/>
      <c r="TQW4" s="13"/>
      <c r="TQX4" s="13"/>
      <c r="TQY4" s="14"/>
      <c r="TQZ4" s="8"/>
      <c r="TRA4" s="8"/>
      <c r="TRB4" s="8"/>
      <c r="TRC4" s="8"/>
      <c r="TRD4" s="13"/>
      <c r="TRE4" s="13"/>
      <c r="TRF4" s="13"/>
      <c r="TRG4" s="14"/>
      <c r="TRH4" s="8"/>
      <c r="TRI4" s="8"/>
      <c r="TRJ4" s="8"/>
      <c r="TRK4" s="8"/>
      <c r="TRL4" s="13"/>
      <c r="TRM4" s="13"/>
      <c r="TRN4" s="13"/>
      <c r="TRO4" s="14"/>
      <c r="TRP4" s="8"/>
      <c r="TRQ4" s="8"/>
      <c r="TRR4" s="8"/>
      <c r="TRS4" s="8"/>
      <c r="TRT4" s="13"/>
      <c r="TRU4" s="13"/>
      <c r="TRV4" s="13"/>
      <c r="TRW4" s="14"/>
      <c r="TRX4" s="8"/>
      <c r="TRY4" s="8"/>
      <c r="TRZ4" s="8"/>
      <c r="TSA4" s="8"/>
      <c r="TSB4" s="13"/>
      <c r="TSC4" s="13"/>
      <c r="TSD4" s="13"/>
      <c r="TSE4" s="14"/>
      <c r="TSF4" s="8"/>
      <c r="TSG4" s="8"/>
      <c r="TSH4" s="8"/>
      <c r="TSI4" s="8"/>
      <c r="TSJ4" s="13"/>
      <c r="TSK4" s="13"/>
      <c r="TSL4" s="13"/>
      <c r="TSM4" s="14"/>
      <c r="TSN4" s="8"/>
      <c r="TSO4" s="8"/>
      <c r="TSP4" s="8"/>
      <c r="TSQ4" s="8"/>
      <c r="TSR4" s="13"/>
      <c r="TSS4" s="13"/>
      <c r="TST4" s="13"/>
      <c r="TSU4" s="14"/>
      <c r="TSV4" s="8"/>
      <c r="TSW4" s="8"/>
      <c r="TSX4" s="8"/>
      <c r="TSY4" s="8"/>
      <c r="TSZ4" s="13"/>
      <c r="TTA4" s="13"/>
      <c r="TTB4" s="13"/>
      <c r="TTC4" s="14"/>
      <c r="TTD4" s="8"/>
      <c r="TTE4" s="8"/>
      <c r="TTF4" s="8"/>
      <c r="TTG4" s="8"/>
      <c r="TTH4" s="13"/>
      <c r="TTI4" s="13"/>
      <c r="TTJ4" s="13"/>
      <c r="TTK4" s="14"/>
      <c r="TTL4" s="8"/>
      <c r="TTM4" s="8"/>
      <c r="TTN4" s="8"/>
      <c r="TTO4" s="8"/>
      <c r="TTP4" s="13"/>
      <c r="TTQ4" s="13"/>
      <c r="TTR4" s="13"/>
      <c r="TTS4" s="14"/>
      <c r="TTT4" s="8"/>
      <c r="TTU4" s="8"/>
      <c r="TTV4" s="8"/>
      <c r="TTW4" s="8"/>
      <c r="TTX4" s="13"/>
      <c r="TTY4" s="13"/>
      <c r="TTZ4" s="13"/>
      <c r="TUA4" s="14"/>
      <c r="TUB4" s="8"/>
      <c r="TUC4" s="8"/>
      <c r="TUD4" s="8"/>
      <c r="TUE4" s="8"/>
      <c r="TUF4" s="13"/>
      <c r="TUG4" s="13"/>
      <c r="TUH4" s="13"/>
      <c r="TUI4" s="14"/>
      <c r="TUJ4" s="8"/>
      <c r="TUK4" s="8"/>
      <c r="TUL4" s="8"/>
      <c r="TUM4" s="8"/>
      <c r="TUN4" s="13"/>
      <c r="TUO4" s="13"/>
      <c r="TUP4" s="13"/>
      <c r="TUQ4" s="14"/>
      <c r="TUR4" s="8"/>
      <c r="TUS4" s="8"/>
      <c r="TUT4" s="8"/>
      <c r="TUU4" s="8"/>
      <c r="TUV4" s="13"/>
      <c r="TUW4" s="13"/>
      <c r="TUX4" s="13"/>
      <c r="TUY4" s="14"/>
      <c r="TUZ4" s="8"/>
      <c r="TVA4" s="8"/>
      <c r="TVB4" s="8"/>
      <c r="TVC4" s="8"/>
      <c r="TVD4" s="13"/>
      <c r="TVE4" s="13"/>
      <c r="TVF4" s="13"/>
      <c r="TVG4" s="14"/>
      <c r="TVH4" s="8"/>
      <c r="TVI4" s="8"/>
      <c r="TVJ4" s="8"/>
      <c r="TVK4" s="8"/>
      <c r="TVL4" s="13"/>
      <c r="TVM4" s="13"/>
      <c r="TVN4" s="13"/>
      <c r="TVO4" s="14"/>
      <c r="TVP4" s="8"/>
      <c r="TVQ4" s="8"/>
      <c r="TVR4" s="8"/>
      <c r="TVS4" s="8"/>
      <c r="TVT4" s="13"/>
      <c r="TVU4" s="13"/>
      <c r="TVV4" s="13"/>
      <c r="TVW4" s="14"/>
      <c r="TVX4" s="8"/>
      <c r="TVY4" s="8"/>
      <c r="TVZ4" s="8"/>
      <c r="TWA4" s="8"/>
      <c r="TWB4" s="13"/>
      <c r="TWC4" s="13"/>
      <c r="TWD4" s="13"/>
      <c r="TWE4" s="14"/>
      <c r="TWF4" s="8"/>
      <c r="TWG4" s="8"/>
      <c r="TWH4" s="8"/>
      <c r="TWI4" s="8"/>
      <c r="TWJ4" s="13"/>
      <c r="TWK4" s="13"/>
      <c r="TWL4" s="13"/>
      <c r="TWM4" s="14"/>
      <c r="TWN4" s="8"/>
      <c r="TWO4" s="8"/>
      <c r="TWP4" s="8"/>
      <c r="TWQ4" s="8"/>
      <c r="TWR4" s="13"/>
      <c r="TWS4" s="13"/>
      <c r="TWT4" s="13"/>
      <c r="TWU4" s="14"/>
      <c r="TWV4" s="8"/>
      <c r="TWW4" s="8"/>
      <c r="TWX4" s="8"/>
      <c r="TWY4" s="8"/>
      <c r="TWZ4" s="13"/>
      <c r="TXA4" s="13"/>
      <c r="TXB4" s="13"/>
      <c r="TXC4" s="14"/>
      <c r="TXD4" s="8"/>
      <c r="TXE4" s="8"/>
      <c r="TXF4" s="8"/>
      <c r="TXG4" s="8"/>
      <c r="TXH4" s="13"/>
      <c r="TXI4" s="13"/>
      <c r="TXJ4" s="13"/>
      <c r="TXK4" s="14"/>
      <c r="TXL4" s="8"/>
      <c r="TXM4" s="8"/>
      <c r="TXN4" s="8"/>
      <c r="TXO4" s="8"/>
      <c r="TXP4" s="13"/>
      <c r="TXQ4" s="13"/>
      <c r="TXR4" s="13"/>
      <c r="TXS4" s="14"/>
      <c r="TXT4" s="8"/>
      <c r="TXU4" s="8"/>
      <c r="TXV4" s="8"/>
      <c r="TXW4" s="8"/>
      <c r="TXX4" s="13"/>
      <c r="TXY4" s="13"/>
      <c r="TXZ4" s="13"/>
      <c r="TYA4" s="14"/>
      <c r="TYB4" s="8"/>
      <c r="TYC4" s="8"/>
      <c r="TYD4" s="8"/>
      <c r="TYE4" s="8"/>
      <c r="TYF4" s="13"/>
      <c r="TYG4" s="13"/>
      <c r="TYH4" s="13"/>
      <c r="TYI4" s="14"/>
      <c r="TYJ4" s="8"/>
      <c r="TYK4" s="8"/>
      <c r="TYL4" s="8"/>
      <c r="TYM4" s="8"/>
      <c r="TYN4" s="13"/>
      <c r="TYO4" s="13"/>
      <c r="TYP4" s="13"/>
      <c r="TYQ4" s="14"/>
      <c r="TYR4" s="8"/>
      <c r="TYS4" s="8"/>
      <c r="TYT4" s="8"/>
      <c r="TYU4" s="8"/>
      <c r="TYV4" s="13"/>
      <c r="TYW4" s="13"/>
      <c r="TYX4" s="13"/>
      <c r="TYY4" s="14"/>
      <c r="TYZ4" s="8"/>
      <c r="TZA4" s="8"/>
      <c r="TZB4" s="8"/>
      <c r="TZC4" s="8"/>
      <c r="TZD4" s="13"/>
      <c r="TZE4" s="13"/>
      <c r="TZF4" s="13"/>
      <c r="TZG4" s="14"/>
      <c r="TZH4" s="8"/>
      <c r="TZI4" s="8"/>
      <c r="TZJ4" s="8"/>
      <c r="TZK4" s="8"/>
      <c r="TZL4" s="13"/>
      <c r="TZM4" s="13"/>
      <c r="TZN4" s="13"/>
      <c r="TZO4" s="14"/>
      <c r="TZP4" s="8"/>
      <c r="TZQ4" s="8"/>
      <c r="TZR4" s="8"/>
      <c r="TZS4" s="8"/>
      <c r="TZT4" s="13"/>
      <c r="TZU4" s="13"/>
      <c r="TZV4" s="13"/>
      <c r="TZW4" s="14"/>
      <c r="TZX4" s="8"/>
      <c r="TZY4" s="8"/>
      <c r="TZZ4" s="8"/>
      <c r="UAA4" s="8"/>
      <c r="UAB4" s="13"/>
      <c r="UAC4" s="13"/>
      <c r="UAD4" s="13"/>
      <c r="UAE4" s="14"/>
      <c r="UAF4" s="8"/>
      <c r="UAG4" s="8"/>
      <c r="UAH4" s="8"/>
      <c r="UAI4" s="8"/>
      <c r="UAJ4" s="13"/>
      <c r="UAK4" s="13"/>
      <c r="UAL4" s="13"/>
      <c r="UAM4" s="14"/>
      <c r="UAN4" s="8"/>
      <c r="UAO4" s="8"/>
      <c r="UAP4" s="8"/>
      <c r="UAQ4" s="8"/>
      <c r="UAR4" s="13"/>
      <c r="UAS4" s="13"/>
      <c r="UAT4" s="13"/>
      <c r="UAU4" s="14"/>
      <c r="UAV4" s="8"/>
      <c r="UAW4" s="8"/>
      <c r="UAX4" s="8"/>
      <c r="UAY4" s="8"/>
      <c r="UAZ4" s="13"/>
      <c r="UBA4" s="13"/>
      <c r="UBB4" s="13"/>
      <c r="UBC4" s="14"/>
      <c r="UBD4" s="8"/>
      <c r="UBE4" s="8"/>
      <c r="UBF4" s="8"/>
      <c r="UBG4" s="8"/>
      <c r="UBH4" s="13"/>
      <c r="UBI4" s="13"/>
      <c r="UBJ4" s="13"/>
      <c r="UBK4" s="14"/>
      <c r="UBL4" s="8"/>
      <c r="UBM4" s="8"/>
      <c r="UBN4" s="8"/>
      <c r="UBO4" s="8"/>
      <c r="UBP4" s="13"/>
      <c r="UBQ4" s="13"/>
      <c r="UBR4" s="13"/>
      <c r="UBS4" s="14"/>
      <c r="UBT4" s="8"/>
      <c r="UBU4" s="8"/>
      <c r="UBV4" s="8"/>
      <c r="UBW4" s="8"/>
      <c r="UBX4" s="13"/>
      <c r="UBY4" s="13"/>
      <c r="UBZ4" s="13"/>
      <c r="UCA4" s="14"/>
      <c r="UCB4" s="8"/>
      <c r="UCC4" s="8"/>
      <c r="UCD4" s="8"/>
      <c r="UCE4" s="8"/>
      <c r="UCF4" s="13"/>
      <c r="UCG4" s="13"/>
      <c r="UCH4" s="13"/>
      <c r="UCI4" s="14"/>
      <c r="UCJ4" s="8"/>
      <c r="UCK4" s="8"/>
      <c r="UCL4" s="8"/>
      <c r="UCM4" s="8"/>
      <c r="UCN4" s="13"/>
      <c r="UCO4" s="13"/>
      <c r="UCP4" s="13"/>
      <c r="UCQ4" s="14"/>
      <c r="UCR4" s="8"/>
      <c r="UCS4" s="8"/>
      <c r="UCT4" s="8"/>
      <c r="UCU4" s="8"/>
      <c r="UCV4" s="13"/>
      <c r="UCW4" s="13"/>
      <c r="UCX4" s="13"/>
      <c r="UCY4" s="14"/>
      <c r="UCZ4" s="8"/>
      <c r="UDA4" s="8"/>
      <c r="UDB4" s="8"/>
      <c r="UDC4" s="8"/>
      <c r="UDD4" s="13"/>
      <c r="UDE4" s="13"/>
      <c r="UDF4" s="13"/>
      <c r="UDG4" s="14"/>
      <c r="UDH4" s="8"/>
      <c r="UDI4" s="8"/>
      <c r="UDJ4" s="8"/>
      <c r="UDK4" s="8"/>
      <c r="UDL4" s="13"/>
      <c r="UDM4" s="13"/>
      <c r="UDN4" s="13"/>
      <c r="UDO4" s="14"/>
      <c r="UDP4" s="8"/>
      <c r="UDQ4" s="8"/>
      <c r="UDR4" s="8"/>
      <c r="UDS4" s="8"/>
      <c r="UDT4" s="13"/>
      <c r="UDU4" s="13"/>
      <c r="UDV4" s="13"/>
      <c r="UDW4" s="14"/>
      <c r="UDX4" s="8"/>
      <c r="UDY4" s="8"/>
      <c r="UDZ4" s="8"/>
      <c r="UEA4" s="8"/>
      <c r="UEB4" s="13"/>
      <c r="UEC4" s="13"/>
      <c r="UED4" s="13"/>
      <c r="UEE4" s="14"/>
      <c r="UEF4" s="8"/>
      <c r="UEG4" s="8"/>
      <c r="UEH4" s="8"/>
      <c r="UEI4" s="8"/>
      <c r="UEJ4" s="13"/>
      <c r="UEK4" s="13"/>
      <c r="UEL4" s="13"/>
      <c r="UEM4" s="14"/>
      <c r="UEN4" s="8"/>
      <c r="UEO4" s="8"/>
      <c r="UEP4" s="8"/>
      <c r="UEQ4" s="8"/>
      <c r="UER4" s="13"/>
      <c r="UES4" s="13"/>
      <c r="UET4" s="13"/>
      <c r="UEU4" s="14"/>
      <c r="UEV4" s="8"/>
      <c r="UEW4" s="8"/>
      <c r="UEX4" s="8"/>
      <c r="UEY4" s="8"/>
      <c r="UEZ4" s="13"/>
      <c r="UFA4" s="13"/>
      <c r="UFB4" s="13"/>
      <c r="UFC4" s="14"/>
      <c r="UFD4" s="8"/>
      <c r="UFE4" s="8"/>
      <c r="UFF4" s="8"/>
      <c r="UFG4" s="8"/>
      <c r="UFH4" s="13"/>
      <c r="UFI4" s="13"/>
      <c r="UFJ4" s="13"/>
      <c r="UFK4" s="14"/>
      <c r="UFL4" s="8"/>
      <c r="UFM4" s="8"/>
      <c r="UFN4" s="8"/>
      <c r="UFO4" s="8"/>
      <c r="UFP4" s="13"/>
      <c r="UFQ4" s="13"/>
      <c r="UFR4" s="13"/>
      <c r="UFS4" s="14"/>
      <c r="UFT4" s="8"/>
      <c r="UFU4" s="8"/>
      <c r="UFV4" s="8"/>
      <c r="UFW4" s="8"/>
      <c r="UFX4" s="13"/>
      <c r="UFY4" s="13"/>
      <c r="UFZ4" s="13"/>
      <c r="UGA4" s="14"/>
      <c r="UGB4" s="8"/>
      <c r="UGC4" s="8"/>
      <c r="UGD4" s="8"/>
      <c r="UGE4" s="8"/>
      <c r="UGF4" s="13"/>
      <c r="UGG4" s="13"/>
      <c r="UGH4" s="13"/>
      <c r="UGI4" s="14"/>
      <c r="UGJ4" s="8"/>
      <c r="UGK4" s="8"/>
      <c r="UGL4" s="8"/>
      <c r="UGM4" s="8"/>
      <c r="UGN4" s="13"/>
      <c r="UGO4" s="13"/>
      <c r="UGP4" s="13"/>
      <c r="UGQ4" s="14"/>
      <c r="UGR4" s="8"/>
      <c r="UGS4" s="8"/>
      <c r="UGT4" s="8"/>
      <c r="UGU4" s="8"/>
      <c r="UGV4" s="13"/>
      <c r="UGW4" s="13"/>
      <c r="UGX4" s="13"/>
      <c r="UGY4" s="14"/>
      <c r="UGZ4" s="8"/>
      <c r="UHA4" s="8"/>
      <c r="UHB4" s="8"/>
      <c r="UHC4" s="8"/>
      <c r="UHD4" s="13"/>
      <c r="UHE4" s="13"/>
      <c r="UHF4" s="13"/>
      <c r="UHG4" s="14"/>
      <c r="UHH4" s="8"/>
      <c r="UHI4" s="8"/>
      <c r="UHJ4" s="8"/>
      <c r="UHK4" s="8"/>
      <c r="UHL4" s="13"/>
      <c r="UHM4" s="13"/>
      <c r="UHN4" s="13"/>
      <c r="UHO4" s="14"/>
      <c r="UHP4" s="8"/>
      <c r="UHQ4" s="8"/>
      <c r="UHR4" s="8"/>
      <c r="UHS4" s="8"/>
      <c r="UHT4" s="13"/>
      <c r="UHU4" s="13"/>
      <c r="UHV4" s="13"/>
      <c r="UHW4" s="14"/>
      <c r="UHX4" s="8"/>
      <c r="UHY4" s="8"/>
      <c r="UHZ4" s="8"/>
      <c r="UIA4" s="8"/>
      <c r="UIB4" s="13"/>
      <c r="UIC4" s="13"/>
      <c r="UID4" s="13"/>
      <c r="UIE4" s="14"/>
      <c r="UIF4" s="8"/>
      <c r="UIG4" s="8"/>
      <c r="UIH4" s="8"/>
      <c r="UII4" s="8"/>
      <c r="UIJ4" s="13"/>
      <c r="UIK4" s="13"/>
      <c r="UIL4" s="13"/>
      <c r="UIM4" s="14"/>
      <c r="UIN4" s="8"/>
      <c r="UIO4" s="8"/>
      <c r="UIP4" s="8"/>
      <c r="UIQ4" s="8"/>
      <c r="UIR4" s="13"/>
      <c r="UIS4" s="13"/>
      <c r="UIT4" s="13"/>
      <c r="UIU4" s="14"/>
      <c r="UIV4" s="8"/>
      <c r="UIW4" s="8"/>
      <c r="UIX4" s="8"/>
      <c r="UIY4" s="8"/>
      <c r="UIZ4" s="13"/>
      <c r="UJA4" s="13"/>
      <c r="UJB4" s="13"/>
      <c r="UJC4" s="14"/>
      <c r="UJD4" s="8"/>
      <c r="UJE4" s="8"/>
      <c r="UJF4" s="8"/>
      <c r="UJG4" s="8"/>
      <c r="UJH4" s="13"/>
      <c r="UJI4" s="13"/>
      <c r="UJJ4" s="13"/>
      <c r="UJK4" s="14"/>
      <c r="UJL4" s="8"/>
      <c r="UJM4" s="8"/>
      <c r="UJN4" s="8"/>
      <c r="UJO4" s="8"/>
      <c r="UJP4" s="13"/>
      <c r="UJQ4" s="13"/>
      <c r="UJR4" s="13"/>
      <c r="UJS4" s="14"/>
      <c r="UJT4" s="8"/>
      <c r="UJU4" s="8"/>
      <c r="UJV4" s="8"/>
      <c r="UJW4" s="8"/>
      <c r="UJX4" s="13"/>
      <c r="UJY4" s="13"/>
      <c r="UJZ4" s="13"/>
      <c r="UKA4" s="14"/>
      <c r="UKB4" s="8"/>
      <c r="UKC4" s="8"/>
      <c r="UKD4" s="8"/>
      <c r="UKE4" s="8"/>
      <c r="UKF4" s="13"/>
      <c r="UKG4" s="13"/>
      <c r="UKH4" s="13"/>
      <c r="UKI4" s="14"/>
      <c r="UKJ4" s="8"/>
      <c r="UKK4" s="8"/>
      <c r="UKL4" s="8"/>
      <c r="UKM4" s="8"/>
      <c r="UKN4" s="13"/>
      <c r="UKO4" s="13"/>
      <c r="UKP4" s="13"/>
      <c r="UKQ4" s="14"/>
      <c r="UKR4" s="8"/>
      <c r="UKS4" s="8"/>
      <c r="UKT4" s="8"/>
      <c r="UKU4" s="8"/>
      <c r="UKV4" s="13"/>
      <c r="UKW4" s="13"/>
      <c r="UKX4" s="13"/>
      <c r="UKY4" s="14"/>
      <c r="UKZ4" s="8"/>
      <c r="ULA4" s="8"/>
      <c r="ULB4" s="8"/>
      <c r="ULC4" s="8"/>
      <c r="ULD4" s="13"/>
      <c r="ULE4" s="13"/>
      <c r="ULF4" s="13"/>
      <c r="ULG4" s="14"/>
      <c r="ULH4" s="8"/>
      <c r="ULI4" s="8"/>
      <c r="ULJ4" s="8"/>
      <c r="ULK4" s="8"/>
      <c r="ULL4" s="13"/>
      <c r="ULM4" s="13"/>
      <c r="ULN4" s="13"/>
      <c r="ULO4" s="14"/>
      <c r="ULP4" s="8"/>
      <c r="ULQ4" s="8"/>
      <c r="ULR4" s="8"/>
      <c r="ULS4" s="8"/>
      <c r="ULT4" s="13"/>
      <c r="ULU4" s="13"/>
      <c r="ULV4" s="13"/>
      <c r="ULW4" s="14"/>
      <c r="ULX4" s="8"/>
      <c r="ULY4" s="8"/>
      <c r="ULZ4" s="8"/>
      <c r="UMA4" s="8"/>
      <c r="UMB4" s="13"/>
      <c r="UMC4" s="13"/>
      <c r="UMD4" s="13"/>
      <c r="UME4" s="14"/>
      <c r="UMF4" s="8"/>
      <c r="UMG4" s="8"/>
      <c r="UMH4" s="8"/>
      <c r="UMI4" s="8"/>
      <c r="UMJ4" s="13"/>
      <c r="UMK4" s="13"/>
      <c r="UML4" s="13"/>
      <c r="UMM4" s="14"/>
      <c r="UMN4" s="8"/>
      <c r="UMO4" s="8"/>
      <c r="UMP4" s="8"/>
      <c r="UMQ4" s="8"/>
      <c r="UMR4" s="13"/>
      <c r="UMS4" s="13"/>
      <c r="UMT4" s="13"/>
      <c r="UMU4" s="14"/>
      <c r="UMV4" s="8"/>
      <c r="UMW4" s="8"/>
      <c r="UMX4" s="8"/>
      <c r="UMY4" s="8"/>
      <c r="UMZ4" s="13"/>
      <c r="UNA4" s="13"/>
      <c r="UNB4" s="13"/>
      <c r="UNC4" s="14"/>
      <c r="UND4" s="8"/>
      <c r="UNE4" s="8"/>
      <c r="UNF4" s="8"/>
      <c r="UNG4" s="8"/>
      <c r="UNH4" s="13"/>
      <c r="UNI4" s="13"/>
      <c r="UNJ4" s="13"/>
      <c r="UNK4" s="14"/>
      <c r="UNL4" s="8"/>
      <c r="UNM4" s="8"/>
      <c r="UNN4" s="8"/>
      <c r="UNO4" s="8"/>
      <c r="UNP4" s="13"/>
      <c r="UNQ4" s="13"/>
      <c r="UNR4" s="13"/>
      <c r="UNS4" s="14"/>
      <c r="UNT4" s="8"/>
      <c r="UNU4" s="8"/>
      <c r="UNV4" s="8"/>
      <c r="UNW4" s="8"/>
      <c r="UNX4" s="13"/>
      <c r="UNY4" s="13"/>
      <c r="UNZ4" s="13"/>
      <c r="UOA4" s="14"/>
      <c r="UOB4" s="8"/>
      <c r="UOC4" s="8"/>
      <c r="UOD4" s="8"/>
      <c r="UOE4" s="8"/>
      <c r="UOF4" s="13"/>
      <c r="UOG4" s="13"/>
      <c r="UOH4" s="13"/>
      <c r="UOI4" s="14"/>
      <c r="UOJ4" s="8"/>
      <c r="UOK4" s="8"/>
      <c r="UOL4" s="8"/>
      <c r="UOM4" s="8"/>
      <c r="UON4" s="13"/>
      <c r="UOO4" s="13"/>
      <c r="UOP4" s="13"/>
      <c r="UOQ4" s="14"/>
      <c r="UOR4" s="8"/>
      <c r="UOS4" s="8"/>
      <c r="UOT4" s="8"/>
      <c r="UOU4" s="8"/>
      <c r="UOV4" s="13"/>
      <c r="UOW4" s="13"/>
      <c r="UOX4" s="13"/>
      <c r="UOY4" s="14"/>
      <c r="UOZ4" s="8"/>
      <c r="UPA4" s="8"/>
      <c r="UPB4" s="8"/>
      <c r="UPC4" s="8"/>
      <c r="UPD4" s="13"/>
      <c r="UPE4" s="13"/>
      <c r="UPF4" s="13"/>
      <c r="UPG4" s="14"/>
      <c r="UPH4" s="8"/>
      <c r="UPI4" s="8"/>
      <c r="UPJ4" s="8"/>
      <c r="UPK4" s="8"/>
      <c r="UPL4" s="13"/>
      <c r="UPM4" s="13"/>
      <c r="UPN4" s="13"/>
      <c r="UPO4" s="14"/>
      <c r="UPP4" s="8"/>
      <c r="UPQ4" s="8"/>
      <c r="UPR4" s="8"/>
      <c r="UPS4" s="8"/>
      <c r="UPT4" s="13"/>
      <c r="UPU4" s="13"/>
      <c r="UPV4" s="13"/>
      <c r="UPW4" s="14"/>
      <c r="UPX4" s="8"/>
      <c r="UPY4" s="8"/>
      <c r="UPZ4" s="8"/>
      <c r="UQA4" s="8"/>
      <c r="UQB4" s="13"/>
      <c r="UQC4" s="13"/>
      <c r="UQD4" s="13"/>
      <c r="UQE4" s="14"/>
      <c r="UQF4" s="8"/>
      <c r="UQG4" s="8"/>
      <c r="UQH4" s="8"/>
      <c r="UQI4" s="8"/>
      <c r="UQJ4" s="13"/>
      <c r="UQK4" s="13"/>
      <c r="UQL4" s="13"/>
      <c r="UQM4" s="14"/>
      <c r="UQN4" s="8"/>
      <c r="UQO4" s="8"/>
      <c r="UQP4" s="8"/>
      <c r="UQQ4" s="8"/>
      <c r="UQR4" s="13"/>
      <c r="UQS4" s="13"/>
      <c r="UQT4" s="13"/>
      <c r="UQU4" s="14"/>
      <c r="UQV4" s="8"/>
      <c r="UQW4" s="8"/>
      <c r="UQX4" s="8"/>
      <c r="UQY4" s="8"/>
      <c r="UQZ4" s="13"/>
      <c r="URA4" s="13"/>
      <c r="URB4" s="13"/>
      <c r="URC4" s="14"/>
      <c r="URD4" s="8"/>
      <c r="URE4" s="8"/>
      <c r="URF4" s="8"/>
      <c r="URG4" s="8"/>
      <c r="URH4" s="13"/>
      <c r="URI4" s="13"/>
      <c r="URJ4" s="13"/>
      <c r="URK4" s="14"/>
      <c r="URL4" s="8"/>
      <c r="URM4" s="8"/>
      <c r="URN4" s="8"/>
      <c r="URO4" s="8"/>
      <c r="URP4" s="13"/>
      <c r="URQ4" s="13"/>
      <c r="URR4" s="13"/>
      <c r="URS4" s="14"/>
      <c r="URT4" s="8"/>
      <c r="URU4" s="8"/>
      <c r="URV4" s="8"/>
      <c r="URW4" s="8"/>
      <c r="URX4" s="13"/>
      <c r="URY4" s="13"/>
      <c r="URZ4" s="13"/>
      <c r="USA4" s="14"/>
      <c r="USB4" s="8"/>
      <c r="USC4" s="8"/>
      <c r="USD4" s="8"/>
      <c r="USE4" s="8"/>
      <c r="USF4" s="13"/>
      <c r="USG4" s="13"/>
      <c r="USH4" s="13"/>
      <c r="USI4" s="14"/>
      <c r="USJ4" s="8"/>
      <c r="USK4" s="8"/>
      <c r="USL4" s="8"/>
      <c r="USM4" s="8"/>
      <c r="USN4" s="13"/>
      <c r="USO4" s="13"/>
      <c r="USP4" s="13"/>
      <c r="USQ4" s="14"/>
      <c r="USR4" s="8"/>
      <c r="USS4" s="8"/>
      <c r="UST4" s="8"/>
      <c r="USU4" s="8"/>
      <c r="USV4" s="13"/>
      <c r="USW4" s="13"/>
      <c r="USX4" s="13"/>
      <c r="USY4" s="14"/>
      <c r="USZ4" s="8"/>
      <c r="UTA4" s="8"/>
      <c r="UTB4" s="8"/>
      <c r="UTC4" s="8"/>
      <c r="UTD4" s="13"/>
      <c r="UTE4" s="13"/>
      <c r="UTF4" s="13"/>
      <c r="UTG4" s="14"/>
      <c r="UTH4" s="8"/>
      <c r="UTI4" s="8"/>
      <c r="UTJ4" s="8"/>
      <c r="UTK4" s="8"/>
      <c r="UTL4" s="13"/>
      <c r="UTM4" s="13"/>
      <c r="UTN4" s="13"/>
      <c r="UTO4" s="14"/>
      <c r="UTP4" s="8"/>
      <c r="UTQ4" s="8"/>
      <c r="UTR4" s="8"/>
      <c r="UTS4" s="8"/>
      <c r="UTT4" s="13"/>
      <c r="UTU4" s="13"/>
      <c r="UTV4" s="13"/>
      <c r="UTW4" s="14"/>
      <c r="UTX4" s="8"/>
      <c r="UTY4" s="8"/>
      <c r="UTZ4" s="8"/>
      <c r="UUA4" s="8"/>
      <c r="UUB4" s="13"/>
      <c r="UUC4" s="13"/>
      <c r="UUD4" s="13"/>
      <c r="UUE4" s="14"/>
      <c r="UUF4" s="8"/>
      <c r="UUG4" s="8"/>
      <c r="UUH4" s="8"/>
      <c r="UUI4" s="8"/>
      <c r="UUJ4" s="13"/>
      <c r="UUK4" s="13"/>
      <c r="UUL4" s="13"/>
      <c r="UUM4" s="14"/>
      <c r="UUN4" s="8"/>
      <c r="UUO4" s="8"/>
      <c r="UUP4" s="8"/>
      <c r="UUQ4" s="8"/>
      <c r="UUR4" s="13"/>
      <c r="UUS4" s="13"/>
      <c r="UUT4" s="13"/>
      <c r="UUU4" s="14"/>
      <c r="UUV4" s="8"/>
      <c r="UUW4" s="8"/>
      <c r="UUX4" s="8"/>
      <c r="UUY4" s="8"/>
      <c r="UUZ4" s="13"/>
      <c r="UVA4" s="13"/>
      <c r="UVB4" s="13"/>
      <c r="UVC4" s="14"/>
      <c r="UVD4" s="8"/>
      <c r="UVE4" s="8"/>
      <c r="UVF4" s="8"/>
      <c r="UVG4" s="8"/>
      <c r="UVH4" s="13"/>
      <c r="UVI4" s="13"/>
      <c r="UVJ4" s="13"/>
      <c r="UVK4" s="14"/>
      <c r="UVL4" s="8"/>
      <c r="UVM4" s="8"/>
      <c r="UVN4" s="8"/>
      <c r="UVO4" s="8"/>
      <c r="UVP4" s="13"/>
      <c r="UVQ4" s="13"/>
      <c r="UVR4" s="13"/>
      <c r="UVS4" s="14"/>
      <c r="UVT4" s="8"/>
      <c r="UVU4" s="8"/>
      <c r="UVV4" s="8"/>
      <c r="UVW4" s="8"/>
      <c r="UVX4" s="13"/>
      <c r="UVY4" s="13"/>
      <c r="UVZ4" s="13"/>
      <c r="UWA4" s="14"/>
      <c r="UWB4" s="8"/>
      <c r="UWC4" s="8"/>
      <c r="UWD4" s="8"/>
      <c r="UWE4" s="8"/>
      <c r="UWF4" s="13"/>
      <c r="UWG4" s="13"/>
      <c r="UWH4" s="13"/>
      <c r="UWI4" s="14"/>
      <c r="UWJ4" s="8"/>
      <c r="UWK4" s="8"/>
      <c r="UWL4" s="8"/>
      <c r="UWM4" s="8"/>
      <c r="UWN4" s="13"/>
      <c r="UWO4" s="13"/>
      <c r="UWP4" s="13"/>
      <c r="UWQ4" s="14"/>
      <c r="UWR4" s="8"/>
      <c r="UWS4" s="8"/>
      <c r="UWT4" s="8"/>
      <c r="UWU4" s="8"/>
      <c r="UWV4" s="13"/>
      <c r="UWW4" s="13"/>
      <c r="UWX4" s="13"/>
      <c r="UWY4" s="14"/>
      <c r="UWZ4" s="8"/>
      <c r="UXA4" s="8"/>
      <c r="UXB4" s="8"/>
      <c r="UXC4" s="8"/>
      <c r="UXD4" s="13"/>
      <c r="UXE4" s="13"/>
      <c r="UXF4" s="13"/>
      <c r="UXG4" s="14"/>
      <c r="UXH4" s="8"/>
      <c r="UXI4" s="8"/>
      <c r="UXJ4" s="8"/>
      <c r="UXK4" s="8"/>
      <c r="UXL4" s="13"/>
      <c r="UXM4" s="13"/>
      <c r="UXN4" s="13"/>
      <c r="UXO4" s="14"/>
      <c r="UXP4" s="8"/>
      <c r="UXQ4" s="8"/>
      <c r="UXR4" s="8"/>
      <c r="UXS4" s="8"/>
      <c r="UXT4" s="13"/>
      <c r="UXU4" s="13"/>
      <c r="UXV4" s="13"/>
      <c r="UXW4" s="14"/>
      <c r="UXX4" s="8"/>
      <c r="UXY4" s="8"/>
      <c r="UXZ4" s="8"/>
      <c r="UYA4" s="8"/>
      <c r="UYB4" s="13"/>
      <c r="UYC4" s="13"/>
      <c r="UYD4" s="13"/>
      <c r="UYE4" s="14"/>
      <c r="UYF4" s="8"/>
      <c r="UYG4" s="8"/>
      <c r="UYH4" s="8"/>
      <c r="UYI4" s="8"/>
      <c r="UYJ4" s="13"/>
      <c r="UYK4" s="13"/>
      <c r="UYL4" s="13"/>
      <c r="UYM4" s="14"/>
      <c r="UYN4" s="8"/>
      <c r="UYO4" s="8"/>
      <c r="UYP4" s="8"/>
      <c r="UYQ4" s="8"/>
      <c r="UYR4" s="13"/>
      <c r="UYS4" s="13"/>
      <c r="UYT4" s="13"/>
      <c r="UYU4" s="14"/>
      <c r="UYV4" s="8"/>
      <c r="UYW4" s="8"/>
      <c r="UYX4" s="8"/>
      <c r="UYY4" s="8"/>
      <c r="UYZ4" s="13"/>
      <c r="UZA4" s="13"/>
      <c r="UZB4" s="13"/>
      <c r="UZC4" s="14"/>
      <c r="UZD4" s="8"/>
      <c r="UZE4" s="8"/>
      <c r="UZF4" s="8"/>
      <c r="UZG4" s="8"/>
      <c r="UZH4" s="13"/>
      <c r="UZI4" s="13"/>
      <c r="UZJ4" s="13"/>
      <c r="UZK4" s="14"/>
      <c r="UZL4" s="8"/>
      <c r="UZM4" s="8"/>
      <c r="UZN4" s="8"/>
      <c r="UZO4" s="8"/>
      <c r="UZP4" s="13"/>
      <c r="UZQ4" s="13"/>
      <c r="UZR4" s="13"/>
      <c r="UZS4" s="14"/>
      <c r="UZT4" s="8"/>
      <c r="UZU4" s="8"/>
      <c r="UZV4" s="8"/>
      <c r="UZW4" s="8"/>
      <c r="UZX4" s="13"/>
      <c r="UZY4" s="13"/>
      <c r="UZZ4" s="13"/>
      <c r="VAA4" s="14"/>
      <c r="VAB4" s="8"/>
      <c r="VAC4" s="8"/>
      <c r="VAD4" s="8"/>
      <c r="VAE4" s="8"/>
      <c r="VAF4" s="13"/>
      <c r="VAG4" s="13"/>
      <c r="VAH4" s="13"/>
      <c r="VAI4" s="14"/>
      <c r="VAJ4" s="8"/>
      <c r="VAK4" s="8"/>
      <c r="VAL4" s="8"/>
      <c r="VAM4" s="8"/>
      <c r="VAN4" s="13"/>
      <c r="VAO4" s="13"/>
      <c r="VAP4" s="13"/>
      <c r="VAQ4" s="14"/>
      <c r="VAR4" s="8"/>
      <c r="VAS4" s="8"/>
      <c r="VAT4" s="8"/>
      <c r="VAU4" s="8"/>
      <c r="VAV4" s="13"/>
      <c r="VAW4" s="13"/>
      <c r="VAX4" s="13"/>
      <c r="VAY4" s="14"/>
      <c r="VAZ4" s="8"/>
      <c r="VBA4" s="8"/>
      <c r="VBB4" s="8"/>
      <c r="VBC4" s="8"/>
      <c r="VBD4" s="13"/>
      <c r="VBE4" s="13"/>
      <c r="VBF4" s="13"/>
      <c r="VBG4" s="14"/>
      <c r="VBH4" s="8"/>
      <c r="VBI4" s="8"/>
      <c r="VBJ4" s="8"/>
      <c r="VBK4" s="8"/>
      <c r="VBL4" s="13"/>
      <c r="VBM4" s="13"/>
      <c r="VBN4" s="13"/>
      <c r="VBO4" s="14"/>
      <c r="VBP4" s="8"/>
      <c r="VBQ4" s="8"/>
      <c r="VBR4" s="8"/>
      <c r="VBS4" s="8"/>
      <c r="VBT4" s="13"/>
      <c r="VBU4" s="13"/>
      <c r="VBV4" s="13"/>
      <c r="VBW4" s="14"/>
      <c r="VBX4" s="8"/>
      <c r="VBY4" s="8"/>
      <c r="VBZ4" s="8"/>
      <c r="VCA4" s="8"/>
      <c r="VCB4" s="13"/>
      <c r="VCC4" s="13"/>
      <c r="VCD4" s="13"/>
      <c r="VCE4" s="14"/>
      <c r="VCF4" s="8"/>
      <c r="VCG4" s="8"/>
      <c r="VCH4" s="8"/>
      <c r="VCI4" s="8"/>
      <c r="VCJ4" s="13"/>
      <c r="VCK4" s="13"/>
      <c r="VCL4" s="13"/>
      <c r="VCM4" s="14"/>
      <c r="VCN4" s="8"/>
      <c r="VCO4" s="8"/>
      <c r="VCP4" s="8"/>
      <c r="VCQ4" s="8"/>
      <c r="VCR4" s="13"/>
      <c r="VCS4" s="13"/>
      <c r="VCT4" s="13"/>
      <c r="VCU4" s="14"/>
      <c r="VCV4" s="8"/>
      <c r="VCW4" s="8"/>
      <c r="VCX4" s="8"/>
      <c r="VCY4" s="8"/>
      <c r="VCZ4" s="13"/>
      <c r="VDA4" s="13"/>
      <c r="VDB4" s="13"/>
      <c r="VDC4" s="14"/>
      <c r="VDD4" s="8"/>
      <c r="VDE4" s="8"/>
      <c r="VDF4" s="8"/>
      <c r="VDG4" s="8"/>
      <c r="VDH4" s="13"/>
      <c r="VDI4" s="13"/>
      <c r="VDJ4" s="13"/>
      <c r="VDK4" s="14"/>
      <c r="VDL4" s="8"/>
      <c r="VDM4" s="8"/>
      <c r="VDN4" s="8"/>
      <c r="VDO4" s="8"/>
      <c r="VDP4" s="13"/>
      <c r="VDQ4" s="13"/>
      <c r="VDR4" s="13"/>
      <c r="VDS4" s="14"/>
      <c r="VDT4" s="8"/>
      <c r="VDU4" s="8"/>
      <c r="VDV4" s="8"/>
      <c r="VDW4" s="8"/>
      <c r="VDX4" s="13"/>
      <c r="VDY4" s="13"/>
      <c r="VDZ4" s="13"/>
      <c r="VEA4" s="14"/>
      <c r="VEB4" s="8"/>
      <c r="VEC4" s="8"/>
      <c r="VED4" s="8"/>
      <c r="VEE4" s="8"/>
      <c r="VEF4" s="13"/>
      <c r="VEG4" s="13"/>
      <c r="VEH4" s="13"/>
      <c r="VEI4" s="14"/>
      <c r="VEJ4" s="8"/>
      <c r="VEK4" s="8"/>
      <c r="VEL4" s="8"/>
      <c r="VEM4" s="8"/>
      <c r="VEN4" s="13"/>
      <c r="VEO4" s="13"/>
      <c r="VEP4" s="13"/>
      <c r="VEQ4" s="14"/>
      <c r="VER4" s="8"/>
      <c r="VES4" s="8"/>
      <c r="VET4" s="8"/>
      <c r="VEU4" s="8"/>
      <c r="VEV4" s="13"/>
      <c r="VEW4" s="13"/>
      <c r="VEX4" s="13"/>
      <c r="VEY4" s="14"/>
      <c r="VEZ4" s="8"/>
      <c r="VFA4" s="8"/>
      <c r="VFB4" s="8"/>
      <c r="VFC4" s="8"/>
      <c r="VFD4" s="13"/>
      <c r="VFE4" s="13"/>
      <c r="VFF4" s="13"/>
      <c r="VFG4" s="14"/>
      <c r="VFH4" s="8"/>
      <c r="VFI4" s="8"/>
      <c r="VFJ4" s="8"/>
      <c r="VFK4" s="8"/>
      <c r="VFL4" s="13"/>
      <c r="VFM4" s="13"/>
      <c r="VFN4" s="13"/>
      <c r="VFO4" s="14"/>
      <c r="VFP4" s="8"/>
      <c r="VFQ4" s="8"/>
      <c r="VFR4" s="8"/>
      <c r="VFS4" s="8"/>
      <c r="VFT4" s="13"/>
      <c r="VFU4" s="13"/>
      <c r="VFV4" s="13"/>
      <c r="VFW4" s="14"/>
      <c r="VFX4" s="8"/>
      <c r="VFY4" s="8"/>
      <c r="VFZ4" s="8"/>
      <c r="VGA4" s="8"/>
      <c r="VGB4" s="13"/>
      <c r="VGC4" s="13"/>
      <c r="VGD4" s="13"/>
      <c r="VGE4" s="14"/>
      <c r="VGF4" s="8"/>
      <c r="VGG4" s="8"/>
      <c r="VGH4" s="8"/>
      <c r="VGI4" s="8"/>
      <c r="VGJ4" s="13"/>
      <c r="VGK4" s="13"/>
      <c r="VGL4" s="13"/>
      <c r="VGM4" s="14"/>
      <c r="VGN4" s="8"/>
      <c r="VGO4" s="8"/>
      <c r="VGP4" s="8"/>
      <c r="VGQ4" s="8"/>
      <c r="VGR4" s="13"/>
      <c r="VGS4" s="13"/>
      <c r="VGT4" s="13"/>
      <c r="VGU4" s="14"/>
      <c r="VGV4" s="8"/>
      <c r="VGW4" s="8"/>
      <c r="VGX4" s="8"/>
      <c r="VGY4" s="8"/>
      <c r="VGZ4" s="13"/>
      <c r="VHA4" s="13"/>
      <c r="VHB4" s="13"/>
      <c r="VHC4" s="14"/>
      <c r="VHD4" s="8"/>
      <c r="VHE4" s="8"/>
      <c r="VHF4" s="8"/>
      <c r="VHG4" s="8"/>
      <c r="VHH4" s="13"/>
      <c r="VHI4" s="13"/>
      <c r="VHJ4" s="13"/>
      <c r="VHK4" s="14"/>
      <c r="VHL4" s="8"/>
      <c r="VHM4" s="8"/>
      <c r="VHN4" s="8"/>
      <c r="VHO4" s="8"/>
      <c r="VHP4" s="13"/>
      <c r="VHQ4" s="13"/>
      <c r="VHR4" s="13"/>
      <c r="VHS4" s="14"/>
      <c r="VHT4" s="8"/>
      <c r="VHU4" s="8"/>
      <c r="VHV4" s="8"/>
      <c r="VHW4" s="8"/>
      <c r="VHX4" s="13"/>
      <c r="VHY4" s="13"/>
      <c r="VHZ4" s="13"/>
      <c r="VIA4" s="14"/>
      <c r="VIB4" s="8"/>
      <c r="VIC4" s="8"/>
      <c r="VID4" s="8"/>
      <c r="VIE4" s="8"/>
      <c r="VIF4" s="13"/>
      <c r="VIG4" s="13"/>
      <c r="VIH4" s="13"/>
      <c r="VII4" s="14"/>
      <c r="VIJ4" s="8"/>
      <c r="VIK4" s="8"/>
      <c r="VIL4" s="8"/>
      <c r="VIM4" s="8"/>
      <c r="VIN4" s="13"/>
      <c r="VIO4" s="13"/>
      <c r="VIP4" s="13"/>
      <c r="VIQ4" s="14"/>
      <c r="VIR4" s="8"/>
      <c r="VIS4" s="8"/>
      <c r="VIT4" s="8"/>
      <c r="VIU4" s="8"/>
      <c r="VIV4" s="13"/>
      <c r="VIW4" s="13"/>
      <c r="VIX4" s="13"/>
      <c r="VIY4" s="14"/>
      <c r="VIZ4" s="8"/>
      <c r="VJA4" s="8"/>
      <c r="VJB4" s="8"/>
      <c r="VJC4" s="8"/>
      <c r="VJD4" s="13"/>
      <c r="VJE4" s="13"/>
      <c r="VJF4" s="13"/>
      <c r="VJG4" s="14"/>
      <c r="VJH4" s="8"/>
      <c r="VJI4" s="8"/>
      <c r="VJJ4" s="8"/>
      <c r="VJK4" s="8"/>
      <c r="VJL4" s="13"/>
      <c r="VJM4" s="13"/>
      <c r="VJN4" s="13"/>
      <c r="VJO4" s="14"/>
      <c r="VJP4" s="8"/>
      <c r="VJQ4" s="8"/>
      <c r="VJR4" s="8"/>
      <c r="VJS4" s="8"/>
      <c r="VJT4" s="13"/>
      <c r="VJU4" s="13"/>
      <c r="VJV4" s="13"/>
      <c r="VJW4" s="14"/>
      <c r="VJX4" s="8"/>
      <c r="VJY4" s="8"/>
      <c r="VJZ4" s="8"/>
      <c r="VKA4" s="8"/>
      <c r="VKB4" s="13"/>
      <c r="VKC4" s="13"/>
      <c r="VKD4" s="13"/>
      <c r="VKE4" s="14"/>
      <c r="VKF4" s="8"/>
      <c r="VKG4" s="8"/>
      <c r="VKH4" s="8"/>
      <c r="VKI4" s="8"/>
      <c r="VKJ4" s="13"/>
      <c r="VKK4" s="13"/>
      <c r="VKL4" s="13"/>
      <c r="VKM4" s="14"/>
      <c r="VKN4" s="8"/>
      <c r="VKO4" s="8"/>
      <c r="VKP4" s="8"/>
      <c r="VKQ4" s="8"/>
      <c r="VKR4" s="13"/>
      <c r="VKS4" s="13"/>
      <c r="VKT4" s="13"/>
      <c r="VKU4" s="14"/>
      <c r="VKV4" s="8"/>
      <c r="VKW4" s="8"/>
      <c r="VKX4" s="8"/>
      <c r="VKY4" s="8"/>
      <c r="VKZ4" s="13"/>
      <c r="VLA4" s="13"/>
      <c r="VLB4" s="13"/>
      <c r="VLC4" s="14"/>
      <c r="VLD4" s="8"/>
      <c r="VLE4" s="8"/>
      <c r="VLF4" s="8"/>
      <c r="VLG4" s="8"/>
      <c r="VLH4" s="13"/>
      <c r="VLI4" s="13"/>
      <c r="VLJ4" s="13"/>
      <c r="VLK4" s="14"/>
      <c r="VLL4" s="8"/>
      <c r="VLM4" s="8"/>
      <c r="VLN4" s="8"/>
      <c r="VLO4" s="8"/>
      <c r="VLP4" s="13"/>
      <c r="VLQ4" s="13"/>
      <c r="VLR4" s="13"/>
      <c r="VLS4" s="14"/>
      <c r="VLT4" s="8"/>
      <c r="VLU4" s="8"/>
      <c r="VLV4" s="8"/>
      <c r="VLW4" s="8"/>
      <c r="VLX4" s="13"/>
      <c r="VLY4" s="13"/>
      <c r="VLZ4" s="13"/>
      <c r="VMA4" s="14"/>
      <c r="VMB4" s="8"/>
      <c r="VMC4" s="8"/>
      <c r="VMD4" s="8"/>
      <c r="VME4" s="8"/>
      <c r="VMF4" s="13"/>
      <c r="VMG4" s="13"/>
      <c r="VMH4" s="13"/>
      <c r="VMI4" s="14"/>
      <c r="VMJ4" s="8"/>
      <c r="VMK4" s="8"/>
      <c r="VML4" s="8"/>
      <c r="VMM4" s="8"/>
      <c r="VMN4" s="13"/>
      <c r="VMO4" s="13"/>
      <c r="VMP4" s="13"/>
      <c r="VMQ4" s="14"/>
      <c r="VMR4" s="8"/>
      <c r="VMS4" s="8"/>
      <c r="VMT4" s="8"/>
      <c r="VMU4" s="8"/>
      <c r="VMV4" s="13"/>
      <c r="VMW4" s="13"/>
      <c r="VMX4" s="13"/>
      <c r="VMY4" s="14"/>
      <c r="VMZ4" s="8"/>
      <c r="VNA4" s="8"/>
      <c r="VNB4" s="8"/>
      <c r="VNC4" s="8"/>
      <c r="VND4" s="13"/>
      <c r="VNE4" s="13"/>
      <c r="VNF4" s="13"/>
      <c r="VNG4" s="14"/>
      <c r="VNH4" s="8"/>
      <c r="VNI4" s="8"/>
      <c r="VNJ4" s="8"/>
      <c r="VNK4" s="8"/>
      <c r="VNL4" s="13"/>
      <c r="VNM4" s="13"/>
      <c r="VNN4" s="13"/>
      <c r="VNO4" s="14"/>
      <c r="VNP4" s="8"/>
      <c r="VNQ4" s="8"/>
      <c r="VNR4" s="8"/>
      <c r="VNS4" s="8"/>
      <c r="VNT4" s="13"/>
      <c r="VNU4" s="13"/>
      <c r="VNV4" s="13"/>
      <c r="VNW4" s="14"/>
      <c r="VNX4" s="8"/>
      <c r="VNY4" s="8"/>
      <c r="VNZ4" s="8"/>
      <c r="VOA4" s="8"/>
      <c r="VOB4" s="13"/>
      <c r="VOC4" s="13"/>
      <c r="VOD4" s="13"/>
      <c r="VOE4" s="14"/>
      <c r="VOF4" s="8"/>
      <c r="VOG4" s="8"/>
      <c r="VOH4" s="8"/>
      <c r="VOI4" s="8"/>
      <c r="VOJ4" s="13"/>
      <c r="VOK4" s="13"/>
      <c r="VOL4" s="13"/>
      <c r="VOM4" s="14"/>
      <c r="VON4" s="8"/>
      <c r="VOO4" s="8"/>
      <c r="VOP4" s="8"/>
      <c r="VOQ4" s="8"/>
      <c r="VOR4" s="13"/>
      <c r="VOS4" s="13"/>
      <c r="VOT4" s="13"/>
      <c r="VOU4" s="14"/>
      <c r="VOV4" s="8"/>
      <c r="VOW4" s="8"/>
      <c r="VOX4" s="8"/>
      <c r="VOY4" s="8"/>
      <c r="VOZ4" s="13"/>
      <c r="VPA4" s="13"/>
      <c r="VPB4" s="13"/>
      <c r="VPC4" s="14"/>
      <c r="VPD4" s="8"/>
      <c r="VPE4" s="8"/>
      <c r="VPF4" s="8"/>
      <c r="VPG4" s="8"/>
      <c r="VPH4" s="13"/>
      <c r="VPI4" s="13"/>
      <c r="VPJ4" s="13"/>
      <c r="VPK4" s="14"/>
      <c r="VPL4" s="8"/>
      <c r="VPM4" s="8"/>
      <c r="VPN4" s="8"/>
      <c r="VPO4" s="8"/>
      <c r="VPP4" s="13"/>
      <c r="VPQ4" s="13"/>
      <c r="VPR4" s="13"/>
      <c r="VPS4" s="14"/>
      <c r="VPT4" s="8"/>
      <c r="VPU4" s="8"/>
      <c r="VPV4" s="8"/>
      <c r="VPW4" s="8"/>
      <c r="VPX4" s="13"/>
      <c r="VPY4" s="13"/>
      <c r="VPZ4" s="13"/>
      <c r="VQA4" s="14"/>
      <c r="VQB4" s="8"/>
      <c r="VQC4" s="8"/>
      <c r="VQD4" s="8"/>
      <c r="VQE4" s="8"/>
      <c r="VQF4" s="13"/>
      <c r="VQG4" s="13"/>
      <c r="VQH4" s="13"/>
      <c r="VQI4" s="14"/>
      <c r="VQJ4" s="8"/>
      <c r="VQK4" s="8"/>
      <c r="VQL4" s="8"/>
      <c r="VQM4" s="8"/>
      <c r="VQN4" s="13"/>
      <c r="VQO4" s="13"/>
      <c r="VQP4" s="13"/>
      <c r="VQQ4" s="14"/>
      <c r="VQR4" s="8"/>
      <c r="VQS4" s="8"/>
      <c r="VQT4" s="8"/>
      <c r="VQU4" s="8"/>
      <c r="VQV4" s="13"/>
      <c r="VQW4" s="13"/>
      <c r="VQX4" s="13"/>
      <c r="VQY4" s="14"/>
      <c r="VQZ4" s="8"/>
      <c r="VRA4" s="8"/>
      <c r="VRB4" s="8"/>
      <c r="VRC4" s="8"/>
      <c r="VRD4" s="13"/>
      <c r="VRE4" s="13"/>
      <c r="VRF4" s="13"/>
      <c r="VRG4" s="14"/>
      <c r="VRH4" s="8"/>
      <c r="VRI4" s="8"/>
      <c r="VRJ4" s="8"/>
      <c r="VRK4" s="8"/>
      <c r="VRL4" s="13"/>
      <c r="VRM4" s="13"/>
      <c r="VRN4" s="13"/>
      <c r="VRO4" s="14"/>
      <c r="VRP4" s="8"/>
      <c r="VRQ4" s="8"/>
      <c r="VRR4" s="8"/>
      <c r="VRS4" s="8"/>
      <c r="VRT4" s="13"/>
      <c r="VRU4" s="13"/>
      <c r="VRV4" s="13"/>
      <c r="VRW4" s="14"/>
      <c r="VRX4" s="8"/>
      <c r="VRY4" s="8"/>
      <c r="VRZ4" s="8"/>
      <c r="VSA4" s="8"/>
      <c r="VSB4" s="13"/>
      <c r="VSC4" s="13"/>
      <c r="VSD4" s="13"/>
      <c r="VSE4" s="14"/>
      <c r="VSF4" s="8"/>
      <c r="VSG4" s="8"/>
      <c r="VSH4" s="8"/>
      <c r="VSI4" s="8"/>
      <c r="VSJ4" s="13"/>
      <c r="VSK4" s="13"/>
      <c r="VSL4" s="13"/>
      <c r="VSM4" s="14"/>
      <c r="VSN4" s="8"/>
      <c r="VSO4" s="8"/>
      <c r="VSP4" s="8"/>
      <c r="VSQ4" s="8"/>
      <c r="VSR4" s="13"/>
      <c r="VSS4" s="13"/>
      <c r="VST4" s="13"/>
      <c r="VSU4" s="14"/>
      <c r="VSV4" s="8"/>
      <c r="VSW4" s="8"/>
      <c r="VSX4" s="8"/>
      <c r="VSY4" s="8"/>
      <c r="VSZ4" s="13"/>
      <c r="VTA4" s="13"/>
      <c r="VTB4" s="13"/>
      <c r="VTC4" s="14"/>
      <c r="VTD4" s="8"/>
      <c r="VTE4" s="8"/>
      <c r="VTF4" s="8"/>
      <c r="VTG4" s="8"/>
      <c r="VTH4" s="13"/>
      <c r="VTI4" s="13"/>
      <c r="VTJ4" s="13"/>
      <c r="VTK4" s="14"/>
      <c r="VTL4" s="8"/>
      <c r="VTM4" s="8"/>
      <c r="VTN4" s="8"/>
      <c r="VTO4" s="8"/>
      <c r="VTP4" s="13"/>
      <c r="VTQ4" s="13"/>
      <c r="VTR4" s="13"/>
      <c r="VTS4" s="14"/>
      <c r="VTT4" s="8"/>
      <c r="VTU4" s="8"/>
      <c r="VTV4" s="8"/>
      <c r="VTW4" s="8"/>
      <c r="VTX4" s="13"/>
      <c r="VTY4" s="13"/>
      <c r="VTZ4" s="13"/>
      <c r="VUA4" s="14"/>
      <c r="VUB4" s="8"/>
      <c r="VUC4" s="8"/>
      <c r="VUD4" s="8"/>
      <c r="VUE4" s="8"/>
      <c r="VUF4" s="13"/>
      <c r="VUG4" s="13"/>
      <c r="VUH4" s="13"/>
      <c r="VUI4" s="14"/>
      <c r="VUJ4" s="8"/>
      <c r="VUK4" s="8"/>
      <c r="VUL4" s="8"/>
      <c r="VUM4" s="8"/>
      <c r="VUN4" s="13"/>
      <c r="VUO4" s="13"/>
      <c r="VUP4" s="13"/>
      <c r="VUQ4" s="14"/>
      <c r="VUR4" s="8"/>
      <c r="VUS4" s="8"/>
      <c r="VUT4" s="8"/>
      <c r="VUU4" s="8"/>
      <c r="VUV4" s="13"/>
      <c r="VUW4" s="13"/>
      <c r="VUX4" s="13"/>
      <c r="VUY4" s="14"/>
      <c r="VUZ4" s="8"/>
      <c r="VVA4" s="8"/>
      <c r="VVB4" s="8"/>
      <c r="VVC4" s="8"/>
      <c r="VVD4" s="13"/>
      <c r="VVE4" s="13"/>
      <c r="VVF4" s="13"/>
      <c r="VVG4" s="14"/>
      <c r="VVH4" s="8"/>
      <c r="VVI4" s="8"/>
      <c r="VVJ4" s="8"/>
      <c r="VVK4" s="8"/>
      <c r="VVL4" s="13"/>
      <c r="VVM4" s="13"/>
      <c r="VVN4" s="13"/>
      <c r="VVO4" s="14"/>
      <c r="VVP4" s="8"/>
      <c r="VVQ4" s="8"/>
      <c r="VVR4" s="8"/>
      <c r="VVS4" s="8"/>
      <c r="VVT4" s="13"/>
      <c r="VVU4" s="13"/>
      <c r="VVV4" s="13"/>
      <c r="VVW4" s="14"/>
      <c r="VVX4" s="8"/>
      <c r="VVY4" s="8"/>
      <c r="VVZ4" s="8"/>
      <c r="VWA4" s="8"/>
      <c r="VWB4" s="13"/>
      <c r="VWC4" s="13"/>
      <c r="VWD4" s="13"/>
      <c r="VWE4" s="14"/>
      <c r="VWF4" s="8"/>
      <c r="VWG4" s="8"/>
      <c r="VWH4" s="8"/>
      <c r="VWI4" s="8"/>
      <c r="VWJ4" s="13"/>
      <c r="VWK4" s="13"/>
      <c r="VWL4" s="13"/>
      <c r="VWM4" s="14"/>
      <c r="VWN4" s="8"/>
      <c r="VWO4" s="8"/>
      <c r="VWP4" s="8"/>
      <c r="VWQ4" s="8"/>
      <c r="VWR4" s="13"/>
      <c r="VWS4" s="13"/>
      <c r="VWT4" s="13"/>
      <c r="VWU4" s="14"/>
      <c r="VWV4" s="8"/>
      <c r="VWW4" s="8"/>
      <c r="VWX4" s="8"/>
      <c r="VWY4" s="8"/>
      <c r="VWZ4" s="13"/>
      <c r="VXA4" s="13"/>
      <c r="VXB4" s="13"/>
      <c r="VXC4" s="14"/>
      <c r="VXD4" s="8"/>
      <c r="VXE4" s="8"/>
      <c r="VXF4" s="8"/>
      <c r="VXG4" s="8"/>
      <c r="VXH4" s="13"/>
      <c r="VXI4" s="13"/>
      <c r="VXJ4" s="13"/>
      <c r="VXK4" s="14"/>
      <c r="VXL4" s="8"/>
      <c r="VXM4" s="8"/>
      <c r="VXN4" s="8"/>
      <c r="VXO4" s="8"/>
      <c r="VXP4" s="13"/>
      <c r="VXQ4" s="13"/>
      <c r="VXR4" s="13"/>
      <c r="VXS4" s="14"/>
      <c r="VXT4" s="8"/>
      <c r="VXU4" s="8"/>
      <c r="VXV4" s="8"/>
      <c r="VXW4" s="8"/>
      <c r="VXX4" s="13"/>
      <c r="VXY4" s="13"/>
      <c r="VXZ4" s="13"/>
      <c r="VYA4" s="14"/>
      <c r="VYB4" s="8"/>
      <c r="VYC4" s="8"/>
      <c r="VYD4" s="8"/>
      <c r="VYE4" s="8"/>
      <c r="VYF4" s="13"/>
      <c r="VYG4" s="13"/>
      <c r="VYH4" s="13"/>
      <c r="VYI4" s="14"/>
      <c r="VYJ4" s="8"/>
      <c r="VYK4" s="8"/>
      <c r="VYL4" s="8"/>
      <c r="VYM4" s="8"/>
      <c r="VYN4" s="13"/>
      <c r="VYO4" s="13"/>
      <c r="VYP4" s="13"/>
      <c r="VYQ4" s="14"/>
      <c r="VYR4" s="8"/>
      <c r="VYS4" s="8"/>
      <c r="VYT4" s="8"/>
      <c r="VYU4" s="8"/>
      <c r="VYV4" s="13"/>
      <c r="VYW4" s="13"/>
      <c r="VYX4" s="13"/>
      <c r="VYY4" s="14"/>
      <c r="VYZ4" s="8"/>
      <c r="VZA4" s="8"/>
      <c r="VZB4" s="8"/>
      <c r="VZC4" s="8"/>
      <c r="VZD4" s="13"/>
      <c r="VZE4" s="13"/>
      <c r="VZF4" s="13"/>
      <c r="VZG4" s="14"/>
      <c r="VZH4" s="8"/>
      <c r="VZI4" s="8"/>
      <c r="VZJ4" s="8"/>
      <c r="VZK4" s="8"/>
      <c r="VZL4" s="13"/>
      <c r="VZM4" s="13"/>
      <c r="VZN4" s="13"/>
      <c r="VZO4" s="14"/>
      <c r="VZP4" s="8"/>
      <c r="VZQ4" s="8"/>
      <c r="VZR4" s="8"/>
      <c r="VZS4" s="8"/>
      <c r="VZT4" s="13"/>
      <c r="VZU4" s="13"/>
      <c r="VZV4" s="13"/>
      <c r="VZW4" s="14"/>
      <c r="VZX4" s="8"/>
      <c r="VZY4" s="8"/>
      <c r="VZZ4" s="8"/>
      <c r="WAA4" s="8"/>
      <c r="WAB4" s="13"/>
      <c r="WAC4" s="13"/>
      <c r="WAD4" s="13"/>
      <c r="WAE4" s="14"/>
      <c r="WAF4" s="8"/>
      <c r="WAG4" s="8"/>
      <c r="WAH4" s="8"/>
      <c r="WAI4" s="8"/>
      <c r="WAJ4" s="13"/>
      <c r="WAK4" s="13"/>
      <c r="WAL4" s="13"/>
      <c r="WAM4" s="14"/>
      <c r="WAN4" s="8"/>
      <c r="WAO4" s="8"/>
      <c r="WAP4" s="8"/>
      <c r="WAQ4" s="8"/>
      <c r="WAR4" s="13"/>
      <c r="WAS4" s="13"/>
      <c r="WAT4" s="13"/>
      <c r="WAU4" s="14"/>
      <c r="WAV4" s="8"/>
      <c r="WAW4" s="8"/>
      <c r="WAX4" s="8"/>
      <c r="WAY4" s="8"/>
      <c r="WAZ4" s="13"/>
      <c r="WBA4" s="13"/>
      <c r="WBB4" s="13"/>
      <c r="WBC4" s="14"/>
      <c r="WBD4" s="8"/>
      <c r="WBE4" s="8"/>
      <c r="WBF4" s="8"/>
      <c r="WBG4" s="8"/>
      <c r="WBH4" s="13"/>
      <c r="WBI4" s="13"/>
      <c r="WBJ4" s="13"/>
      <c r="WBK4" s="14"/>
      <c r="WBL4" s="8"/>
      <c r="WBM4" s="8"/>
      <c r="WBN4" s="8"/>
      <c r="WBO4" s="8"/>
      <c r="WBP4" s="13"/>
      <c r="WBQ4" s="13"/>
      <c r="WBR4" s="13"/>
      <c r="WBS4" s="14"/>
      <c r="WBT4" s="8"/>
      <c r="WBU4" s="8"/>
      <c r="WBV4" s="8"/>
      <c r="WBW4" s="8"/>
      <c r="WBX4" s="13"/>
      <c r="WBY4" s="13"/>
      <c r="WBZ4" s="13"/>
      <c r="WCA4" s="14"/>
      <c r="WCB4" s="8"/>
      <c r="WCC4" s="8"/>
      <c r="WCD4" s="8"/>
      <c r="WCE4" s="8"/>
      <c r="WCF4" s="13"/>
      <c r="WCG4" s="13"/>
      <c r="WCH4" s="13"/>
      <c r="WCI4" s="14"/>
      <c r="WCJ4" s="8"/>
      <c r="WCK4" s="8"/>
      <c r="WCL4" s="8"/>
      <c r="WCM4" s="8"/>
      <c r="WCN4" s="13"/>
      <c r="WCO4" s="13"/>
      <c r="WCP4" s="13"/>
      <c r="WCQ4" s="14"/>
      <c r="WCR4" s="8"/>
      <c r="WCS4" s="8"/>
      <c r="WCT4" s="8"/>
      <c r="WCU4" s="8"/>
      <c r="WCV4" s="13"/>
      <c r="WCW4" s="13"/>
      <c r="WCX4" s="13"/>
      <c r="WCY4" s="14"/>
      <c r="WCZ4" s="8"/>
      <c r="WDA4" s="8"/>
      <c r="WDB4" s="8"/>
      <c r="WDC4" s="8"/>
      <c r="WDD4" s="13"/>
      <c r="WDE4" s="13"/>
      <c r="WDF4" s="13"/>
      <c r="WDG4" s="14"/>
      <c r="WDH4" s="8"/>
      <c r="WDI4" s="8"/>
      <c r="WDJ4" s="8"/>
      <c r="WDK4" s="8"/>
      <c r="WDL4" s="13"/>
      <c r="WDM4" s="13"/>
      <c r="WDN4" s="13"/>
      <c r="WDO4" s="14"/>
      <c r="WDP4" s="8"/>
      <c r="WDQ4" s="8"/>
      <c r="WDR4" s="8"/>
      <c r="WDS4" s="8"/>
      <c r="WDT4" s="13"/>
      <c r="WDU4" s="13"/>
      <c r="WDV4" s="13"/>
      <c r="WDW4" s="14"/>
      <c r="WDX4" s="8"/>
      <c r="WDY4" s="8"/>
      <c r="WDZ4" s="8"/>
      <c r="WEA4" s="8"/>
      <c r="WEB4" s="13"/>
      <c r="WEC4" s="13"/>
      <c r="WED4" s="13"/>
      <c r="WEE4" s="14"/>
      <c r="WEF4" s="8"/>
      <c r="WEG4" s="8"/>
      <c r="WEH4" s="8"/>
      <c r="WEI4" s="8"/>
      <c r="WEJ4" s="13"/>
      <c r="WEK4" s="13"/>
      <c r="WEL4" s="13"/>
      <c r="WEM4" s="14"/>
      <c r="WEN4" s="8"/>
      <c r="WEO4" s="8"/>
      <c r="WEP4" s="8"/>
      <c r="WEQ4" s="8"/>
      <c r="WER4" s="13"/>
      <c r="WES4" s="13"/>
      <c r="WET4" s="13"/>
      <c r="WEU4" s="14"/>
      <c r="WEV4" s="8"/>
      <c r="WEW4" s="8"/>
      <c r="WEX4" s="8"/>
      <c r="WEY4" s="8"/>
      <c r="WEZ4" s="13"/>
      <c r="WFA4" s="13"/>
      <c r="WFB4" s="13"/>
      <c r="WFC4" s="14"/>
      <c r="WFD4" s="8"/>
      <c r="WFE4" s="8"/>
      <c r="WFF4" s="8"/>
      <c r="WFG4" s="8"/>
      <c r="WFH4" s="13"/>
      <c r="WFI4" s="13"/>
      <c r="WFJ4" s="13"/>
      <c r="WFK4" s="14"/>
      <c r="WFL4" s="8"/>
      <c r="WFM4" s="8"/>
      <c r="WFN4" s="8"/>
      <c r="WFO4" s="8"/>
      <c r="WFP4" s="13"/>
      <c r="WFQ4" s="13"/>
      <c r="WFR4" s="13"/>
      <c r="WFS4" s="14"/>
      <c r="WFT4" s="8"/>
      <c r="WFU4" s="8"/>
      <c r="WFV4" s="8"/>
      <c r="WFW4" s="8"/>
      <c r="WFX4" s="13"/>
      <c r="WFY4" s="13"/>
      <c r="WFZ4" s="13"/>
      <c r="WGA4" s="14"/>
      <c r="WGB4" s="8"/>
      <c r="WGC4" s="8"/>
      <c r="WGD4" s="8"/>
      <c r="WGE4" s="8"/>
      <c r="WGF4" s="13"/>
      <c r="WGG4" s="13"/>
      <c r="WGH4" s="13"/>
      <c r="WGI4" s="14"/>
      <c r="WGJ4" s="8"/>
      <c r="WGK4" s="8"/>
      <c r="WGL4" s="8"/>
      <c r="WGM4" s="8"/>
      <c r="WGN4" s="13"/>
      <c r="WGO4" s="13"/>
      <c r="WGP4" s="13"/>
      <c r="WGQ4" s="14"/>
      <c r="WGR4" s="8"/>
      <c r="WGS4" s="8"/>
      <c r="WGT4" s="8"/>
      <c r="WGU4" s="8"/>
      <c r="WGV4" s="13"/>
      <c r="WGW4" s="13"/>
      <c r="WGX4" s="13"/>
      <c r="WGY4" s="14"/>
      <c r="WGZ4" s="8"/>
      <c r="WHA4" s="8"/>
      <c r="WHB4" s="8"/>
      <c r="WHC4" s="8"/>
      <c r="WHD4" s="13"/>
      <c r="WHE4" s="13"/>
      <c r="WHF4" s="13"/>
      <c r="WHG4" s="14"/>
      <c r="WHH4" s="8"/>
      <c r="WHI4" s="8"/>
      <c r="WHJ4" s="8"/>
      <c r="WHK4" s="8"/>
      <c r="WHL4" s="13"/>
      <c r="WHM4" s="13"/>
      <c r="WHN4" s="13"/>
      <c r="WHO4" s="14"/>
      <c r="WHP4" s="8"/>
      <c r="WHQ4" s="8"/>
      <c r="WHR4" s="8"/>
      <c r="WHS4" s="8"/>
      <c r="WHT4" s="13"/>
      <c r="WHU4" s="13"/>
      <c r="WHV4" s="13"/>
      <c r="WHW4" s="14"/>
      <c r="WHX4" s="8"/>
      <c r="WHY4" s="8"/>
      <c r="WHZ4" s="8"/>
      <c r="WIA4" s="8"/>
      <c r="WIB4" s="13"/>
      <c r="WIC4" s="13"/>
      <c r="WID4" s="13"/>
      <c r="WIE4" s="14"/>
      <c r="WIF4" s="8"/>
      <c r="WIG4" s="8"/>
      <c r="WIH4" s="8"/>
      <c r="WII4" s="8"/>
      <c r="WIJ4" s="13"/>
      <c r="WIK4" s="13"/>
      <c r="WIL4" s="13"/>
      <c r="WIM4" s="14"/>
      <c r="WIN4" s="8"/>
      <c r="WIO4" s="8"/>
      <c r="WIP4" s="8"/>
      <c r="WIQ4" s="8"/>
      <c r="WIR4" s="13"/>
      <c r="WIS4" s="13"/>
      <c r="WIT4" s="13"/>
      <c r="WIU4" s="14"/>
      <c r="WIV4" s="8"/>
      <c r="WIW4" s="8"/>
      <c r="WIX4" s="8"/>
      <c r="WIY4" s="8"/>
      <c r="WIZ4" s="13"/>
      <c r="WJA4" s="13"/>
      <c r="WJB4" s="13"/>
      <c r="WJC4" s="14"/>
      <c r="WJD4" s="8"/>
      <c r="WJE4" s="8"/>
      <c r="WJF4" s="8"/>
      <c r="WJG4" s="8"/>
      <c r="WJH4" s="13"/>
      <c r="WJI4" s="13"/>
      <c r="WJJ4" s="13"/>
      <c r="WJK4" s="14"/>
      <c r="WJL4" s="8"/>
      <c r="WJM4" s="8"/>
      <c r="WJN4" s="8"/>
      <c r="WJO4" s="8"/>
      <c r="WJP4" s="13"/>
      <c r="WJQ4" s="13"/>
      <c r="WJR4" s="13"/>
      <c r="WJS4" s="14"/>
      <c r="WJT4" s="8"/>
      <c r="WJU4" s="8"/>
      <c r="WJV4" s="8"/>
      <c r="WJW4" s="8"/>
      <c r="WJX4" s="13"/>
      <c r="WJY4" s="13"/>
      <c r="WJZ4" s="13"/>
      <c r="WKA4" s="14"/>
      <c r="WKB4" s="8"/>
      <c r="WKC4" s="8"/>
      <c r="WKD4" s="8"/>
      <c r="WKE4" s="8"/>
      <c r="WKF4" s="13"/>
      <c r="WKG4" s="13"/>
      <c r="WKH4" s="13"/>
      <c r="WKI4" s="14"/>
      <c r="WKJ4" s="8"/>
      <c r="WKK4" s="8"/>
      <c r="WKL4" s="8"/>
      <c r="WKM4" s="8"/>
      <c r="WKN4" s="13"/>
      <c r="WKO4" s="13"/>
      <c r="WKP4" s="13"/>
      <c r="WKQ4" s="14"/>
      <c r="WKR4" s="8"/>
      <c r="WKS4" s="8"/>
      <c r="WKT4" s="8"/>
      <c r="WKU4" s="8"/>
      <c r="WKV4" s="13"/>
      <c r="WKW4" s="13"/>
      <c r="WKX4" s="13"/>
      <c r="WKY4" s="14"/>
      <c r="WKZ4" s="8"/>
      <c r="WLA4" s="8"/>
      <c r="WLB4" s="8"/>
      <c r="WLC4" s="8"/>
      <c r="WLD4" s="13"/>
      <c r="WLE4" s="13"/>
      <c r="WLF4" s="13"/>
      <c r="WLG4" s="14"/>
      <c r="WLH4" s="8"/>
      <c r="WLI4" s="8"/>
      <c r="WLJ4" s="8"/>
      <c r="WLK4" s="8"/>
      <c r="WLL4" s="13"/>
      <c r="WLM4" s="13"/>
      <c r="WLN4" s="13"/>
      <c r="WLO4" s="14"/>
      <c r="WLP4" s="8"/>
      <c r="WLQ4" s="8"/>
      <c r="WLR4" s="8"/>
      <c r="WLS4" s="8"/>
      <c r="WLT4" s="13"/>
      <c r="WLU4" s="13"/>
      <c r="WLV4" s="13"/>
      <c r="WLW4" s="14"/>
      <c r="WLX4" s="8"/>
      <c r="WLY4" s="8"/>
      <c r="WLZ4" s="8"/>
      <c r="WMA4" s="8"/>
      <c r="WMB4" s="13"/>
      <c r="WMC4" s="13"/>
      <c r="WMD4" s="13"/>
      <c r="WME4" s="14"/>
      <c r="WMF4" s="8"/>
      <c r="WMG4" s="8"/>
      <c r="WMH4" s="8"/>
      <c r="WMI4" s="8"/>
      <c r="WMJ4" s="13"/>
      <c r="WMK4" s="13"/>
      <c r="WML4" s="13"/>
      <c r="WMM4" s="14"/>
      <c r="WMN4" s="8"/>
      <c r="WMO4" s="8"/>
      <c r="WMP4" s="8"/>
      <c r="WMQ4" s="8"/>
      <c r="WMR4" s="13"/>
      <c r="WMS4" s="13"/>
      <c r="WMT4" s="13"/>
      <c r="WMU4" s="14"/>
      <c r="WMV4" s="8"/>
      <c r="WMW4" s="8"/>
      <c r="WMX4" s="8"/>
      <c r="WMY4" s="8"/>
      <c r="WMZ4" s="13"/>
      <c r="WNA4" s="13"/>
      <c r="WNB4" s="13"/>
      <c r="WNC4" s="14"/>
      <c r="WND4" s="8"/>
      <c r="WNE4" s="8"/>
      <c r="WNF4" s="8"/>
      <c r="WNG4" s="8"/>
      <c r="WNH4" s="13"/>
      <c r="WNI4" s="13"/>
      <c r="WNJ4" s="13"/>
      <c r="WNK4" s="14"/>
      <c r="WNL4" s="8"/>
      <c r="WNM4" s="8"/>
      <c r="WNN4" s="8"/>
      <c r="WNO4" s="8"/>
      <c r="WNP4" s="13"/>
      <c r="WNQ4" s="13"/>
      <c r="WNR4" s="13"/>
      <c r="WNS4" s="14"/>
      <c r="WNT4" s="8"/>
      <c r="WNU4" s="8"/>
      <c r="WNV4" s="8"/>
      <c r="WNW4" s="8"/>
      <c r="WNX4" s="13"/>
      <c r="WNY4" s="13"/>
      <c r="WNZ4" s="13"/>
      <c r="WOA4" s="14"/>
      <c r="WOB4" s="8"/>
      <c r="WOC4" s="8"/>
      <c r="WOD4" s="8"/>
      <c r="WOE4" s="8"/>
      <c r="WOF4" s="13"/>
      <c r="WOG4" s="13"/>
      <c r="WOH4" s="13"/>
      <c r="WOI4" s="14"/>
      <c r="WOJ4" s="8"/>
      <c r="WOK4" s="8"/>
      <c r="WOL4" s="8"/>
      <c r="WOM4" s="8"/>
      <c r="WON4" s="13"/>
      <c r="WOO4" s="13"/>
      <c r="WOP4" s="13"/>
      <c r="WOQ4" s="14"/>
      <c r="WOR4" s="8"/>
      <c r="WOS4" s="8"/>
      <c r="WOT4" s="8"/>
      <c r="WOU4" s="8"/>
      <c r="WOV4" s="13"/>
      <c r="WOW4" s="13"/>
      <c r="WOX4" s="13"/>
      <c r="WOY4" s="14"/>
      <c r="WOZ4" s="8"/>
      <c r="WPA4" s="8"/>
      <c r="WPB4" s="8"/>
      <c r="WPC4" s="8"/>
      <c r="WPD4" s="13"/>
      <c r="WPE4" s="13"/>
      <c r="WPF4" s="13"/>
      <c r="WPG4" s="14"/>
      <c r="WPH4" s="8"/>
      <c r="WPI4" s="8"/>
      <c r="WPJ4" s="8"/>
      <c r="WPK4" s="8"/>
      <c r="WPL4" s="13"/>
      <c r="WPM4" s="13"/>
      <c r="WPN4" s="13"/>
      <c r="WPO4" s="14"/>
      <c r="WPP4" s="8"/>
      <c r="WPQ4" s="8"/>
      <c r="WPR4" s="8"/>
      <c r="WPS4" s="8"/>
      <c r="WPT4" s="13"/>
      <c r="WPU4" s="13"/>
      <c r="WPV4" s="13"/>
      <c r="WPW4" s="14"/>
      <c r="WPX4" s="8"/>
      <c r="WPY4" s="8"/>
      <c r="WPZ4" s="8"/>
      <c r="WQA4" s="8"/>
      <c r="WQB4" s="13"/>
      <c r="WQC4" s="13"/>
      <c r="WQD4" s="13"/>
      <c r="WQE4" s="14"/>
      <c r="WQF4" s="8"/>
      <c r="WQG4" s="8"/>
      <c r="WQH4" s="8"/>
      <c r="WQI4" s="8"/>
      <c r="WQJ4" s="13"/>
      <c r="WQK4" s="13"/>
      <c r="WQL4" s="13"/>
      <c r="WQM4" s="14"/>
      <c r="WQN4" s="8"/>
      <c r="WQO4" s="8"/>
      <c r="WQP4" s="8"/>
      <c r="WQQ4" s="8"/>
      <c r="WQR4" s="13"/>
      <c r="WQS4" s="13"/>
      <c r="WQT4" s="13"/>
      <c r="WQU4" s="14"/>
      <c r="WQV4" s="8"/>
      <c r="WQW4" s="8"/>
      <c r="WQX4" s="8"/>
      <c r="WQY4" s="8"/>
      <c r="WQZ4" s="13"/>
      <c r="WRA4" s="13"/>
      <c r="WRB4" s="13"/>
      <c r="WRC4" s="14"/>
      <c r="WRD4" s="8"/>
      <c r="WRE4" s="8"/>
      <c r="WRF4" s="8"/>
      <c r="WRG4" s="8"/>
      <c r="WRH4" s="13"/>
      <c r="WRI4" s="13"/>
      <c r="WRJ4" s="13"/>
      <c r="WRK4" s="14"/>
      <c r="WRL4" s="8"/>
      <c r="WRM4" s="8"/>
      <c r="WRN4" s="8"/>
      <c r="WRO4" s="8"/>
      <c r="WRP4" s="13"/>
      <c r="WRQ4" s="13"/>
      <c r="WRR4" s="13"/>
      <c r="WRS4" s="14"/>
      <c r="WRT4" s="8"/>
      <c r="WRU4" s="8"/>
      <c r="WRV4" s="8"/>
      <c r="WRW4" s="8"/>
      <c r="WRX4" s="13"/>
      <c r="WRY4" s="13"/>
      <c r="WRZ4" s="13"/>
      <c r="WSA4" s="14"/>
      <c r="WSB4" s="8"/>
      <c r="WSC4" s="8"/>
      <c r="WSD4" s="8"/>
      <c r="WSE4" s="8"/>
      <c r="WSF4" s="13"/>
      <c r="WSG4" s="13"/>
      <c r="WSH4" s="13"/>
      <c r="WSI4" s="14"/>
      <c r="WSJ4" s="8"/>
      <c r="WSK4" s="8"/>
      <c r="WSL4" s="8"/>
      <c r="WSM4" s="8"/>
      <c r="WSN4" s="13"/>
      <c r="WSO4" s="13"/>
      <c r="WSP4" s="13"/>
      <c r="WSQ4" s="14"/>
      <c r="WSR4" s="8"/>
      <c r="WSS4" s="8"/>
      <c r="WST4" s="8"/>
      <c r="WSU4" s="8"/>
      <c r="WSV4" s="13"/>
      <c r="WSW4" s="13"/>
      <c r="WSX4" s="13"/>
      <c r="WSY4" s="14"/>
      <c r="WSZ4" s="8"/>
      <c r="WTA4" s="8"/>
      <c r="WTB4" s="8"/>
      <c r="WTC4" s="8"/>
      <c r="WTD4" s="13"/>
      <c r="WTE4" s="13"/>
      <c r="WTF4" s="13"/>
      <c r="WTG4" s="14"/>
      <c r="WTH4" s="8"/>
      <c r="WTI4" s="8"/>
      <c r="WTJ4" s="8"/>
      <c r="WTK4" s="8"/>
      <c r="WTL4" s="13"/>
      <c r="WTM4" s="13"/>
      <c r="WTN4" s="13"/>
      <c r="WTO4" s="14"/>
      <c r="WTP4" s="8"/>
      <c r="WTQ4" s="8"/>
      <c r="WTR4" s="8"/>
      <c r="WTS4" s="8"/>
      <c r="WTT4" s="13"/>
      <c r="WTU4" s="13"/>
      <c r="WTV4" s="13"/>
      <c r="WTW4" s="14"/>
      <c r="WTX4" s="8"/>
      <c r="WTY4" s="8"/>
      <c r="WTZ4" s="8"/>
      <c r="WUA4" s="8"/>
      <c r="WUB4" s="13"/>
      <c r="WUC4" s="13"/>
      <c r="WUD4" s="13"/>
      <c r="WUE4" s="14"/>
      <c r="WUF4" s="8"/>
      <c r="WUG4" s="8"/>
      <c r="WUH4" s="8"/>
      <c r="WUI4" s="8"/>
      <c r="WUJ4" s="13"/>
      <c r="WUK4" s="13"/>
      <c r="WUL4" s="13"/>
      <c r="WUM4" s="14"/>
      <c r="WUN4" s="8"/>
      <c r="WUO4" s="8"/>
      <c r="WUP4" s="8"/>
      <c r="WUQ4" s="8"/>
      <c r="WUR4" s="13"/>
      <c r="WUS4" s="13"/>
      <c r="WUT4" s="13"/>
      <c r="WUU4" s="14"/>
      <c r="WUV4" s="8"/>
      <c r="WUW4" s="8"/>
      <c r="WUX4" s="8"/>
      <c r="WUY4" s="8"/>
      <c r="WUZ4" s="13"/>
      <c r="WVA4" s="13"/>
      <c r="WVB4" s="13"/>
      <c r="WVC4" s="14"/>
      <c r="WVD4" s="8"/>
      <c r="WVE4" s="8"/>
      <c r="WVF4" s="8"/>
      <c r="WVG4" s="8"/>
      <c r="WVH4" s="13"/>
      <c r="WVI4" s="13"/>
      <c r="WVJ4" s="13"/>
      <c r="WVK4" s="14"/>
      <c r="WVL4" s="8"/>
      <c r="WVM4" s="8"/>
      <c r="WVN4" s="8"/>
      <c r="WVO4" s="8"/>
      <c r="WVP4" s="13"/>
      <c r="WVQ4" s="13"/>
      <c r="WVR4" s="13"/>
      <c r="WVS4" s="14"/>
      <c r="WVT4" s="8"/>
      <c r="WVU4" s="8"/>
      <c r="WVV4" s="8"/>
      <c r="WVW4" s="8"/>
      <c r="WVX4" s="13"/>
      <c r="WVY4" s="13"/>
      <c r="WVZ4" s="13"/>
      <c r="WWA4" s="14"/>
      <c r="WWB4" s="8"/>
      <c r="WWC4" s="8"/>
      <c r="WWD4" s="8"/>
      <c r="WWE4" s="8"/>
      <c r="WWF4" s="13"/>
      <c r="WWG4" s="13"/>
      <c r="WWH4" s="13"/>
      <c r="WWI4" s="14"/>
      <c r="WWJ4" s="8"/>
      <c r="WWK4" s="8"/>
      <c r="WWL4" s="8"/>
      <c r="WWM4" s="8"/>
      <c r="WWN4" s="13"/>
      <c r="WWO4" s="13"/>
      <c r="WWP4" s="13"/>
      <c r="WWQ4" s="14"/>
      <c r="WWR4" s="8"/>
      <c r="WWS4" s="8"/>
      <c r="WWT4" s="8"/>
      <c r="WWU4" s="8"/>
      <c r="WWV4" s="13"/>
      <c r="WWW4" s="13"/>
      <c r="WWX4" s="13"/>
      <c r="WWY4" s="14"/>
      <c r="WWZ4" s="8"/>
      <c r="WXA4" s="8"/>
      <c r="WXB4" s="8"/>
      <c r="WXC4" s="8"/>
      <c r="WXD4" s="13"/>
      <c r="WXE4" s="13"/>
      <c r="WXF4" s="13"/>
      <c r="WXG4" s="14"/>
      <c r="WXH4" s="8"/>
      <c r="WXI4" s="8"/>
      <c r="WXJ4" s="8"/>
      <c r="WXK4" s="8"/>
      <c r="WXL4" s="13"/>
      <c r="WXM4" s="13"/>
      <c r="WXN4" s="13"/>
      <c r="WXO4" s="14"/>
      <c r="WXP4" s="8"/>
      <c r="WXQ4" s="8"/>
      <c r="WXR4" s="8"/>
      <c r="WXS4" s="8"/>
      <c r="WXT4" s="13"/>
      <c r="WXU4" s="13"/>
      <c r="WXV4" s="13"/>
      <c r="WXW4" s="14"/>
      <c r="WXX4" s="8"/>
      <c r="WXY4" s="8"/>
      <c r="WXZ4" s="8"/>
      <c r="WYA4" s="8"/>
      <c r="WYB4" s="13"/>
      <c r="WYC4" s="13"/>
      <c r="WYD4" s="13"/>
      <c r="WYE4" s="14"/>
      <c r="WYF4" s="8"/>
      <c r="WYG4" s="8"/>
      <c r="WYH4" s="8"/>
      <c r="WYI4" s="8"/>
      <c r="WYJ4" s="13"/>
      <c r="WYK4" s="13"/>
      <c r="WYL4" s="13"/>
      <c r="WYM4" s="14"/>
      <c r="WYN4" s="8"/>
      <c r="WYO4" s="8"/>
      <c r="WYP4" s="8"/>
      <c r="WYQ4" s="8"/>
      <c r="WYR4" s="13"/>
      <c r="WYS4" s="13"/>
      <c r="WYT4" s="13"/>
      <c r="WYU4" s="14"/>
      <c r="WYV4" s="8"/>
      <c r="WYW4" s="8"/>
      <c r="WYX4" s="8"/>
      <c r="WYY4" s="8"/>
      <c r="WYZ4" s="13"/>
      <c r="WZA4" s="13"/>
      <c r="WZB4" s="13"/>
      <c r="WZC4" s="14"/>
      <c r="WZD4" s="8"/>
      <c r="WZE4" s="8"/>
      <c r="WZF4" s="8"/>
      <c r="WZG4" s="8"/>
      <c r="WZH4" s="13"/>
      <c r="WZI4" s="13"/>
      <c r="WZJ4" s="13"/>
      <c r="WZK4" s="14"/>
      <c r="WZL4" s="8"/>
      <c r="WZM4" s="8"/>
      <c r="WZN4" s="8"/>
      <c r="WZO4" s="8"/>
      <c r="WZP4" s="13"/>
      <c r="WZQ4" s="13"/>
      <c r="WZR4" s="13"/>
      <c r="WZS4" s="14"/>
      <c r="WZT4" s="8"/>
      <c r="WZU4" s="8"/>
      <c r="WZV4" s="8"/>
      <c r="WZW4" s="8"/>
      <c r="WZX4" s="13"/>
      <c r="WZY4" s="13"/>
      <c r="WZZ4" s="13"/>
      <c r="XAA4" s="14"/>
      <c r="XAB4" s="8"/>
      <c r="XAC4" s="8"/>
      <c r="XAD4" s="8"/>
      <c r="XAE4" s="8"/>
      <c r="XAF4" s="13"/>
      <c r="XAG4" s="13"/>
      <c r="XAH4" s="13"/>
      <c r="XAI4" s="14"/>
      <c r="XAJ4" s="8"/>
      <c r="XAK4" s="8"/>
      <c r="XAL4" s="8"/>
      <c r="XAM4" s="8"/>
      <c r="XAN4" s="13"/>
      <c r="XAO4" s="13"/>
      <c r="XAP4" s="13"/>
      <c r="XAQ4" s="14"/>
      <c r="XAR4" s="8"/>
      <c r="XAS4" s="8"/>
      <c r="XAT4" s="8"/>
      <c r="XAU4" s="8"/>
      <c r="XAV4" s="13"/>
      <c r="XAW4" s="13"/>
      <c r="XAX4" s="13"/>
      <c r="XAY4" s="14"/>
      <c r="XAZ4" s="8"/>
      <c r="XBA4" s="8"/>
      <c r="XBB4" s="8"/>
      <c r="XBC4" s="8"/>
      <c r="XBD4" s="13"/>
      <c r="XBE4" s="13"/>
      <c r="XBF4" s="13"/>
      <c r="XBG4" s="14"/>
      <c r="XBH4" s="8"/>
      <c r="XBI4" s="8"/>
      <c r="XBJ4" s="8"/>
      <c r="XBK4" s="8"/>
      <c r="XBL4" s="13"/>
      <c r="XBM4" s="13"/>
      <c r="XBN4" s="13"/>
      <c r="XBO4" s="14"/>
      <c r="XBP4" s="8"/>
      <c r="XBQ4" s="8"/>
      <c r="XBR4" s="8"/>
      <c r="XBS4" s="8"/>
      <c r="XBT4" s="13"/>
      <c r="XBU4" s="13"/>
      <c r="XBV4" s="13"/>
      <c r="XBW4" s="14"/>
      <c r="XBX4" s="8"/>
      <c r="XBY4" s="8"/>
      <c r="XBZ4" s="8"/>
      <c r="XCA4" s="8"/>
      <c r="XCB4" s="13"/>
      <c r="XCC4" s="13"/>
      <c r="XCD4" s="13"/>
      <c r="XCE4" s="14"/>
      <c r="XCF4" s="8"/>
      <c r="XCG4" s="8"/>
      <c r="XCH4" s="8"/>
      <c r="XCI4" s="8"/>
      <c r="XCJ4" s="13"/>
      <c r="XCK4" s="13"/>
      <c r="XCL4" s="13"/>
      <c r="XCM4" s="14"/>
      <c r="XCN4" s="8"/>
      <c r="XCO4" s="8"/>
      <c r="XCP4" s="8"/>
      <c r="XCQ4" s="8"/>
      <c r="XCR4" s="13"/>
      <c r="XCS4" s="13"/>
      <c r="XCT4" s="13"/>
      <c r="XCU4" s="14"/>
      <c r="XCV4" s="8"/>
      <c r="XCW4" s="8"/>
      <c r="XCX4" s="8"/>
      <c r="XCY4" s="8"/>
      <c r="XCZ4" s="13"/>
      <c r="XDA4" s="13"/>
      <c r="XDB4" s="13"/>
      <c r="XDC4" s="14"/>
      <c r="XDD4" s="8"/>
      <c r="XDE4" s="8"/>
      <c r="XDF4" s="8"/>
      <c r="XDG4" s="8"/>
      <c r="XDH4" s="13"/>
      <c r="XDI4" s="13"/>
      <c r="XDJ4" s="13"/>
      <c r="XDK4" s="14"/>
      <c r="XDL4" s="8"/>
      <c r="XDM4" s="8"/>
      <c r="XDN4" s="8"/>
      <c r="XDO4" s="8"/>
      <c r="XDP4" s="13"/>
      <c r="XDQ4" s="13"/>
      <c r="XDR4" s="13"/>
      <c r="XDS4" s="14"/>
      <c r="XDT4" s="8"/>
      <c r="XDU4" s="8"/>
      <c r="XDV4" s="8"/>
      <c r="XDW4" s="8"/>
      <c r="XDX4" s="13"/>
      <c r="XDY4" s="13"/>
      <c r="XDZ4" s="13"/>
      <c r="XEA4" s="14"/>
      <c r="XEB4" s="8"/>
      <c r="XEC4" s="8"/>
      <c r="XED4" s="8"/>
      <c r="XEE4" s="8"/>
      <c r="XEF4" s="13"/>
      <c r="XEG4" s="13"/>
      <c r="XEH4" s="13"/>
      <c r="XEI4" s="14"/>
      <c r="XEJ4" s="8"/>
      <c r="XEK4" s="8"/>
      <c r="XEL4" s="8"/>
      <c r="XEM4" s="8"/>
      <c r="XEN4" s="13"/>
      <c r="XEO4" s="13"/>
      <c r="XEP4" s="13"/>
      <c r="XEQ4" s="14"/>
      <c r="XER4" s="8"/>
      <c r="XES4" s="8"/>
      <c r="XET4" s="8"/>
      <c r="XEU4" s="8"/>
      <c r="XEV4" s="13"/>
      <c r="XEW4" s="13"/>
      <c r="XEX4" s="13"/>
      <c r="XEY4" s="14"/>
    </row>
    <row r="5" spans="1:16379" ht="42.75">
      <c r="A5" s="161" t="s">
        <v>0</v>
      </c>
      <c r="B5" s="161" t="s">
        <v>1</v>
      </c>
      <c r="C5" s="161" t="s">
        <v>2</v>
      </c>
      <c r="D5" s="161" t="s">
        <v>3</v>
      </c>
      <c r="E5" s="161" t="s">
        <v>4</v>
      </c>
      <c r="F5" s="161" t="s">
        <v>5</v>
      </c>
      <c r="G5" s="161" t="s">
        <v>6</v>
      </c>
      <c r="H5" s="161" t="s">
        <v>37</v>
      </c>
      <c r="I5" s="161" t="s">
        <v>36</v>
      </c>
      <c r="J5" s="161" t="s">
        <v>36</v>
      </c>
      <c r="K5" s="161" t="s">
        <v>35</v>
      </c>
      <c r="L5" s="161" t="s">
        <v>34</v>
      </c>
      <c r="M5" s="161" t="s">
        <v>33</v>
      </c>
      <c r="N5" s="161" t="s">
        <v>32</v>
      </c>
      <c r="O5" s="161" t="s">
        <v>31</v>
      </c>
      <c r="P5" s="162" t="s">
        <v>168</v>
      </c>
      <c r="Q5" s="162" t="s">
        <v>237</v>
      </c>
      <c r="R5" s="162" t="s">
        <v>238</v>
      </c>
      <c r="S5" s="162" t="s">
        <v>827</v>
      </c>
      <c r="T5" s="163" t="s">
        <v>48</v>
      </c>
    </row>
    <row r="6" spans="1:16379" ht="114" hidden="1">
      <c r="A6" s="132" t="s">
        <v>828</v>
      </c>
      <c r="B6" s="132" t="s">
        <v>170</v>
      </c>
      <c r="C6" s="132" t="s">
        <v>829</v>
      </c>
      <c r="D6" s="132" t="s">
        <v>830</v>
      </c>
      <c r="E6" s="132" t="s">
        <v>831</v>
      </c>
      <c r="F6" s="136">
        <v>8458710</v>
      </c>
      <c r="G6" s="132" t="s">
        <v>832</v>
      </c>
      <c r="H6" s="132" t="s">
        <v>181</v>
      </c>
      <c r="I6" s="132" t="s">
        <v>232</v>
      </c>
      <c r="J6" s="132" t="s">
        <v>170</v>
      </c>
      <c r="K6" s="132" t="s">
        <v>170</v>
      </c>
      <c r="L6" s="136">
        <v>1532</v>
      </c>
      <c r="M6" s="136">
        <v>2012</v>
      </c>
      <c r="N6" s="132" t="s">
        <v>170</v>
      </c>
      <c r="O6" s="132" t="s">
        <v>170</v>
      </c>
      <c r="P6" s="164" t="s">
        <v>833</v>
      </c>
      <c r="Q6" s="165"/>
      <c r="R6" s="165"/>
      <c r="S6" s="137" t="s">
        <v>834</v>
      </c>
      <c r="T6" s="137"/>
    </row>
    <row r="7" spans="1:16379" ht="99.75" hidden="1">
      <c r="A7" s="132" t="s">
        <v>835</v>
      </c>
      <c r="B7" s="132" t="s">
        <v>194</v>
      </c>
      <c r="C7" s="132" t="s">
        <v>170</v>
      </c>
      <c r="D7" s="132" t="s">
        <v>836</v>
      </c>
      <c r="E7" s="132" t="s">
        <v>836</v>
      </c>
      <c r="F7" s="136">
        <v>8843434</v>
      </c>
      <c r="G7" s="132" t="s">
        <v>837</v>
      </c>
      <c r="H7" s="132" t="s">
        <v>181</v>
      </c>
      <c r="I7" s="132" t="s">
        <v>170</v>
      </c>
      <c r="J7" s="132" t="s">
        <v>170</v>
      </c>
      <c r="K7" s="132" t="s">
        <v>838</v>
      </c>
      <c r="L7" s="136">
        <v>2462</v>
      </c>
      <c r="M7" s="136">
        <v>2013</v>
      </c>
      <c r="N7" s="132" t="s">
        <v>839</v>
      </c>
      <c r="O7" s="132" t="s">
        <v>170</v>
      </c>
      <c r="P7" s="164" t="s">
        <v>840</v>
      </c>
      <c r="Q7" s="165"/>
      <c r="R7" s="165"/>
      <c r="S7" s="137" t="s">
        <v>841</v>
      </c>
      <c r="T7" s="137"/>
    </row>
    <row r="8" spans="1:16379">
      <c r="A8" s="132"/>
      <c r="B8" s="132"/>
      <c r="C8" s="132"/>
      <c r="D8" s="132"/>
      <c r="E8" s="132"/>
      <c r="F8" s="136"/>
      <c r="G8" s="132"/>
      <c r="H8" s="132"/>
      <c r="I8" s="132"/>
      <c r="J8" s="132"/>
      <c r="K8" s="132"/>
      <c r="L8" s="136"/>
      <c r="M8" s="136"/>
      <c r="N8" s="132"/>
      <c r="O8" s="132"/>
      <c r="P8" s="164"/>
      <c r="Q8" s="165"/>
      <c r="R8" s="165"/>
      <c r="S8" s="137"/>
      <c r="T8" s="137"/>
    </row>
    <row r="9" spans="1:16379">
      <c r="A9" s="132"/>
      <c r="B9" s="132"/>
      <c r="C9" s="132"/>
      <c r="D9" s="132"/>
      <c r="E9" s="132"/>
      <c r="F9" s="136"/>
      <c r="G9" s="132"/>
      <c r="H9" s="132"/>
      <c r="I9" s="132"/>
      <c r="J9" s="132"/>
      <c r="K9" s="132"/>
      <c r="L9" s="136"/>
      <c r="M9" s="136"/>
      <c r="N9" s="132"/>
      <c r="O9" s="132"/>
      <c r="P9" s="164"/>
      <c r="Q9" s="165"/>
      <c r="R9" s="165"/>
      <c r="S9" s="137"/>
      <c r="T9" s="137"/>
    </row>
    <row r="10" spans="1:16379">
      <c r="A10" s="132"/>
      <c r="B10" s="132"/>
      <c r="C10" s="132"/>
      <c r="D10" s="132"/>
      <c r="E10" s="132"/>
      <c r="F10" s="136"/>
      <c r="G10" s="132"/>
      <c r="H10" s="132"/>
      <c r="I10" s="132"/>
      <c r="J10" s="132"/>
      <c r="K10" s="132"/>
      <c r="L10" s="136"/>
      <c r="M10" s="136"/>
      <c r="N10" s="132"/>
      <c r="O10" s="132"/>
      <c r="P10" s="164"/>
      <c r="Q10" s="165"/>
      <c r="R10" s="165"/>
      <c r="S10" s="137"/>
      <c r="T10" s="137"/>
    </row>
    <row r="11" spans="1:16379" ht="57" hidden="1">
      <c r="A11" s="132" t="s">
        <v>843</v>
      </c>
      <c r="B11" s="132" t="s">
        <v>18</v>
      </c>
      <c r="C11" s="132" t="s">
        <v>170</v>
      </c>
      <c r="D11" s="132" t="s">
        <v>844</v>
      </c>
      <c r="E11" s="132" t="s">
        <v>186</v>
      </c>
      <c r="F11" s="136">
        <v>6167611</v>
      </c>
      <c r="G11" s="132" t="s">
        <v>187</v>
      </c>
      <c r="H11" s="132" t="s">
        <v>181</v>
      </c>
      <c r="I11" s="132" t="s">
        <v>845</v>
      </c>
      <c r="J11" s="132" t="s">
        <v>170</v>
      </c>
      <c r="K11" s="132" t="s">
        <v>846</v>
      </c>
      <c r="L11" s="136">
        <v>20</v>
      </c>
      <c r="M11" s="136">
        <v>1996</v>
      </c>
      <c r="N11" s="132" t="s">
        <v>839</v>
      </c>
      <c r="O11" s="132" t="s">
        <v>170</v>
      </c>
      <c r="P11" s="164" t="s">
        <v>847</v>
      </c>
      <c r="Q11" s="165"/>
      <c r="R11" s="165"/>
      <c r="S11" s="137" t="s">
        <v>848</v>
      </c>
      <c r="T11" s="137"/>
    </row>
    <row r="12" spans="1:16379" ht="57" hidden="1">
      <c r="A12" s="132" t="s">
        <v>849</v>
      </c>
      <c r="B12" s="132" t="s">
        <v>18</v>
      </c>
      <c r="C12" s="132" t="s">
        <v>170</v>
      </c>
      <c r="D12" s="132" t="s">
        <v>844</v>
      </c>
      <c r="E12" s="132" t="s">
        <v>186</v>
      </c>
      <c r="F12" s="136">
        <v>6167611</v>
      </c>
      <c r="G12" s="132" t="s">
        <v>187</v>
      </c>
      <c r="H12" s="132" t="s">
        <v>181</v>
      </c>
      <c r="I12" s="132" t="s">
        <v>845</v>
      </c>
      <c r="J12" s="132" t="s">
        <v>170</v>
      </c>
      <c r="K12" s="132" t="s">
        <v>850</v>
      </c>
      <c r="L12" s="136">
        <v>1602</v>
      </c>
      <c r="M12" s="136">
        <v>1995</v>
      </c>
      <c r="N12" s="132" t="s">
        <v>839</v>
      </c>
      <c r="O12" s="132" t="s">
        <v>170</v>
      </c>
      <c r="P12" s="164" t="s">
        <v>851</v>
      </c>
      <c r="Q12" s="165"/>
      <c r="R12" s="165"/>
      <c r="S12" s="137" t="s">
        <v>848</v>
      </c>
      <c r="T12" s="137"/>
    </row>
    <row r="13" spans="1:16379" ht="71.25" hidden="1">
      <c r="A13" s="132" t="s">
        <v>852</v>
      </c>
      <c r="B13" s="132" t="s">
        <v>18</v>
      </c>
      <c r="C13" s="132" t="s">
        <v>170</v>
      </c>
      <c r="D13" s="132" t="s">
        <v>844</v>
      </c>
      <c r="E13" s="132" t="s">
        <v>186</v>
      </c>
      <c r="F13" s="136">
        <v>6167611</v>
      </c>
      <c r="G13" s="132" t="s">
        <v>187</v>
      </c>
      <c r="H13" s="132" t="s">
        <v>181</v>
      </c>
      <c r="I13" s="132" t="s">
        <v>845</v>
      </c>
      <c r="J13" s="132" t="s">
        <v>170</v>
      </c>
      <c r="K13" s="132" t="s">
        <v>850</v>
      </c>
      <c r="L13" s="136">
        <v>1132</v>
      </c>
      <c r="M13" s="136">
        <v>75</v>
      </c>
      <c r="N13" s="132" t="s">
        <v>839</v>
      </c>
      <c r="O13" s="132" t="s">
        <v>170</v>
      </c>
      <c r="P13" s="164" t="s">
        <v>853</v>
      </c>
      <c r="Q13" s="165"/>
      <c r="R13" s="165"/>
      <c r="S13" s="137" t="s">
        <v>848</v>
      </c>
      <c r="T13" s="137"/>
    </row>
    <row r="14" spans="1:16379" ht="114" hidden="1">
      <c r="A14" s="132" t="s">
        <v>854</v>
      </c>
      <c r="B14" s="132" t="s">
        <v>18</v>
      </c>
      <c r="C14" s="132" t="s">
        <v>170</v>
      </c>
      <c r="D14" s="132" t="s">
        <v>185</v>
      </c>
      <c r="E14" s="132" t="s">
        <v>186</v>
      </c>
      <c r="F14" s="136"/>
      <c r="G14" s="132" t="s">
        <v>855</v>
      </c>
      <c r="H14" s="132" t="s">
        <v>181</v>
      </c>
      <c r="I14" s="132" t="s">
        <v>845</v>
      </c>
      <c r="J14" s="132" t="s">
        <v>170</v>
      </c>
      <c r="K14" s="132" t="s">
        <v>846</v>
      </c>
      <c r="L14" s="136">
        <v>1408</v>
      </c>
      <c r="M14" s="136">
        <v>1975</v>
      </c>
      <c r="N14" s="132" t="s">
        <v>839</v>
      </c>
      <c r="O14" s="132" t="s">
        <v>170</v>
      </c>
      <c r="P14" s="164" t="s">
        <v>856</v>
      </c>
      <c r="Q14" s="165"/>
      <c r="R14" s="165"/>
      <c r="S14" s="137" t="s">
        <v>848</v>
      </c>
      <c r="T14" s="137"/>
    </row>
    <row r="15" spans="1:16379" ht="71.25" hidden="1">
      <c r="A15" s="132" t="s">
        <v>857</v>
      </c>
      <c r="B15" s="132" t="s">
        <v>18</v>
      </c>
      <c r="C15" s="132" t="s">
        <v>170</v>
      </c>
      <c r="D15" s="132" t="s">
        <v>844</v>
      </c>
      <c r="E15" s="132" t="s">
        <v>186</v>
      </c>
      <c r="F15" s="136">
        <v>6167611</v>
      </c>
      <c r="G15" s="132" t="s">
        <v>187</v>
      </c>
      <c r="H15" s="132" t="s">
        <v>181</v>
      </c>
      <c r="I15" s="132" t="s">
        <v>845</v>
      </c>
      <c r="J15" s="132" t="s">
        <v>170</v>
      </c>
      <c r="K15" s="132" t="s">
        <v>850</v>
      </c>
      <c r="L15" s="136">
        <v>463</v>
      </c>
      <c r="M15" s="136">
        <v>1982</v>
      </c>
      <c r="N15" s="132" t="s">
        <v>839</v>
      </c>
      <c r="O15" s="132" t="s">
        <v>170</v>
      </c>
      <c r="P15" s="164" t="s">
        <v>858</v>
      </c>
      <c r="Q15" s="165"/>
      <c r="R15" s="165"/>
      <c r="S15" s="137" t="s">
        <v>848</v>
      </c>
      <c r="T15" s="137"/>
    </row>
    <row r="16" spans="1:16379" ht="57" hidden="1">
      <c r="A16" s="132" t="s">
        <v>859</v>
      </c>
      <c r="B16" s="132" t="s">
        <v>18</v>
      </c>
      <c r="C16" s="132" t="s">
        <v>170</v>
      </c>
      <c r="D16" s="132" t="s">
        <v>844</v>
      </c>
      <c r="E16" s="132" t="s">
        <v>186</v>
      </c>
      <c r="F16" s="136">
        <v>6167611</v>
      </c>
      <c r="G16" s="132" t="s">
        <v>187</v>
      </c>
      <c r="H16" s="132" t="s">
        <v>181</v>
      </c>
      <c r="I16" s="132" t="s">
        <v>845</v>
      </c>
      <c r="J16" s="132" t="s">
        <v>170</v>
      </c>
      <c r="K16" s="132" t="s">
        <v>850</v>
      </c>
      <c r="L16" s="136">
        <v>801</v>
      </c>
      <c r="M16" s="136">
        <v>77</v>
      </c>
      <c r="N16" s="132" t="s">
        <v>839</v>
      </c>
      <c r="O16" s="132" t="s">
        <v>170</v>
      </c>
      <c r="P16" s="164" t="s">
        <v>860</v>
      </c>
      <c r="Q16" s="165"/>
      <c r="R16" s="165"/>
      <c r="S16" s="137" t="s">
        <v>848</v>
      </c>
      <c r="T16" s="137"/>
    </row>
    <row r="17" spans="1:20" ht="85.5" hidden="1">
      <c r="A17" s="132" t="s">
        <v>861</v>
      </c>
      <c r="B17" s="132" t="s">
        <v>18</v>
      </c>
      <c r="C17" s="132" t="s">
        <v>170</v>
      </c>
      <c r="D17" s="132" t="s">
        <v>844</v>
      </c>
      <c r="E17" s="132" t="s">
        <v>186</v>
      </c>
      <c r="F17" s="136">
        <v>6167611</v>
      </c>
      <c r="G17" s="132" t="s">
        <v>187</v>
      </c>
      <c r="H17" s="132" t="s">
        <v>181</v>
      </c>
      <c r="I17" s="132" t="s">
        <v>845</v>
      </c>
      <c r="J17" s="132" t="s">
        <v>170</v>
      </c>
      <c r="K17" s="132" t="s">
        <v>850</v>
      </c>
      <c r="L17" s="136">
        <v>213</v>
      </c>
      <c r="M17" s="136">
        <v>1977</v>
      </c>
      <c r="N17" s="132" t="s">
        <v>839</v>
      </c>
      <c r="O17" s="132" t="s">
        <v>170</v>
      </c>
      <c r="P17" s="164" t="s">
        <v>862</v>
      </c>
      <c r="Q17" s="165"/>
      <c r="R17" s="165"/>
      <c r="S17" s="137" t="s">
        <v>848</v>
      </c>
      <c r="T17" s="137"/>
    </row>
    <row r="18" spans="1:20" ht="57" hidden="1">
      <c r="A18" s="132" t="s">
        <v>863</v>
      </c>
      <c r="B18" s="132" t="s">
        <v>18</v>
      </c>
      <c r="C18" s="132" t="s">
        <v>170</v>
      </c>
      <c r="D18" s="132" t="s">
        <v>844</v>
      </c>
      <c r="E18" s="132" t="s">
        <v>186</v>
      </c>
      <c r="F18" s="136">
        <v>6167611</v>
      </c>
      <c r="G18" s="132" t="s">
        <v>187</v>
      </c>
      <c r="H18" s="132" t="s">
        <v>181</v>
      </c>
      <c r="I18" s="132" t="s">
        <v>845</v>
      </c>
      <c r="J18" s="132" t="s">
        <v>170</v>
      </c>
      <c r="K18" s="132" t="s">
        <v>864</v>
      </c>
      <c r="L18" s="136">
        <v>316</v>
      </c>
      <c r="M18" s="136">
        <v>1974</v>
      </c>
      <c r="N18" s="132" t="s">
        <v>839</v>
      </c>
      <c r="O18" s="132" t="s">
        <v>170</v>
      </c>
      <c r="P18" s="164" t="s">
        <v>865</v>
      </c>
      <c r="Q18" s="165"/>
      <c r="R18" s="165"/>
      <c r="S18" s="137" t="s">
        <v>848</v>
      </c>
      <c r="T18" s="137"/>
    </row>
    <row r="19" spans="1:20" ht="85.5" hidden="1">
      <c r="A19" s="132" t="s">
        <v>866</v>
      </c>
      <c r="B19" s="132" t="s">
        <v>18</v>
      </c>
      <c r="C19" s="132" t="s">
        <v>170</v>
      </c>
      <c r="D19" s="132" t="s">
        <v>867</v>
      </c>
      <c r="E19" s="132" t="s">
        <v>868</v>
      </c>
      <c r="F19" s="136">
        <v>3779013</v>
      </c>
      <c r="G19" s="132" t="s">
        <v>869</v>
      </c>
      <c r="H19" s="132" t="s">
        <v>181</v>
      </c>
      <c r="I19" s="132" t="s">
        <v>231</v>
      </c>
      <c r="J19" s="132" t="s">
        <v>170</v>
      </c>
      <c r="K19" s="132" t="s">
        <v>170</v>
      </c>
      <c r="L19" s="136">
        <v>2462</v>
      </c>
      <c r="M19" s="136">
        <v>2013</v>
      </c>
      <c r="N19" s="132" t="s">
        <v>236</v>
      </c>
      <c r="O19" s="132" t="s">
        <v>170</v>
      </c>
      <c r="P19" s="164" t="s">
        <v>870</v>
      </c>
      <c r="Q19" s="165"/>
      <c r="R19" s="165"/>
      <c r="S19" s="137" t="s">
        <v>871</v>
      </c>
      <c r="T19" s="137"/>
    </row>
    <row r="20" spans="1:20" ht="142.5" hidden="1">
      <c r="A20" s="132" t="s">
        <v>872</v>
      </c>
      <c r="B20" s="132" t="s">
        <v>18</v>
      </c>
      <c r="C20" s="132" t="s">
        <v>170</v>
      </c>
      <c r="D20" s="132" t="s">
        <v>867</v>
      </c>
      <c r="E20" s="132" t="s">
        <v>873</v>
      </c>
      <c r="F20" s="136">
        <v>3779013</v>
      </c>
      <c r="G20" s="132" t="s">
        <v>869</v>
      </c>
      <c r="H20" s="132" t="s">
        <v>181</v>
      </c>
      <c r="I20" s="132" t="s">
        <v>874</v>
      </c>
      <c r="J20" s="132" t="s">
        <v>170</v>
      </c>
      <c r="K20" s="132" t="s">
        <v>688</v>
      </c>
      <c r="L20" s="136">
        <v>9</v>
      </c>
      <c r="M20" s="136">
        <v>2016</v>
      </c>
      <c r="N20" s="132" t="s">
        <v>236</v>
      </c>
      <c r="O20" s="132" t="s">
        <v>170</v>
      </c>
      <c r="P20" s="166" t="s">
        <v>875</v>
      </c>
      <c r="Q20" s="165"/>
      <c r="R20" s="165"/>
      <c r="S20" s="137" t="s">
        <v>876</v>
      </c>
      <c r="T20" s="137"/>
    </row>
    <row r="21" spans="1:20" ht="128.25" hidden="1">
      <c r="A21" s="132" t="s">
        <v>877</v>
      </c>
      <c r="B21" s="132" t="s">
        <v>18</v>
      </c>
      <c r="C21" s="132" t="s">
        <v>170</v>
      </c>
      <c r="D21" s="132" t="s">
        <v>867</v>
      </c>
      <c r="E21" s="132" t="s">
        <v>868</v>
      </c>
      <c r="F21" s="136">
        <v>3779013</v>
      </c>
      <c r="G21" s="132" t="s">
        <v>869</v>
      </c>
      <c r="H21" s="132" t="s">
        <v>181</v>
      </c>
      <c r="I21" s="132" t="s">
        <v>874</v>
      </c>
      <c r="J21" s="132" t="s">
        <v>170</v>
      </c>
      <c r="K21" s="132" t="s">
        <v>688</v>
      </c>
      <c r="L21" s="136">
        <v>47</v>
      </c>
      <c r="M21" s="136">
        <v>2007</v>
      </c>
      <c r="N21" s="132" t="s">
        <v>239</v>
      </c>
      <c r="O21" s="132" t="s">
        <v>878</v>
      </c>
      <c r="P21" s="166" t="s">
        <v>879</v>
      </c>
      <c r="Q21" s="165"/>
      <c r="R21" s="165"/>
      <c r="S21" s="137" t="s">
        <v>876</v>
      </c>
      <c r="T21" s="137"/>
    </row>
    <row r="22" spans="1:20" ht="99.75" hidden="1">
      <c r="A22" s="132" t="s">
        <v>880</v>
      </c>
      <c r="B22" s="132" t="s">
        <v>170</v>
      </c>
      <c r="C22" s="132" t="s">
        <v>881</v>
      </c>
      <c r="D22" s="132" t="s">
        <v>882</v>
      </c>
      <c r="E22" s="132" t="s">
        <v>883</v>
      </c>
      <c r="F22" s="136">
        <v>8783111</v>
      </c>
      <c r="G22" s="132" t="s">
        <v>884</v>
      </c>
      <c r="H22" s="132" t="s">
        <v>181</v>
      </c>
      <c r="I22" s="132" t="s">
        <v>232</v>
      </c>
      <c r="J22" s="132" t="s">
        <v>170</v>
      </c>
      <c r="K22" s="132" t="s">
        <v>170</v>
      </c>
      <c r="L22" s="136">
        <v>14</v>
      </c>
      <c r="M22" s="136">
        <v>1986</v>
      </c>
      <c r="N22" s="132" t="s">
        <v>839</v>
      </c>
      <c r="O22" s="132" t="s">
        <v>170</v>
      </c>
      <c r="P22" s="164" t="s">
        <v>885</v>
      </c>
      <c r="Q22" s="165"/>
      <c r="R22" s="165"/>
      <c r="S22" s="137" t="s">
        <v>886</v>
      </c>
      <c r="T22" s="137"/>
    </row>
    <row r="23" spans="1:20">
      <c r="A23" s="132"/>
      <c r="B23" s="132"/>
      <c r="C23" s="132"/>
      <c r="D23" s="132"/>
      <c r="E23" s="132"/>
      <c r="F23" s="136"/>
      <c r="G23" s="132"/>
      <c r="H23" s="132"/>
      <c r="I23" s="132"/>
      <c r="J23" s="132"/>
      <c r="K23" s="132"/>
      <c r="L23" s="136"/>
      <c r="M23" s="136"/>
      <c r="N23" s="132"/>
      <c r="O23" s="132"/>
      <c r="P23" s="164"/>
      <c r="Q23" s="165"/>
      <c r="R23" s="165"/>
      <c r="S23" s="137"/>
      <c r="T23" s="137"/>
    </row>
    <row r="24" spans="1:20" ht="128.25" hidden="1">
      <c r="A24" s="132" t="s">
        <v>887</v>
      </c>
      <c r="B24" s="132" t="s">
        <v>170</v>
      </c>
      <c r="C24" s="132" t="s">
        <v>170</v>
      </c>
      <c r="D24" s="132" t="s">
        <v>888</v>
      </c>
      <c r="E24" s="132" t="s">
        <v>889</v>
      </c>
      <c r="F24" s="136">
        <v>3132835971</v>
      </c>
      <c r="G24" s="132" t="s">
        <v>890</v>
      </c>
      <c r="H24" s="132" t="s">
        <v>181</v>
      </c>
      <c r="I24" s="132" t="s">
        <v>825</v>
      </c>
      <c r="J24" s="132" t="s">
        <v>170</v>
      </c>
      <c r="K24" s="132" t="s">
        <v>891</v>
      </c>
      <c r="L24" s="136">
        <v>415</v>
      </c>
      <c r="M24" s="136">
        <v>2009</v>
      </c>
      <c r="N24" s="132" t="s">
        <v>236</v>
      </c>
      <c r="O24" s="132" t="s">
        <v>170</v>
      </c>
      <c r="P24" s="164" t="s">
        <v>892</v>
      </c>
      <c r="Q24" s="165"/>
      <c r="R24" s="165"/>
      <c r="S24" s="137" t="s">
        <v>871</v>
      </c>
      <c r="T24" s="137"/>
    </row>
    <row r="25" spans="1:20" ht="128.25" hidden="1">
      <c r="A25" s="132" t="s">
        <v>893</v>
      </c>
      <c r="B25" s="132" t="s">
        <v>194</v>
      </c>
      <c r="C25" s="132" t="s">
        <v>170</v>
      </c>
      <c r="D25" s="132" t="s">
        <v>894</v>
      </c>
      <c r="E25" s="132" t="s">
        <v>895</v>
      </c>
      <c r="F25" s="136">
        <v>3005742575</v>
      </c>
      <c r="G25" s="132" t="s">
        <v>896</v>
      </c>
      <c r="H25" s="132" t="s">
        <v>181</v>
      </c>
      <c r="I25" s="132" t="s">
        <v>231</v>
      </c>
      <c r="J25" s="132" t="s">
        <v>170</v>
      </c>
      <c r="K25" s="132" t="s">
        <v>170</v>
      </c>
      <c r="L25" s="136">
        <v>2331</v>
      </c>
      <c r="M25" s="136">
        <v>1998</v>
      </c>
      <c r="N25" s="132" t="s">
        <v>839</v>
      </c>
      <c r="O25" s="132" t="s">
        <v>170</v>
      </c>
      <c r="P25" s="166" t="s">
        <v>897</v>
      </c>
      <c r="Q25" s="165"/>
      <c r="R25" s="165"/>
      <c r="S25" s="167" t="s">
        <v>898</v>
      </c>
      <c r="T25" s="137"/>
    </row>
    <row r="26" spans="1:20" ht="99.75" hidden="1">
      <c r="A26" s="132" t="s">
        <v>899</v>
      </c>
      <c r="B26" s="132" t="s">
        <v>18</v>
      </c>
      <c r="C26" s="132" t="s">
        <v>170</v>
      </c>
      <c r="D26" s="132" t="s">
        <v>900</v>
      </c>
      <c r="E26" s="132" t="s">
        <v>901</v>
      </c>
      <c r="F26" s="136">
        <v>3174307664</v>
      </c>
      <c r="G26" s="132" t="s">
        <v>902</v>
      </c>
      <c r="H26" s="132" t="s">
        <v>181</v>
      </c>
      <c r="I26" s="132" t="s">
        <v>232</v>
      </c>
      <c r="J26" s="132" t="s">
        <v>170</v>
      </c>
      <c r="K26" s="132" t="s">
        <v>170</v>
      </c>
      <c r="L26" s="136">
        <v>1474</v>
      </c>
      <c r="M26" s="136">
        <v>2011</v>
      </c>
      <c r="N26" s="132" t="s">
        <v>236</v>
      </c>
      <c r="O26" s="132" t="s">
        <v>170</v>
      </c>
      <c r="P26" s="164" t="s">
        <v>885</v>
      </c>
      <c r="Q26" s="165"/>
      <c r="R26" s="165"/>
      <c r="S26" s="137" t="s">
        <v>886</v>
      </c>
      <c r="T26" s="137"/>
    </row>
    <row r="27" spans="1:20">
      <c r="A27" s="132"/>
      <c r="B27" s="132"/>
      <c r="C27" s="132"/>
      <c r="D27" s="132"/>
      <c r="E27" s="132"/>
      <c r="F27" s="136"/>
      <c r="G27" s="132"/>
      <c r="H27" s="132"/>
      <c r="I27" s="132"/>
      <c r="J27" s="132"/>
      <c r="K27" s="132"/>
      <c r="L27" s="136"/>
      <c r="M27" s="136"/>
      <c r="N27" s="132"/>
      <c r="O27" s="132"/>
      <c r="P27" s="164"/>
      <c r="Q27" s="165"/>
      <c r="R27" s="165"/>
      <c r="S27" s="137"/>
      <c r="T27" s="137"/>
    </row>
    <row r="28" spans="1:20" ht="199.5" hidden="1">
      <c r="A28" s="132" t="s">
        <v>903</v>
      </c>
      <c r="B28" s="132" t="s">
        <v>18</v>
      </c>
      <c r="C28" s="132" t="s">
        <v>170</v>
      </c>
      <c r="D28" s="132" t="s">
        <v>904</v>
      </c>
      <c r="E28" s="132" t="s">
        <v>905</v>
      </c>
      <c r="F28" s="136">
        <v>3500600</v>
      </c>
      <c r="G28" s="132" t="s">
        <v>906</v>
      </c>
      <c r="H28" s="132" t="s">
        <v>181</v>
      </c>
      <c r="I28" s="132" t="s">
        <v>845</v>
      </c>
      <c r="J28" s="132" t="s">
        <v>170</v>
      </c>
      <c r="K28" s="132" t="s">
        <v>907</v>
      </c>
      <c r="L28" s="136">
        <v>10593</v>
      </c>
      <c r="M28" s="136">
        <v>1985</v>
      </c>
      <c r="N28" s="132" t="s">
        <v>236</v>
      </c>
      <c r="O28" s="132" t="s">
        <v>170</v>
      </c>
      <c r="P28" s="164" t="s">
        <v>892</v>
      </c>
      <c r="Q28" s="165"/>
      <c r="R28" s="165"/>
      <c r="S28" s="137" t="s">
        <v>871</v>
      </c>
      <c r="T28" s="137"/>
    </row>
    <row r="29" spans="1:20" ht="409.5" hidden="1">
      <c r="A29" s="132" t="s">
        <v>908</v>
      </c>
      <c r="B29" s="132" t="s">
        <v>18</v>
      </c>
      <c r="C29" s="132" t="s">
        <v>170</v>
      </c>
      <c r="D29" s="132" t="s">
        <v>904</v>
      </c>
      <c r="E29" s="132" t="s">
        <v>905</v>
      </c>
      <c r="F29" s="136">
        <v>3500600</v>
      </c>
      <c r="G29" s="132" t="s">
        <v>906</v>
      </c>
      <c r="H29" s="132" t="s">
        <v>181</v>
      </c>
      <c r="I29" s="132" t="s">
        <v>845</v>
      </c>
      <c r="J29" s="132" t="s">
        <v>170</v>
      </c>
      <c r="K29" s="132" t="s">
        <v>909</v>
      </c>
      <c r="L29" s="136">
        <v>4124</v>
      </c>
      <c r="M29" s="136">
        <v>1991</v>
      </c>
      <c r="N29" s="132" t="s">
        <v>236</v>
      </c>
      <c r="O29" s="132" t="s">
        <v>170</v>
      </c>
      <c r="P29" s="164" t="s">
        <v>910</v>
      </c>
      <c r="Q29" s="165"/>
      <c r="R29" s="165"/>
      <c r="S29" s="137" t="s">
        <v>911</v>
      </c>
      <c r="T29" s="137"/>
    </row>
    <row r="30" spans="1:20">
      <c r="A30" s="132"/>
      <c r="B30" s="132"/>
      <c r="C30" s="132"/>
      <c r="D30" s="132"/>
      <c r="E30" s="132"/>
      <c r="F30" s="136"/>
      <c r="G30" s="132"/>
      <c r="H30" s="132"/>
      <c r="I30" s="132"/>
      <c r="J30" s="132"/>
      <c r="K30" s="132"/>
      <c r="L30" s="136"/>
      <c r="M30" s="136"/>
      <c r="N30" s="132"/>
      <c r="O30" s="132"/>
      <c r="P30" s="164"/>
      <c r="Q30" s="165"/>
      <c r="R30" s="165"/>
      <c r="S30" s="137"/>
      <c r="T30" s="137"/>
    </row>
    <row r="31" spans="1:20" ht="299.25" hidden="1">
      <c r="A31" s="132" t="s">
        <v>912</v>
      </c>
      <c r="B31" s="132" t="s">
        <v>18</v>
      </c>
      <c r="C31" s="132" t="s">
        <v>170</v>
      </c>
      <c r="D31" s="132" t="s">
        <v>904</v>
      </c>
      <c r="E31" s="132" t="s">
        <v>905</v>
      </c>
      <c r="F31" s="136">
        <v>3500600</v>
      </c>
      <c r="G31" s="132" t="s">
        <v>906</v>
      </c>
      <c r="H31" s="132" t="s">
        <v>181</v>
      </c>
      <c r="I31" s="132" t="s">
        <v>845</v>
      </c>
      <c r="J31" s="132" t="s">
        <v>170</v>
      </c>
      <c r="K31" s="132" t="s">
        <v>913</v>
      </c>
      <c r="L31" s="136">
        <v>1944</v>
      </c>
      <c r="M31" s="136">
        <v>1996</v>
      </c>
      <c r="N31" s="132" t="s">
        <v>236</v>
      </c>
      <c r="O31" s="132" t="s">
        <v>170</v>
      </c>
      <c r="P31" s="168" t="s">
        <v>914</v>
      </c>
      <c r="Q31" s="165"/>
      <c r="R31" s="165"/>
      <c r="S31" s="137" t="s">
        <v>911</v>
      </c>
      <c r="T31" s="137"/>
    </row>
    <row r="32" spans="1:20" ht="85.5" hidden="1">
      <c r="A32" s="132" t="s">
        <v>915</v>
      </c>
      <c r="B32" s="132" t="s">
        <v>204</v>
      </c>
      <c r="C32" s="132" t="s">
        <v>170</v>
      </c>
      <c r="D32" s="132" t="s">
        <v>916</v>
      </c>
      <c r="E32" s="132" t="s">
        <v>917</v>
      </c>
      <c r="F32" s="136">
        <v>3184939799</v>
      </c>
      <c r="G32" s="132" t="s">
        <v>918</v>
      </c>
      <c r="H32" s="132" t="s">
        <v>181</v>
      </c>
      <c r="I32" s="132" t="s">
        <v>231</v>
      </c>
      <c r="J32" s="132" t="s">
        <v>170</v>
      </c>
      <c r="K32" s="132" t="s">
        <v>170</v>
      </c>
      <c r="L32" s="136">
        <v>933</v>
      </c>
      <c r="M32" s="136">
        <v>2013</v>
      </c>
      <c r="N32" s="132" t="s">
        <v>236</v>
      </c>
      <c r="O32" s="132" t="s">
        <v>170</v>
      </c>
      <c r="P32" s="164" t="s">
        <v>919</v>
      </c>
      <c r="Q32" s="165"/>
      <c r="R32" s="165"/>
      <c r="S32" s="137" t="s">
        <v>920</v>
      </c>
      <c r="T32" s="137"/>
    </row>
    <row r="33" spans="1:20" ht="85.5" hidden="1">
      <c r="A33" s="132" t="s">
        <v>921</v>
      </c>
      <c r="B33" s="132" t="s">
        <v>170</v>
      </c>
      <c r="C33" s="132" t="s">
        <v>170</v>
      </c>
      <c r="D33" s="132" t="s">
        <v>922</v>
      </c>
      <c r="E33" s="132" t="s">
        <v>923</v>
      </c>
      <c r="F33" s="136">
        <v>3155226867</v>
      </c>
      <c r="G33" s="132" t="s">
        <v>924</v>
      </c>
      <c r="H33" s="132" t="s">
        <v>181</v>
      </c>
      <c r="I33" s="132" t="s">
        <v>845</v>
      </c>
      <c r="J33" s="132" t="s">
        <v>170</v>
      </c>
      <c r="K33" s="132" t="s">
        <v>925</v>
      </c>
      <c r="L33" s="136">
        <v>178</v>
      </c>
      <c r="M33" s="136">
        <v>2017</v>
      </c>
      <c r="N33" s="132" t="s">
        <v>236</v>
      </c>
      <c r="O33" s="132" t="s">
        <v>170</v>
      </c>
      <c r="P33" s="164" t="s">
        <v>926</v>
      </c>
      <c r="Q33" s="165"/>
      <c r="R33" s="165"/>
      <c r="S33" s="137" t="s">
        <v>834</v>
      </c>
      <c r="T33" s="137"/>
    </row>
    <row r="34" spans="1:20">
      <c r="A34" s="132"/>
      <c r="B34" s="132"/>
      <c r="C34" s="132"/>
      <c r="D34" s="132"/>
      <c r="E34" s="132"/>
      <c r="F34" s="136"/>
      <c r="G34" s="132"/>
      <c r="H34" s="132"/>
      <c r="I34" s="132"/>
      <c r="J34" s="132"/>
      <c r="K34" s="132"/>
      <c r="L34" s="136"/>
      <c r="M34" s="136"/>
      <c r="N34" s="132"/>
      <c r="O34" s="132"/>
      <c r="P34" s="164"/>
      <c r="Q34" s="165"/>
      <c r="R34" s="165"/>
      <c r="S34" s="137"/>
      <c r="T34" s="137"/>
    </row>
    <row r="35" spans="1:20" ht="57" hidden="1">
      <c r="A35" s="132" t="s">
        <v>927</v>
      </c>
      <c r="B35" s="132" t="s">
        <v>18</v>
      </c>
      <c r="C35" s="132" t="s">
        <v>170</v>
      </c>
      <c r="D35" s="132" t="s">
        <v>928</v>
      </c>
      <c r="E35" s="132" t="s">
        <v>929</v>
      </c>
      <c r="F35" s="136">
        <v>3779391</v>
      </c>
      <c r="G35" s="132" t="s">
        <v>930</v>
      </c>
      <c r="H35" s="132" t="s">
        <v>181</v>
      </c>
      <c r="I35" s="132" t="s">
        <v>232</v>
      </c>
      <c r="J35" s="132" t="s">
        <v>170</v>
      </c>
      <c r="K35" s="132" t="s">
        <v>170</v>
      </c>
      <c r="L35" s="136">
        <v>100</v>
      </c>
      <c r="M35" s="136">
        <v>1993</v>
      </c>
      <c r="N35" s="132" t="s">
        <v>839</v>
      </c>
      <c r="O35" s="132" t="s">
        <v>170</v>
      </c>
      <c r="P35" s="164" t="s">
        <v>931</v>
      </c>
      <c r="Q35" s="165"/>
      <c r="R35" s="165"/>
      <c r="S35" s="137" t="s">
        <v>932</v>
      </c>
      <c r="T35" s="137"/>
    </row>
    <row r="36" spans="1:20" ht="85.5" hidden="1">
      <c r="A36" s="132" t="s">
        <v>933</v>
      </c>
      <c r="B36" s="132" t="s">
        <v>204</v>
      </c>
      <c r="C36" s="132" t="s">
        <v>170</v>
      </c>
      <c r="D36" s="132" t="s">
        <v>934</v>
      </c>
      <c r="E36" s="132" t="s">
        <v>935</v>
      </c>
      <c r="F36" s="136">
        <v>4254550</v>
      </c>
      <c r="G36" s="132" t="s">
        <v>936</v>
      </c>
      <c r="H36" s="132" t="s">
        <v>824</v>
      </c>
      <c r="I36" s="132" t="s">
        <v>170</v>
      </c>
      <c r="J36" s="132" t="s">
        <v>845</v>
      </c>
      <c r="K36" s="132" t="s">
        <v>937</v>
      </c>
      <c r="L36" s="136">
        <v>243710</v>
      </c>
      <c r="M36" s="136">
        <v>1999</v>
      </c>
      <c r="N36" s="132" t="s">
        <v>239</v>
      </c>
      <c r="O36" s="132" t="s">
        <v>938</v>
      </c>
      <c r="P36" s="164" t="s">
        <v>939</v>
      </c>
      <c r="Q36" s="165"/>
      <c r="R36" s="165"/>
      <c r="S36" s="137" t="s">
        <v>911</v>
      </c>
      <c r="T36" s="137"/>
    </row>
    <row r="37" spans="1:20" ht="99.75" hidden="1">
      <c r="A37" s="132" t="s">
        <v>940</v>
      </c>
      <c r="B37" s="132" t="s">
        <v>18</v>
      </c>
      <c r="C37" s="132" t="s">
        <v>170</v>
      </c>
      <c r="D37" s="132" t="s">
        <v>928</v>
      </c>
      <c r="E37" s="132" t="s">
        <v>929</v>
      </c>
      <c r="F37" s="136">
        <v>3779391</v>
      </c>
      <c r="G37" s="132" t="s">
        <v>941</v>
      </c>
      <c r="H37" s="132" t="s">
        <v>181</v>
      </c>
      <c r="I37" s="132" t="s">
        <v>845</v>
      </c>
      <c r="J37" s="132" t="s">
        <v>170</v>
      </c>
      <c r="K37" s="132" t="s">
        <v>942</v>
      </c>
      <c r="L37" s="136">
        <v>5261</v>
      </c>
      <c r="M37" s="136">
        <v>1994</v>
      </c>
      <c r="N37" s="132" t="s">
        <v>239</v>
      </c>
      <c r="O37" s="132" t="s">
        <v>170</v>
      </c>
      <c r="P37" s="168" t="s">
        <v>943</v>
      </c>
      <c r="Q37" s="165"/>
      <c r="R37" s="165"/>
      <c r="S37" s="137" t="s">
        <v>932</v>
      </c>
      <c r="T37" s="137"/>
    </row>
    <row r="38" spans="1:20">
      <c r="A38" s="132"/>
      <c r="B38" s="132"/>
      <c r="C38" s="132"/>
      <c r="D38" s="132"/>
      <c r="E38" s="132"/>
      <c r="F38" s="136"/>
      <c r="G38" s="132"/>
      <c r="H38" s="132"/>
      <c r="I38" s="132"/>
      <c r="J38" s="132"/>
      <c r="K38" s="132"/>
      <c r="L38" s="136"/>
      <c r="M38" s="136"/>
      <c r="N38" s="132"/>
      <c r="O38" s="132"/>
      <c r="P38" s="164"/>
      <c r="Q38" s="165"/>
      <c r="R38" s="165"/>
      <c r="S38" s="137"/>
      <c r="T38" s="137"/>
    </row>
    <row r="39" spans="1:20">
      <c r="A39" s="132"/>
      <c r="B39" s="132"/>
      <c r="C39" s="132"/>
      <c r="D39" s="132"/>
      <c r="E39" s="132"/>
      <c r="F39" s="136"/>
      <c r="G39" s="132"/>
      <c r="H39" s="132"/>
      <c r="I39" s="132"/>
      <c r="J39" s="132"/>
      <c r="K39" s="132"/>
      <c r="L39" s="136"/>
      <c r="M39" s="136"/>
      <c r="N39" s="132"/>
      <c r="O39" s="132"/>
      <c r="P39" s="164"/>
      <c r="Q39" s="165"/>
      <c r="R39" s="165"/>
      <c r="S39" s="137"/>
      <c r="T39" s="137"/>
    </row>
    <row r="40" spans="1:20" ht="99.75" hidden="1">
      <c r="A40" s="132" t="s">
        <v>944</v>
      </c>
      <c r="B40" s="132" t="s">
        <v>204</v>
      </c>
      <c r="C40" s="132" t="s">
        <v>170</v>
      </c>
      <c r="D40" s="132" t="s">
        <v>945</v>
      </c>
      <c r="E40" s="132" t="s">
        <v>180</v>
      </c>
      <c r="F40" s="136">
        <v>3135605746</v>
      </c>
      <c r="G40" s="132" t="s">
        <v>946</v>
      </c>
      <c r="H40" s="132" t="s">
        <v>181</v>
      </c>
      <c r="I40" s="132" t="s">
        <v>232</v>
      </c>
      <c r="J40" s="132" t="s">
        <v>170</v>
      </c>
      <c r="K40" s="132" t="s">
        <v>170</v>
      </c>
      <c r="L40" s="136">
        <v>1532</v>
      </c>
      <c r="M40" s="136">
        <v>2012</v>
      </c>
      <c r="N40" s="132" t="s">
        <v>839</v>
      </c>
      <c r="O40" s="132" t="s">
        <v>170</v>
      </c>
      <c r="P40" s="164" t="s">
        <v>947</v>
      </c>
      <c r="Q40" s="165"/>
      <c r="R40" s="165"/>
      <c r="S40" s="137" t="s">
        <v>834</v>
      </c>
      <c r="T40" s="137"/>
    </row>
    <row r="41" spans="1:20" ht="213.75" hidden="1">
      <c r="A41" s="132" t="s">
        <v>948</v>
      </c>
      <c r="B41" s="132" t="s">
        <v>204</v>
      </c>
      <c r="C41" s="132" t="s">
        <v>170</v>
      </c>
      <c r="D41" s="132" t="s">
        <v>949</v>
      </c>
      <c r="E41" s="132" t="s">
        <v>950</v>
      </c>
      <c r="F41" s="136">
        <v>3216182785</v>
      </c>
      <c r="G41" s="132" t="s">
        <v>951</v>
      </c>
      <c r="H41" s="132" t="s">
        <v>181</v>
      </c>
      <c r="I41" s="132" t="s">
        <v>231</v>
      </c>
      <c r="J41" s="132" t="s">
        <v>170</v>
      </c>
      <c r="K41" s="132" t="s">
        <v>170</v>
      </c>
      <c r="L41" s="136">
        <v>1844</v>
      </c>
      <c r="M41" s="136">
        <v>2018</v>
      </c>
      <c r="N41" s="132" t="s">
        <v>236</v>
      </c>
      <c r="O41" s="132" t="s">
        <v>170</v>
      </c>
      <c r="P41" s="164" t="s">
        <v>952</v>
      </c>
      <c r="Q41" s="165"/>
      <c r="R41" s="165"/>
      <c r="S41" s="137" t="s">
        <v>871</v>
      </c>
      <c r="T41" s="137"/>
    </row>
    <row r="42" spans="1:20">
      <c r="A42" s="132"/>
      <c r="B42" s="132"/>
      <c r="C42" s="132"/>
      <c r="D42" s="132"/>
      <c r="E42" s="132"/>
      <c r="F42" s="136"/>
      <c r="G42" s="132"/>
      <c r="H42" s="132"/>
      <c r="I42" s="132"/>
      <c r="J42" s="132"/>
      <c r="K42" s="132"/>
      <c r="L42" s="136"/>
      <c r="M42" s="136"/>
      <c r="N42" s="132"/>
      <c r="O42" s="132"/>
      <c r="P42" s="164"/>
      <c r="Q42" s="165"/>
      <c r="R42" s="165"/>
      <c r="S42" s="137"/>
      <c r="T42" s="137"/>
    </row>
    <row r="43" spans="1:20">
      <c r="A43" s="132"/>
      <c r="B43" s="132"/>
      <c r="C43" s="132"/>
      <c r="D43" s="132"/>
      <c r="E43" s="132"/>
      <c r="F43" s="136"/>
      <c r="G43" s="132"/>
      <c r="H43" s="132"/>
      <c r="I43" s="132"/>
      <c r="J43" s="132"/>
      <c r="K43" s="132"/>
      <c r="L43" s="136"/>
      <c r="M43" s="136"/>
      <c r="N43" s="132"/>
      <c r="O43" s="132"/>
      <c r="P43" s="164"/>
      <c r="Q43" s="165"/>
      <c r="R43" s="165"/>
      <c r="S43" s="137"/>
      <c r="T43" s="137"/>
    </row>
    <row r="44" spans="1:20" ht="85.5" hidden="1">
      <c r="A44" s="132" t="s">
        <v>954</v>
      </c>
      <c r="B44" s="132" t="s">
        <v>204</v>
      </c>
      <c r="C44" s="132" t="s">
        <v>170</v>
      </c>
      <c r="D44" s="132" t="s">
        <v>955</v>
      </c>
      <c r="E44" s="132" t="s">
        <v>956</v>
      </c>
      <c r="F44" s="136">
        <v>3004447099</v>
      </c>
      <c r="G44" s="132" t="s">
        <v>957</v>
      </c>
      <c r="H44" s="132" t="s">
        <v>181</v>
      </c>
      <c r="I44" s="132" t="s">
        <v>231</v>
      </c>
      <c r="J44" s="132" t="s">
        <v>170</v>
      </c>
      <c r="K44" s="132" t="s">
        <v>170</v>
      </c>
      <c r="L44" s="136">
        <v>2535</v>
      </c>
      <c r="M44" s="136">
        <v>1993</v>
      </c>
      <c r="N44" s="132" t="s">
        <v>839</v>
      </c>
      <c r="O44" s="132" t="s">
        <v>170</v>
      </c>
      <c r="P44" s="164" t="s">
        <v>958</v>
      </c>
      <c r="Q44" s="165"/>
      <c r="R44" s="165"/>
      <c r="S44" s="137" t="s">
        <v>959</v>
      </c>
      <c r="T44" s="137"/>
    </row>
    <row r="45" spans="1:20" ht="142.5" hidden="1">
      <c r="A45" s="132" t="s">
        <v>960</v>
      </c>
      <c r="B45" s="132" t="s">
        <v>170</v>
      </c>
      <c r="C45" s="132" t="s">
        <v>961</v>
      </c>
      <c r="D45" s="132" t="s">
        <v>962</v>
      </c>
      <c r="E45" s="132" t="s">
        <v>963</v>
      </c>
      <c r="F45" s="136">
        <v>3126493359</v>
      </c>
      <c r="G45" s="132" t="s">
        <v>964</v>
      </c>
      <c r="H45" s="132" t="s">
        <v>181</v>
      </c>
      <c r="I45" s="132" t="s">
        <v>232</v>
      </c>
      <c r="J45" s="132" t="s">
        <v>170</v>
      </c>
      <c r="K45" s="132" t="s">
        <v>170</v>
      </c>
      <c r="L45" s="136">
        <v>1843</v>
      </c>
      <c r="M45" s="136">
        <v>2017</v>
      </c>
      <c r="N45" s="132" t="s">
        <v>236</v>
      </c>
      <c r="O45" s="132" t="s">
        <v>170</v>
      </c>
      <c r="P45" s="164" t="s">
        <v>965</v>
      </c>
      <c r="Q45" s="165"/>
      <c r="R45" s="165"/>
      <c r="S45" s="167" t="s">
        <v>966</v>
      </c>
      <c r="T45" s="137"/>
    </row>
    <row r="46" spans="1:20" ht="57" hidden="1">
      <c r="A46" s="132" t="s">
        <v>967</v>
      </c>
      <c r="B46" s="132" t="s">
        <v>170</v>
      </c>
      <c r="C46" s="132" t="s">
        <v>968</v>
      </c>
      <c r="D46" s="132" t="s">
        <v>969</v>
      </c>
      <c r="E46" s="132" t="s">
        <v>820</v>
      </c>
      <c r="F46" s="136">
        <v>2543300</v>
      </c>
      <c r="G46" s="132" t="s">
        <v>970</v>
      </c>
      <c r="H46" s="132" t="s">
        <v>181</v>
      </c>
      <c r="I46" s="132" t="s">
        <v>232</v>
      </c>
      <c r="J46" s="132" t="s">
        <v>170</v>
      </c>
      <c r="K46" s="132" t="s">
        <v>170</v>
      </c>
      <c r="L46" s="136">
        <v>100</v>
      </c>
      <c r="M46" s="136">
        <v>1993</v>
      </c>
      <c r="N46" s="132" t="s">
        <v>236</v>
      </c>
      <c r="O46" s="132" t="s">
        <v>170</v>
      </c>
      <c r="P46" s="164" t="s">
        <v>931</v>
      </c>
      <c r="Q46" s="165"/>
      <c r="R46" s="165"/>
      <c r="S46" s="137" t="s">
        <v>932</v>
      </c>
      <c r="T46" s="137"/>
    </row>
    <row r="47" spans="1:20" ht="15">
      <c r="A47" s="132"/>
      <c r="B47" s="132"/>
      <c r="C47" s="132"/>
      <c r="D47" s="132"/>
      <c r="E47" s="132"/>
      <c r="F47" s="136"/>
      <c r="G47" s="132"/>
      <c r="H47" s="132"/>
      <c r="I47" s="132"/>
      <c r="J47" s="132"/>
      <c r="K47" s="132"/>
      <c r="L47" s="136"/>
      <c r="M47" s="136"/>
      <c r="N47" s="132"/>
      <c r="O47" s="132"/>
      <c r="P47" s="169"/>
      <c r="Q47" s="170"/>
      <c r="R47" s="165"/>
      <c r="S47" s="137"/>
      <c r="T47" s="137"/>
    </row>
    <row r="48" spans="1:20">
      <c r="A48" s="132"/>
      <c r="B48" s="132"/>
      <c r="C48" s="132"/>
      <c r="D48" s="132"/>
      <c r="E48" s="132"/>
      <c r="F48" s="136"/>
      <c r="G48" s="132"/>
      <c r="H48" s="132"/>
      <c r="I48" s="132"/>
      <c r="J48" s="132"/>
      <c r="K48" s="132"/>
      <c r="L48" s="136"/>
      <c r="M48" s="136"/>
      <c r="N48" s="132"/>
      <c r="O48" s="132"/>
      <c r="P48" s="164"/>
      <c r="Q48" s="165"/>
      <c r="R48" s="165"/>
      <c r="S48" s="137"/>
      <c r="T48" s="137"/>
    </row>
    <row r="49" spans="1:20" ht="75" hidden="1">
      <c r="A49" s="132" t="s">
        <v>971</v>
      </c>
      <c r="B49" s="132" t="s">
        <v>204</v>
      </c>
      <c r="C49" s="132" t="s">
        <v>170</v>
      </c>
      <c r="D49" s="132" t="s">
        <v>972</v>
      </c>
      <c r="E49" s="132" t="s">
        <v>973</v>
      </c>
      <c r="F49" s="136">
        <v>3008607257</v>
      </c>
      <c r="G49" s="132" t="s">
        <v>974</v>
      </c>
      <c r="H49" s="132" t="s">
        <v>181</v>
      </c>
      <c r="I49" s="132" t="s">
        <v>232</v>
      </c>
      <c r="J49" s="132" t="s">
        <v>170</v>
      </c>
      <c r="K49" s="132" t="s">
        <v>170</v>
      </c>
      <c r="L49" s="136">
        <v>59</v>
      </c>
      <c r="M49" s="136">
        <v>1881</v>
      </c>
      <c r="N49" s="132" t="s">
        <v>839</v>
      </c>
      <c r="O49" s="132" t="s">
        <v>170</v>
      </c>
      <c r="P49" s="171" t="s">
        <v>975</v>
      </c>
      <c r="Q49" s="172" t="s">
        <v>976</v>
      </c>
      <c r="R49" s="165"/>
      <c r="S49" s="137" t="s">
        <v>977</v>
      </c>
      <c r="T49" s="137"/>
    </row>
    <row r="50" spans="1:20">
      <c r="A50" s="132"/>
      <c r="B50" s="132"/>
      <c r="C50" s="132"/>
      <c r="D50" s="132"/>
      <c r="E50" s="132"/>
      <c r="F50" s="136"/>
      <c r="G50" s="132"/>
      <c r="H50" s="132"/>
      <c r="I50" s="132"/>
      <c r="J50" s="132"/>
      <c r="K50" s="132"/>
      <c r="L50" s="136"/>
      <c r="M50" s="136"/>
      <c r="N50" s="132"/>
      <c r="O50" s="132"/>
      <c r="P50" s="164"/>
      <c r="Q50" s="165"/>
      <c r="R50" s="165"/>
      <c r="S50" s="137"/>
      <c r="T50" s="137"/>
    </row>
    <row r="51" spans="1:20" ht="99.75" hidden="1">
      <c r="A51" s="132" t="s">
        <v>978</v>
      </c>
      <c r="B51" s="132" t="s">
        <v>194</v>
      </c>
      <c r="C51" s="132" t="s">
        <v>170</v>
      </c>
      <c r="D51" s="132" t="s">
        <v>979</v>
      </c>
      <c r="E51" s="132" t="s">
        <v>980</v>
      </c>
      <c r="F51" s="136">
        <v>3106924954</v>
      </c>
      <c r="G51" s="132" t="s">
        <v>981</v>
      </c>
      <c r="H51" s="132" t="s">
        <v>181</v>
      </c>
      <c r="I51" s="132" t="s">
        <v>845</v>
      </c>
      <c r="J51" s="132" t="s">
        <v>170</v>
      </c>
      <c r="K51" s="132" t="s">
        <v>942</v>
      </c>
      <c r="L51" s="136">
        <v>256</v>
      </c>
      <c r="M51" s="136">
        <v>2016</v>
      </c>
      <c r="N51" s="132" t="s">
        <v>839</v>
      </c>
      <c r="O51" s="132" t="s">
        <v>170</v>
      </c>
      <c r="P51" s="164" t="s">
        <v>982</v>
      </c>
      <c r="Q51" s="165"/>
      <c r="R51" s="165"/>
      <c r="S51" s="137" t="s">
        <v>932</v>
      </c>
      <c r="T51" s="137"/>
    </row>
    <row r="52" spans="1:20" ht="99.75" hidden="1">
      <c r="A52" s="132" t="s">
        <v>983</v>
      </c>
      <c r="B52" s="132" t="s">
        <v>18</v>
      </c>
      <c r="C52" s="132" t="s">
        <v>170</v>
      </c>
      <c r="D52" s="132" t="s">
        <v>984</v>
      </c>
      <c r="E52" s="132" t="s">
        <v>984</v>
      </c>
      <c r="F52" s="136">
        <v>3268500</v>
      </c>
      <c r="G52" s="132" t="s">
        <v>985</v>
      </c>
      <c r="H52" s="132" t="s">
        <v>181</v>
      </c>
      <c r="I52" s="132" t="s">
        <v>845</v>
      </c>
      <c r="J52" s="132" t="s">
        <v>170</v>
      </c>
      <c r="K52" s="132" t="s">
        <v>986</v>
      </c>
      <c r="L52" s="136">
        <v>243710</v>
      </c>
      <c r="M52" s="136">
        <v>1999</v>
      </c>
      <c r="N52" s="132" t="s">
        <v>239</v>
      </c>
      <c r="O52" s="132" t="s">
        <v>987</v>
      </c>
      <c r="P52" s="164" t="s">
        <v>988</v>
      </c>
      <c r="Q52" s="165"/>
      <c r="R52" s="165"/>
      <c r="S52" s="137" t="s">
        <v>911</v>
      </c>
      <c r="T52" s="137"/>
    </row>
    <row r="53" spans="1:20" ht="171" hidden="1">
      <c r="A53" s="132" t="s">
        <v>989</v>
      </c>
      <c r="B53" s="132" t="s">
        <v>18</v>
      </c>
      <c r="C53" s="132" t="s">
        <v>170</v>
      </c>
      <c r="D53" s="132" t="s">
        <v>984</v>
      </c>
      <c r="E53" s="132" t="s">
        <v>984</v>
      </c>
      <c r="F53" s="136">
        <v>3268500</v>
      </c>
      <c r="G53" s="132" t="s">
        <v>985</v>
      </c>
      <c r="H53" s="132" t="s">
        <v>181</v>
      </c>
      <c r="I53" s="132" t="s">
        <v>231</v>
      </c>
      <c r="J53" s="132" t="s">
        <v>170</v>
      </c>
      <c r="K53" s="132" t="s">
        <v>170</v>
      </c>
      <c r="L53" s="136">
        <v>1036</v>
      </c>
      <c r="M53" s="136">
        <v>2018</v>
      </c>
      <c r="N53" s="132" t="s">
        <v>236</v>
      </c>
      <c r="O53" s="132" t="s">
        <v>170</v>
      </c>
      <c r="P53" s="164" t="s">
        <v>990</v>
      </c>
      <c r="Q53" s="165"/>
      <c r="R53" s="165"/>
      <c r="S53" s="137" t="s">
        <v>911</v>
      </c>
      <c r="T53" s="137"/>
    </row>
    <row r="54" spans="1:20" ht="185.25" hidden="1">
      <c r="A54" s="132" t="s">
        <v>991</v>
      </c>
      <c r="B54" s="132" t="s">
        <v>194</v>
      </c>
      <c r="C54" s="132" t="s">
        <v>170</v>
      </c>
      <c r="D54" s="132" t="s">
        <v>979</v>
      </c>
      <c r="E54" s="132" t="s">
        <v>980</v>
      </c>
      <c r="F54" s="136">
        <v>3106924954</v>
      </c>
      <c r="G54" s="132" t="s">
        <v>981</v>
      </c>
      <c r="H54" s="132" t="s">
        <v>181</v>
      </c>
      <c r="I54" s="132" t="s">
        <v>845</v>
      </c>
      <c r="J54" s="132" t="s">
        <v>170</v>
      </c>
      <c r="K54" s="132" t="s">
        <v>992</v>
      </c>
      <c r="L54" s="136">
        <v>4505</v>
      </c>
      <c r="M54" s="136">
        <v>2012</v>
      </c>
      <c r="N54" s="132" t="s">
        <v>236</v>
      </c>
      <c r="O54" s="132" t="s">
        <v>170</v>
      </c>
      <c r="P54" s="164" t="s">
        <v>993</v>
      </c>
      <c r="Q54" s="165"/>
      <c r="R54" s="165"/>
      <c r="S54" s="137" t="s">
        <v>994</v>
      </c>
      <c r="T54" s="137"/>
    </row>
    <row r="55" spans="1:20" ht="99.75" hidden="1">
      <c r="A55" s="132" t="s">
        <v>995</v>
      </c>
      <c r="B55" s="132" t="s">
        <v>170</v>
      </c>
      <c r="C55" s="132" t="s">
        <v>170</v>
      </c>
      <c r="D55" s="132" t="s">
        <v>996</v>
      </c>
      <c r="E55" s="132" t="s">
        <v>170</v>
      </c>
      <c r="F55" s="136">
        <v>3143679537</v>
      </c>
      <c r="G55" s="132" t="s">
        <v>997</v>
      </c>
      <c r="H55" s="132" t="s">
        <v>181</v>
      </c>
      <c r="I55" s="132" t="s">
        <v>845</v>
      </c>
      <c r="J55" s="132" t="s">
        <v>170</v>
      </c>
      <c r="K55" s="132" t="s">
        <v>258</v>
      </c>
      <c r="L55" s="136">
        <v>180606</v>
      </c>
      <c r="M55" s="136">
        <v>2008</v>
      </c>
      <c r="N55" s="132" t="s">
        <v>236</v>
      </c>
      <c r="O55" s="132" t="s">
        <v>170</v>
      </c>
      <c r="P55" s="164" t="s">
        <v>998</v>
      </c>
      <c r="Q55" s="165"/>
      <c r="R55" s="165"/>
      <c r="S55" s="137" t="s">
        <v>999</v>
      </c>
      <c r="T55" s="137"/>
    </row>
    <row r="56" spans="1:20">
      <c r="A56" s="132"/>
      <c r="B56" s="132"/>
      <c r="C56" s="132"/>
      <c r="D56" s="132"/>
      <c r="E56" s="132"/>
      <c r="F56" s="136"/>
      <c r="G56" s="132"/>
      <c r="H56" s="132"/>
      <c r="I56" s="132"/>
      <c r="J56" s="132"/>
      <c r="K56" s="132"/>
      <c r="L56" s="136"/>
      <c r="M56" s="136"/>
      <c r="N56" s="132"/>
      <c r="O56" s="132"/>
      <c r="P56" s="164"/>
      <c r="Q56" s="165"/>
      <c r="R56" s="165"/>
      <c r="S56" s="137"/>
      <c r="T56" s="137"/>
    </row>
    <row r="57" spans="1:20">
      <c r="A57" s="132"/>
      <c r="B57" s="132"/>
      <c r="C57" s="132"/>
      <c r="D57" s="132"/>
      <c r="E57" s="132"/>
      <c r="F57" s="136"/>
      <c r="G57" s="132"/>
      <c r="H57" s="132"/>
      <c r="I57" s="132"/>
      <c r="J57" s="132"/>
      <c r="K57" s="132"/>
      <c r="L57" s="136"/>
      <c r="M57" s="136"/>
      <c r="N57" s="132"/>
      <c r="O57" s="132"/>
      <c r="P57" s="164"/>
      <c r="Q57" s="165"/>
      <c r="R57" s="165"/>
      <c r="S57" s="137"/>
      <c r="T57" s="137"/>
    </row>
    <row r="58" spans="1:20">
      <c r="A58" s="132"/>
      <c r="B58" s="132"/>
      <c r="C58" s="132"/>
      <c r="D58" s="132"/>
      <c r="E58" s="132"/>
      <c r="F58" s="136"/>
      <c r="G58" s="132"/>
      <c r="H58" s="132"/>
      <c r="I58" s="132"/>
      <c r="J58" s="132"/>
      <c r="K58" s="132"/>
      <c r="L58" s="136"/>
      <c r="M58" s="136"/>
      <c r="N58" s="132"/>
      <c r="O58" s="132"/>
      <c r="P58" s="164"/>
      <c r="Q58" s="165"/>
      <c r="R58" s="165"/>
      <c r="S58" s="137"/>
      <c r="T58" s="137"/>
    </row>
    <row r="59" spans="1:20" ht="75" hidden="1">
      <c r="A59" s="132" t="s">
        <v>1000</v>
      </c>
      <c r="B59" s="132" t="s">
        <v>204</v>
      </c>
      <c r="C59" s="132" t="s">
        <v>170</v>
      </c>
      <c r="D59" s="132" t="s">
        <v>1001</v>
      </c>
      <c r="E59" s="132" t="s">
        <v>1002</v>
      </c>
      <c r="F59" s="136">
        <v>3212063944</v>
      </c>
      <c r="G59" s="132" t="s">
        <v>1003</v>
      </c>
      <c r="H59" s="132" t="s">
        <v>181</v>
      </c>
      <c r="I59" s="132" t="s">
        <v>232</v>
      </c>
      <c r="J59" s="132" t="s">
        <v>170</v>
      </c>
      <c r="K59" s="132" t="s">
        <v>170</v>
      </c>
      <c r="L59" s="136">
        <v>11</v>
      </c>
      <c r="M59" s="136">
        <v>1920</v>
      </c>
      <c r="N59" s="132" t="s">
        <v>170</v>
      </c>
      <c r="O59" s="132" t="s">
        <v>170</v>
      </c>
      <c r="P59" s="171" t="s">
        <v>975</v>
      </c>
      <c r="Q59" s="172" t="s">
        <v>1004</v>
      </c>
      <c r="R59" s="165"/>
      <c r="S59" s="167" t="s">
        <v>1005</v>
      </c>
      <c r="T59" s="137"/>
    </row>
    <row r="60" spans="1:20" ht="156.75" hidden="1">
      <c r="A60" s="132" t="s">
        <v>1006</v>
      </c>
      <c r="B60" s="132" t="s">
        <v>18</v>
      </c>
      <c r="C60" s="132" t="s">
        <v>170</v>
      </c>
      <c r="D60" s="132" t="s">
        <v>821</v>
      </c>
      <c r="E60" s="132" t="s">
        <v>822</v>
      </c>
      <c r="F60" s="136">
        <v>6111300</v>
      </c>
      <c r="G60" s="132" t="s">
        <v>823</v>
      </c>
      <c r="H60" s="132" t="s">
        <v>181</v>
      </c>
      <c r="I60" s="132" t="s">
        <v>825</v>
      </c>
      <c r="J60" s="132" t="s">
        <v>170</v>
      </c>
      <c r="K60" s="173" t="s">
        <v>1007</v>
      </c>
      <c r="L60" s="136">
        <v>7</v>
      </c>
      <c r="M60" s="136">
        <v>2006</v>
      </c>
      <c r="N60" s="132" t="s">
        <v>236</v>
      </c>
      <c r="O60" s="132" t="s">
        <v>170</v>
      </c>
      <c r="P60" s="164" t="s">
        <v>1008</v>
      </c>
      <c r="Q60" s="165"/>
      <c r="R60" s="165"/>
      <c r="S60" s="137" t="s">
        <v>1009</v>
      </c>
      <c r="T60" s="137"/>
    </row>
    <row r="61" spans="1:20" ht="142.5" hidden="1">
      <c r="A61" s="132" t="s">
        <v>1010</v>
      </c>
      <c r="B61" s="132" t="s">
        <v>170</v>
      </c>
      <c r="C61" s="132" t="s">
        <v>1011</v>
      </c>
      <c r="D61" s="132" t="s">
        <v>1012</v>
      </c>
      <c r="E61" s="132" t="s">
        <v>1013</v>
      </c>
      <c r="F61" s="136">
        <v>3222183826</v>
      </c>
      <c r="G61" s="132" t="s">
        <v>1014</v>
      </c>
      <c r="H61" s="132" t="s">
        <v>824</v>
      </c>
      <c r="I61" s="132" t="s">
        <v>170</v>
      </c>
      <c r="J61" s="132" t="s">
        <v>231</v>
      </c>
      <c r="K61" s="132" t="s">
        <v>1015</v>
      </c>
      <c r="L61" s="136">
        <v>2</v>
      </c>
      <c r="M61" s="136">
        <v>2001</v>
      </c>
      <c r="N61" s="132" t="s">
        <v>236</v>
      </c>
      <c r="O61" s="132" t="s">
        <v>170</v>
      </c>
      <c r="P61" s="164" t="s">
        <v>1016</v>
      </c>
      <c r="Q61" s="165"/>
      <c r="R61" s="165"/>
      <c r="S61" s="137" t="s">
        <v>886</v>
      </c>
      <c r="T61" s="137"/>
    </row>
    <row r="62" spans="1:20">
      <c r="A62" s="132"/>
      <c r="B62" s="132"/>
      <c r="C62" s="132"/>
      <c r="D62" s="132"/>
      <c r="E62" s="132"/>
      <c r="F62" s="136"/>
      <c r="G62" s="132"/>
      <c r="H62" s="132"/>
      <c r="I62" s="132"/>
      <c r="J62" s="132"/>
      <c r="K62" s="132"/>
      <c r="L62" s="136"/>
      <c r="M62" s="136"/>
      <c r="N62" s="132"/>
      <c r="O62" s="132"/>
      <c r="P62" s="164"/>
      <c r="Q62" s="165"/>
      <c r="R62" s="165"/>
      <c r="S62" s="137"/>
      <c r="T62" s="137"/>
    </row>
    <row r="63" spans="1:20" ht="57" hidden="1">
      <c r="A63" s="132" t="s">
        <v>1017</v>
      </c>
      <c r="B63" s="132" t="s">
        <v>204</v>
      </c>
      <c r="C63" s="132" t="s">
        <v>170</v>
      </c>
      <c r="D63" s="132" t="s">
        <v>1018</v>
      </c>
      <c r="E63" s="132" t="s">
        <v>1019</v>
      </c>
      <c r="F63" s="136">
        <v>3116575486</v>
      </c>
      <c r="G63" s="132" t="s">
        <v>1020</v>
      </c>
      <c r="H63" s="132" t="s">
        <v>181</v>
      </c>
      <c r="I63" s="132" t="s">
        <v>232</v>
      </c>
      <c r="J63" s="132" t="s">
        <v>170</v>
      </c>
      <c r="K63" s="132" t="s">
        <v>170</v>
      </c>
      <c r="L63" s="136">
        <v>50</v>
      </c>
      <c r="M63" s="136">
        <v>1990</v>
      </c>
      <c r="N63" s="132" t="s">
        <v>236</v>
      </c>
      <c r="O63" s="132" t="s">
        <v>170</v>
      </c>
      <c r="P63" s="164" t="s">
        <v>1021</v>
      </c>
      <c r="Q63" s="165"/>
      <c r="R63" s="165"/>
      <c r="S63" s="137" t="s">
        <v>1022</v>
      </c>
      <c r="T63" s="137"/>
    </row>
    <row r="64" spans="1:20">
      <c r="A64" s="132"/>
      <c r="B64" s="132"/>
      <c r="C64" s="132"/>
      <c r="D64" s="132"/>
      <c r="E64" s="132"/>
      <c r="F64" s="136"/>
      <c r="G64" s="132"/>
      <c r="H64" s="132"/>
      <c r="I64" s="132"/>
      <c r="J64" s="132"/>
      <c r="K64" s="132"/>
      <c r="L64" s="136"/>
      <c r="M64" s="136"/>
      <c r="N64" s="132"/>
      <c r="O64" s="132"/>
      <c r="P64" s="164"/>
      <c r="Q64" s="165"/>
      <c r="R64" s="165"/>
      <c r="S64" s="137"/>
      <c r="T64" s="137"/>
    </row>
    <row r="65" spans="1:20" ht="128.25" hidden="1">
      <c r="A65" s="132" t="s">
        <v>1023</v>
      </c>
      <c r="B65" s="132" t="s">
        <v>204</v>
      </c>
      <c r="C65" s="132" t="s">
        <v>170</v>
      </c>
      <c r="D65" s="132" t="s">
        <v>1024</v>
      </c>
      <c r="E65" s="132" t="s">
        <v>1025</v>
      </c>
      <c r="F65" s="136">
        <v>3004351463</v>
      </c>
      <c r="G65" s="132" t="s">
        <v>1026</v>
      </c>
      <c r="H65" s="132" t="s">
        <v>181</v>
      </c>
      <c r="I65" s="132" t="s">
        <v>232</v>
      </c>
      <c r="J65" s="132" t="s">
        <v>170</v>
      </c>
      <c r="K65" s="132" t="s">
        <v>170</v>
      </c>
      <c r="L65" s="136">
        <v>1448</v>
      </c>
      <c r="M65" s="136">
        <v>2011</v>
      </c>
      <c r="N65" s="132" t="s">
        <v>236</v>
      </c>
      <c r="O65" s="132" t="s">
        <v>170</v>
      </c>
      <c r="P65" s="164" t="s">
        <v>1027</v>
      </c>
      <c r="Q65" s="165"/>
      <c r="R65" s="165"/>
      <c r="S65" s="137" t="s">
        <v>1028</v>
      </c>
      <c r="T65" s="137"/>
    </row>
    <row r="66" spans="1:20" ht="114" hidden="1">
      <c r="A66" s="132" t="s">
        <v>1029</v>
      </c>
      <c r="B66" s="132" t="s">
        <v>204</v>
      </c>
      <c r="C66" s="132" t="s">
        <v>170</v>
      </c>
      <c r="D66" s="132" t="s">
        <v>1030</v>
      </c>
      <c r="E66" s="132" t="s">
        <v>842</v>
      </c>
      <c r="F66" s="136">
        <v>3104821410</v>
      </c>
      <c r="G66" s="132" t="s">
        <v>1031</v>
      </c>
      <c r="H66" s="132" t="s">
        <v>181</v>
      </c>
      <c r="I66" s="132" t="s">
        <v>232</v>
      </c>
      <c r="J66" s="132" t="s">
        <v>170</v>
      </c>
      <c r="K66" s="132" t="s">
        <v>170</v>
      </c>
      <c r="L66" s="136">
        <v>1532</v>
      </c>
      <c r="M66" s="136">
        <v>2012</v>
      </c>
      <c r="N66" s="132" t="s">
        <v>170</v>
      </c>
      <c r="O66" s="132" t="s">
        <v>170</v>
      </c>
      <c r="P66" s="164" t="s">
        <v>1032</v>
      </c>
      <c r="Q66" s="165"/>
      <c r="R66" s="165"/>
      <c r="S66" s="137" t="s">
        <v>834</v>
      </c>
      <c r="T66" s="137"/>
    </row>
    <row r="67" spans="1:20" ht="114" hidden="1">
      <c r="A67" s="132" t="s">
        <v>1033</v>
      </c>
      <c r="B67" s="132" t="s">
        <v>204</v>
      </c>
      <c r="C67" s="132" t="s">
        <v>170</v>
      </c>
      <c r="D67" s="132" t="s">
        <v>1034</v>
      </c>
      <c r="E67" s="132" t="s">
        <v>831</v>
      </c>
      <c r="F67" s="136">
        <v>3144037096</v>
      </c>
      <c r="G67" s="132" t="s">
        <v>1035</v>
      </c>
      <c r="H67" s="132" t="s">
        <v>181</v>
      </c>
      <c r="I67" s="132" t="s">
        <v>232</v>
      </c>
      <c r="J67" s="132" t="s">
        <v>170</v>
      </c>
      <c r="K67" s="132" t="s">
        <v>170</v>
      </c>
      <c r="L67" s="136">
        <v>1532</v>
      </c>
      <c r="M67" s="136">
        <v>2012</v>
      </c>
      <c r="N67" s="132" t="s">
        <v>170</v>
      </c>
      <c r="O67" s="132" t="s">
        <v>170</v>
      </c>
      <c r="P67" s="164" t="s">
        <v>1032</v>
      </c>
      <c r="Q67" s="165"/>
      <c r="R67" s="165"/>
      <c r="S67" s="137" t="s">
        <v>834</v>
      </c>
      <c r="T67" s="137"/>
    </row>
    <row r="68" spans="1:20" ht="120" hidden="1">
      <c r="A68" s="132" t="s">
        <v>1036</v>
      </c>
      <c r="B68" s="132" t="s">
        <v>170</v>
      </c>
      <c r="C68" s="132" t="s">
        <v>1037</v>
      </c>
      <c r="D68" s="132" t="s">
        <v>1038</v>
      </c>
      <c r="E68" s="132" t="s">
        <v>1039</v>
      </c>
      <c r="F68" s="136">
        <v>3165138000</v>
      </c>
      <c r="G68" s="132" t="s">
        <v>1040</v>
      </c>
      <c r="H68" s="132" t="s">
        <v>181</v>
      </c>
      <c r="I68" s="132" t="s">
        <v>845</v>
      </c>
      <c r="J68" s="132" t="s">
        <v>170</v>
      </c>
      <c r="K68" s="132" t="s">
        <v>1041</v>
      </c>
      <c r="L68" s="136">
        <v>7499</v>
      </c>
      <c r="M68" s="136">
        <v>2009</v>
      </c>
      <c r="N68" s="132" t="s">
        <v>236</v>
      </c>
      <c r="O68" s="132" t="s">
        <v>170</v>
      </c>
      <c r="P68" s="174" t="s">
        <v>1042</v>
      </c>
      <c r="Q68" s="165"/>
      <c r="R68" s="165"/>
      <c r="S68" s="137" t="s">
        <v>1043</v>
      </c>
      <c r="T68" s="137"/>
    </row>
    <row r="69" spans="1:20" ht="85.5" hidden="1">
      <c r="A69" s="132" t="s">
        <v>1044</v>
      </c>
      <c r="B69" s="132" t="s">
        <v>170</v>
      </c>
      <c r="C69" s="132" t="s">
        <v>1045</v>
      </c>
      <c r="D69" s="132" t="s">
        <v>1046</v>
      </c>
      <c r="E69" s="132" t="s">
        <v>1047</v>
      </c>
      <c r="F69" s="136">
        <v>3340720</v>
      </c>
      <c r="G69" s="132" t="s">
        <v>1048</v>
      </c>
      <c r="H69" s="132" t="s">
        <v>181</v>
      </c>
      <c r="I69" s="132" t="s">
        <v>845</v>
      </c>
      <c r="J69" s="132" t="s">
        <v>170</v>
      </c>
      <c r="K69" s="132" t="s">
        <v>1047</v>
      </c>
      <c r="L69" s="136">
        <v>178</v>
      </c>
      <c r="M69" s="136">
        <v>2017</v>
      </c>
      <c r="N69" s="132" t="s">
        <v>236</v>
      </c>
      <c r="O69" s="132" t="s">
        <v>170</v>
      </c>
      <c r="P69" s="164" t="s">
        <v>1049</v>
      </c>
      <c r="Q69" s="165"/>
      <c r="R69" s="165"/>
      <c r="S69" s="137" t="s">
        <v>834</v>
      </c>
      <c r="T69" s="137"/>
    </row>
    <row r="70" spans="1:20" ht="85.5" hidden="1">
      <c r="A70" s="132" t="s">
        <v>1050</v>
      </c>
      <c r="B70" s="132" t="s">
        <v>204</v>
      </c>
      <c r="C70" s="132" t="s">
        <v>170</v>
      </c>
      <c r="D70" s="132" t="s">
        <v>1051</v>
      </c>
      <c r="E70" s="132" t="s">
        <v>1052</v>
      </c>
      <c r="F70" s="136">
        <v>3340720</v>
      </c>
      <c r="G70" s="132" t="s">
        <v>1053</v>
      </c>
      <c r="H70" s="132" t="s">
        <v>181</v>
      </c>
      <c r="I70" s="132" t="s">
        <v>845</v>
      </c>
      <c r="J70" s="132" t="s">
        <v>170</v>
      </c>
      <c r="K70" s="132" t="s">
        <v>1052</v>
      </c>
      <c r="L70" s="136">
        <v>178</v>
      </c>
      <c r="M70" s="136">
        <v>2017</v>
      </c>
      <c r="N70" s="132" t="s">
        <v>236</v>
      </c>
      <c r="O70" s="132" t="s">
        <v>170</v>
      </c>
      <c r="P70" s="164" t="s">
        <v>1049</v>
      </c>
      <c r="Q70" s="165"/>
      <c r="R70" s="165"/>
      <c r="S70" s="137" t="s">
        <v>834</v>
      </c>
      <c r="T70" s="137"/>
    </row>
    <row r="71" spans="1:20" ht="85.5" hidden="1">
      <c r="A71" s="132" t="s">
        <v>1054</v>
      </c>
      <c r="B71" s="132" t="s">
        <v>204</v>
      </c>
      <c r="C71" s="132" t="s">
        <v>170</v>
      </c>
      <c r="D71" s="132" t="s">
        <v>1055</v>
      </c>
      <c r="E71" s="132" t="s">
        <v>1056</v>
      </c>
      <c r="F71" s="136">
        <v>3340720</v>
      </c>
      <c r="G71" s="132" t="s">
        <v>1057</v>
      </c>
      <c r="H71" s="132" t="s">
        <v>181</v>
      </c>
      <c r="I71" s="132" t="s">
        <v>845</v>
      </c>
      <c r="J71" s="132" t="s">
        <v>170</v>
      </c>
      <c r="K71" s="132" t="s">
        <v>1056</v>
      </c>
      <c r="L71" s="136">
        <v>178</v>
      </c>
      <c r="M71" s="136">
        <v>2017</v>
      </c>
      <c r="N71" s="132" t="s">
        <v>236</v>
      </c>
      <c r="O71" s="132" t="s">
        <v>170</v>
      </c>
      <c r="P71" s="164" t="s">
        <v>1049</v>
      </c>
      <c r="Q71" s="165"/>
      <c r="R71" s="165"/>
      <c r="S71" s="137" t="s">
        <v>834</v>
      </c>
      <c r="T71" s="137"/>
    </row>
    <row r="72" spans="1:20" ht="85.5" hidden="1">
      <c r="A72" s="132" t="s">
        <v>1058</v>
      </c>
      <c r="B72" s="132" t="s">
        <v>194</v>
      </c>
      <c r="C72" s="132" t="s">
        <v>170</v>
      </c>
      <c r="D72" s="132" t="s">
        <v>1059</v>
      </c>
      <c r="E72" s="132" t="s">
        <v>1060</v>
      </c>
      <c r="F72" s="136">
        <v>4441333</v>
      </c>
      <c r="G72" s="132" t="s">
        <v>1061</v>
      </c>
      <c r="H72" s="132" t="s">
        <v>181</v>
      </c>
      <c r="I72" s="132" t="s">
        <v>231</v>
      </c>
      <c r="J72" s="132" t="s">
        <v>170</v>
      </c>
      <c r="K72" s="132" t="s">
        <v>170</v>
      </c>
      <c r="L72" s="136">
        <v>410</v>
      </c>
      <c r="M72" s="136">
        <v>1971</v>
      </c>
      <c r="N72" s="132" t="s">
        <v>236</v>
      </c>
      <c r="O72" s="132" t="s">
        <v>170</v>
      </c>
      <c r="P72" s="175" t="s">
        <v>1062</v>
      </c>
      <c r="Q72" s="165"/>
      <c r="R72" s="165"/>
      <c r="S72" s="167" t="s">
        <v>1005</v>
      </c>
      <c r="T72" s="137"/>
    </row>
    <row r="73" spans="1:20" ht="85.5" hidden="1">
      <c r="A73" s="132" t="s">
        <v>1063</v>
      </c>
      <c r="B73" s="132" t="s">
        <v>170</v>
      </c>
      <c r="C73" s="132" t="s">
        <v>1045</v>
      </c>
      <c r="D73" s="132" t="s">
        <v>1064</v>
      </c>
      <c r="E73" s="132" t="s">
        <v>1052</v>
      </c>
      <c r="F73" s="136">
        <v>3340720</v>
      </c>
      <c r="G73" s="132" t="s">
        <v>1065</v>
      </c>
      <c r="H73" s="132" t="s">
        <v>181</v>
      </c>
      <c r="I73" s="132" t="s">
        <v>845</v>
      </c>
      <c r="J73" s="132" t="s">
        <v>170</v>
      </c>
      <c r="K73" s="132" t="s">
        <v>1052</v>
      </c>
      <c r="L73" s="136">
        <v>178</v>
      </c>
      <c r="M73" s="136">
        <v>2017</v>
      </c>
      <c r="N73" s="132" t="s">
        <v>236</v>
      </c>
      <c r="O73" s="132" t="s">
        <v>170</v>
      </c>
      <c r="P73" s="164" t="s">
        <v>1049</v>
      </c>
      <c r="Q73" s="165"/>
      <c r="R73" s="165"/>
      <c r="S73" s="137" t="s">
        <v>834</v>
      </c>
      <c r="T73" s="137"/>
    </row>
    <row r="74" spans="1:20" ht="171" hidden="1">
      <c r="A74" s="132" t="s">
        <v>1066</v>
      </c>
      <c r="B74" s="132" t="s">
        <v>204</v>
      </c>
      <c r="C74" s="132" t="s">
        <v>170</v>
      </c>
      <c r="D74" s="132" t="s">
        <v>1067</v>
      </c>
      <c r="E74" s="132" t="s">
        <v>1068</v>
      </c>
      <c r="F74" s="136">
        <v>3122395253</v>
      </c>
      <c r="G74" s="132" t="s">
        <v>170</v>
      </c>
      <c r="H74" s="132" t="s">
        <v>181</v>
      </c>
      <c r="I74" s="132" t="s">
        <v>232</v>
      </c>
      <c r="J74" s="132" t="s">
        <v>170</v>
      </c>
      <c r="K74" s="132" t="s">
        <v>170</v>
      </c>
      <c r="L74" s="136">
        <v>99</v>
      </c>
      <c r="M74" s="136">
        <v>1993</v>
      </c>
      <c r="N74" s="132" t="s">
        <v>236</v>
      </c>
      <c r="O74" s="132" t="s">
        <v>170</v>
      </c>
      <c r="P74" s="175" t="s">
        <v>1069</v>
      </c>
      <c r="Q74" s="165"/>
      <c r="R74" s="165"/>
      <c r="S74" s="137" t="s">
        <v>1070</v>
      </c>
      <c r="T74" s="137"/>
    </row>
    <row r="75" spans="1:20" ht="57" hidden="1">
      <c r="A75" s="132" t="s">
        <v>1071</v>
      </c>
      <c r="B75" s="132" t="s">
        <v>204</v>
      </c>
      <c r="C75" s="132" t="s">
        <v>170</v>
      </c>
      <c r="D75" s="132" t="s">
        <v>1072</v>
      </c>
      <c r="E75" s="132" t="s">
        <v>1073</v>
      </c>
      <c r="F75" s="136">
        <v>3013230059</v>
      </c>
      <c r="G75" s="132" t="s">
        <v>1074</v>
      </c>
      <c r="H75" s="132" t="s">
        <v>181</v>
      </c>
      <c r="I75" s="132" t="s">
        <v>232</v>
      </c>
      <c r="J75" s="132" t="s">
        <v>170</v>
      </c>
      <c r="K75" s="132" t="s">
        <v>170</v>
      </c>
      <c r="L75" s="136">
        <v>100</v>
      </c>
      <c r="M75" s="136">
        <v>1993</v>
      </c>
      <c r="N75" s="132" t="s">
        <v>236</v>
      </c>
      <c r="O75" s="132" t="s">
        <v>170</v>
      </c>
      <c r="P75" s="164" t="s">
        <v>931</v>
      </c>
      <c r="Q75" s="165"/>
      <c r="R75" s="165"/>
      <c r="S75" s="137" t="s">
        <v>932</v>
      </c>
      <c r="T75" s="137"/>
    </row>
    <row r="76" spans="1:20">
      <c r="A76" s="132"/>
      <c r="B76" s="132"/>
      <c r="C76" s="132"/>
      <c r="D76" s="132"/>
      <c r="E76" s="132"/>
      <c r="F76" s="136"/>
      <c r="G76" s="132"/>
      <c r="H76" s="132"/>
      <c r="I76" s="132"/>
      <c r="J76" s="132"/>
      <c r="K76" s="132"/>
      <c r="L76" s="136"/>
      <c r="M76" s="136"/>
      <c r="N76" s="132"/>
      <c r="O76" s="132"/>
      <c r="P76" s="164"/>
      <c r="Q76" s="165"/>
      <c r="R76" s="165"/>
      <c r="S76" s="137"/>
      <c r="T76" s="137"/>
    </row>
    <row r="77" spans="1:20">
      <c r="A77" s="132"/>
      <c r="B77" s="132"/>
      <c r="C77" s="132"/>
      <c r="D77" s="132"/>
      <c r="E77" s="132"/>
      <c r="F77" s="136"/>
      <c r="G77" s="132"/>
      <c r="H77" s="132"/>
      <c r="I77" s="132"/>
      <c r="J77" s="132"/>
      <c r="K77" s="132"/>
      <c r="L77" s="136"/>
      <c r="M77" s="136"/>
      <c r="N77" s="132"/>
      <c r="O77" s="132"/>
      <c r="P77" s="164"/>
      <c r="Q77" s="165"/>
      <c r="R77" s="165"/>
      <c r="S77" s="137"/>
      <c r="T77" s="137"/>
    </row>
    <row r="78" spans="1:20" ht="256.5" hidden="1">
      <c r="A78" s="132" t="s">
        <v>1075</v>
      </c>
      <c r="B78" s="132" t="s">
        <v>204</v>
      </c>
      <c r="C78" s="132" t="s">
        <v>170</v>
      </c>
      <c r="D78" s="132" t="s">
        <v>1076</v>
      </c>
      <c r="E78" s="132" t="s">
        <v>170</v>
      </c>
      <c r="F78" s="136">
        <v>3147886185</v>
      </c>
      <c r="G78" s="132" t="s">
        <v>1077</v>
      </c>
      <c r="H78" s="132" t="s">
        <v>181</v>
      </c>
      <c r="I78" s="132" t="s">
        <v>231</v>
      </c>
      <c r="J78" s="132" t="s">
        <v>170</v>
      </c>
      <c r="K78" s="132" t="s">
        <v>170</v>
      </c>
      <c r="L78" s="136">
        <v>1844</v>
      </c>
      <c r="M78" s="136">
        <v>2018</v>
      </c>
      <c r="N78" s="132" t="s">
        <v>236</v>
      </c>
      <c r="O78" s="132" t="s">
        <v>170</v>
      </c>
      <c r="P78" s="164" t="s">
        <v>1078</v>
      </c>
      <c r="Q78" s="165"/>
      <c r="R78" s="165"/>
      <c r="S78" s="137" t="s">
        <v>1079</v>
      </c>
      <c r="T78" s="137"/>
    </row>
    <row r="79" spans="1:20" ht="128.25" hidden="1">
      <c r="A79" s="132" t="s">
        <v>1080</v>
      </c>
      <c r="B79" s="132" t="s">
        <v>194</v>
      </c>
      <c r="C79" s="132" t="s">
        <v>170</v>
      </c>
      <c r="D79" s="132" t="s">
        <v>1081</v>
      </c>
      <c r="E79" s="132" t="s">
        <v>1082</v>
      </c>
      <c r="F79" s="136">
        <v>3173730726</v>
      </c>
      <c r="G79" s="132" t="s">
        <v>1083</v>
      </c>
      <c r="H79" s="132" t="s">
        <v>181</v>
      </c>
      <c r="I79" s="132" t="s">
        <v>874</v>
      </c>
      <c r="J79" s="132" t="s">
        <v>170</v>
      </c>
      <c r="K79" s="132" t="s">
        <v>1084</v>
      </c>
      <c r="L79" s="136">
        <v>47</v>
      </c>
      <c r="M79" s="136">
        <v>2007</v>
      </c>
      <c r="N79" s="132" t="s">
        <v>839</v>
      </c>
      <c r="O79" s="132" t="s">
        <v>170</v>
      </c>
      <c r="P79" s="176" t="s">
        <v>1085</v>
      </c>
      <c r="Q79" s="165"/>
      <c r="R79" s="165"/>
      <c r="S79" s="137" t="s">
        <v>1086</v>
      </c>
      <c r="T79" s="137"/>
    </row>
    <row r="80" spans="1:20" ht="199.5" hidden="1">
      <c r="A80" s="132" t="s">
        <v>1087</v>
      </c>
      <c r="B80" s="132" t="s">
        <v>194</v>
      </c>
      <c r="C80" s="132" t="s">
        <v>170</v>
      </c>
      <c r="D80" s="132" t="s">
        <v>1081</v>
      </c>
      <c r="E80" s="132" t="s">
        <v>1082</v>
      </c>
      <c r="F80" s="136">
        <v>3173730726</v>
      </c>
      <c r="G80" s="132" t="s">
        <v>1083</v>
      </c>
      <c r="H80" s="132" t="s">
        <v>181</v>
      </c>
      <c r="I80" s="132" t="s">
        <v>874</v>
      </c>
      <c r="J80" s="132" t="s">
        <v>170</v>
      </c>
      <c r="K80" s="132" t="s">
        <v>548</v>
      </c>
      <c r="L80" s="136">
        <v>7</v>
      </c>
      <c r="M80" s="136">
        <v>2014</v>
      </c>
      <c r="N80" s="132" t="s">
        <v>839</v>
      </c>
      <c r="O80" s="132" t="s">
        <v>170</v>
      </c>
      <c r="P80" s="168" t="s">
        <v>1088</v>
      </c>
      <c r="Q80" s="165"/>
      <c r="R80" s="165"/>
      <c r="S80" s="137" t="s">
        <v>1089</v>
      </c>
      <c r="T80" s="137"/>
    </row>
    <row r="81" spans="1:20">
      <c r="A81" s="132"/>
      <c r="B81" s="132"/>
      <c r="C81" s="132"/>
      <c r="D81" s="132"/>
      <c r="E81" s="132"/>
      <c r="F81" s="136"/>
      <c r="G81" s="132"/>
      <c r="H81" s="132"/>
      <c r="I81" s="132"/>
      <c r="J81" s="132"/>
      <c r="K81" s="132"/>
      <c r="L81" s="136"/>
      <c r="M81" s="136"/>
      <c r="N81" s="132"/>
      <c r="O81" s="132"/>
      <c r="P81" s="164"/>
      <c r="Q81" s="165"/>
      <c r="R81" s="165"/>
      <c r="S81" s="137"/>
      <c r="T81" s="137"/>
    </row>
    <row r="82" spans="1:20" ht="85.5" hidden="1">
      <c r="A82" s="132" t="s">
        <v>1090</v>
      </c>
      <c r="B82" s="132" t="s">
        <v>194</v>
      </c>
      <c r="C82" s="132" t="s">
        <v>170</v>
      </c>
      <c r="D82" s="132" t="s">
        <v>1091</v>
      </c>
      <c r="E82" s="132" t="s">
        <v>1092</v>
      </c>
      <c r="F82" s="136">
        <v>2643791</v>
      </c>
      <c r="G82" s="132" t="s">
        <v>1093</v>
      </c>
      <c r="H82" s="132" t="s">
        <v>181</v>
      </c>
      <c r="I82" s="132" t="s">
        <v>231</v>
      </c>
      <c r="J82" s="132" t="s">
        <v>170</v>
      </c>
      <c r="K82" s="132" t="s">
        <v>170</v>
      </c>
      <c r="L82" s="136">
        <v>2535</v>
      </c>
      <c r="M82" s="136">
        <v>1993</v>
      </c>
      <c r="N82" s="132" t="s">
        <v>236</v>
      </c>
      <c r="O82" s="132" t="s">
        <v>170</v>
      </c>
      <c r="P82" s="164" t="s">
        <v>958</v>
      </c>
      <c r="Q82" s="165"/>
      <c r="R82" s="165"/>
      <c r="S82" s="137" t="s">
        <v>959</v>
      </c>
      <c r="T82" s="137"/>
    </row>
    <row r="83" spans="1:20" ht="114" hidden="1">
      <c r="A83" s="132" t="s">
        <v>1094</v>
      </c>
      <c r="B83" s="132" t="s">
        <v>194</v>
      </c>
      <c r="C83" s="132" t="s">
        <v>170</v>
      </c>
      <c r="D83" s="132" t="s">
        <v>1091</v>
      </c>
      <c r="E83" s="132" t="s">
        <v>1092</v>
      </c>
      <c r="F83" s="136">
        <v>2643791</v>
      </c>
      <c r="G83" s="132" t="s">
        <v>1093</v>
      </c>
      <c r="H83" s="132" t="s">
        <v>181</v>
      </c>
      <c r="I83" s="132" t="s">
        <v>231</v>
      </c>
      <c r="J83" s="132" t="s">
        <v>170</v>
      </c>
      <c r="K83" s="132" t="s">
        <v>170</v>
      </c>
      <c r="L83" s="136">
        <v>356</v>
      </c>
      <c r="M83" s="136">
        <v>1994</v>
      </c>
      <c r="N83" s="132" t="s">
        <v>236</v>
      </c>
      <c r="O83" s="132" t="s">
        <v>170</v>
      </c>
      <c r="P83" s="164" t="s">
        <v>1095</v>
      </c>
      <c r="Q83" s="165"/>
      <c r="R83" s="165"/>
      <c r="S83" s="137" t="s">
        <v>1096</v>
      </c>
      <c r="T83" s="137"/>
    </row>
    <row r="84" spans="1:20" ht="71.25" hidden="1">
      <c r="A84" s="132" t="s">
        <v>1097</v>
      </c>
      <c r="B84" s="132" t="s">
        <v>194</v>
      </c>
      <c r="C84" s="132" t="s">
        <v>170</v>
      </c>
      <c r="D84" s="132" t="s">
        <v>1091</v>
      </c>
      <c r="E84" s="132" t="s">
        <v>1092</v>
      </c>
      <c r="F84" s="136">
        <v>2643791</v>
      </c>
      <c r="G84" s="132" t="s">
        <v>1093</v>
      </c>
      <c r="H84" s="132" t="s">
        <v>181</v>
      </c>
      <c r="I84" s="132" t="s">
        <v>232</v>
      </c>
      <c r="J84" s="132" t="s">
        <v>170</v>
      </c>
      <c r="K84" s="132" t="s">
        <v>170</v>
      </c>
      <c r="L84" s="136">
        <v>79</v>
      </c>
      <c r="M84" s="136">
        <v>1988</v>
      </c>
      <c r="N84" s="132" t="s">
        <v>236</v>
      </c>
      <c r="O84" s="132" t="s">
        <v>170</v>
      </c>
      <c r="P84" s="168" t="s">
        <v>1098</v>
      </c>
      <c r="Q84" s="165"/>
      <c r="R84" s="165"/>
      <c r="S84" s="137" t="s">
        <v>1099</v>
      </c>
      <c r="T84" s="137"/>
    </row>
    <row r="85" spans="1:20" ht="128.25" hidden="1">
      <c r="A85" s="132" t="s">
        <v>1100</v>
      </c>
      <c r="B85" s="132" t="s">
        <v>194</v>
      </c>
      <c r="C85" s="132" t="s">
        <v>170</v>
      </c>
      <c r="D85" s="132" t="s">
        <v>1091</v>
      </c>
      <c r="E85" s="132" t="s">
        <v>1092</v>
      </c>
      <c r="F85" s="136">
        <v>2643791</v>
      </c>
      <c r="G85" s="132" t="s">
        <v>1093</v>
      </c>
      <c r="H85" s="132" t="s">
        <v>181</v>
      </c>
      <c r="I85" s="132" t="s">
        <v>874</v>
      </c>
      <c r="J85" s="132" t="s">
        <v>170</v>
      </c>
      <c r="K85" s="132" t="s">
        <v>1101</v>
      </c>
      <c r="L85" s="136">
        <v>20167000000145</v>
      </c>
      <c r="M85" s="136">
        <v>2016</v>
      </c>
      <c r="N85" s="132" t="s">
        <v>236</v>
      </c>
      <c r="O85" s="132" t="s">
        <v>170</v>
      </c>
      <c r="P85" s="164" t="s">
        <v>1102</v>
      </c>
      <c r="Q85" s="165"/>
      <c r="R85" s="165"/>
      <c r="S85" s="137" t="s">
        <v>1096</v>
      </c>
      <c r="T85" s="137"/>
    </row>
    <row r="86" spans="1:20">
      <c r="A86" s="132"/>
      <c r="B86" s="132"/>
      <c r="C86" s="132"/>
      <c r="D86" s="132"/>
      <c r="E86" s="132"/>
      <c r="F86" s="136"/>
      <c r="G86" s="132"/>
      <c r="H86" s="132"/>
      <c r="I86" s="132"/>
      <c r="J86" s="132"/>
      <c r="K86" s="132"/>
      <c r="L86" s="136"/>
      <c r="M86" s="136"/>
      <c r="N86" s="132"/>
      <c r="O86" s="132"/>
      <c r="P86" s="164"/>
      <c r="Q86" s="165"/>
      <c r="R86" s="165"/>
      <c r="S86" s="137"/>
      <c r="T86" s="137"/>
    </row>
    <row r="87" spans="1:20" ht="99.75" hidden="1">
      <c r="A87" s="132" t="s">
        <v>1105</v>
      </c>
      <c r="B87" s="132" t="s">
        <v>204</v>
      </c>
      <c r="C87" s="132" t="s">
        <v>170</v>
      </c>
      <c r="D87" s="132" t="s">
        <v>1103</v>
      </c>
      <c r="E87" s="132" t="s">
        <v>170</v>
      </c>
      <c r="F87" s="136">
        <v>3206521313</v>
      </c>
      <c r="G87" s="132" t="s">
        <v>1104</v>
      </c>
      <c r="H87" s="132" t="s">
        <v>181</v>
      </c>
      <c r="I87" s="132" t="s">
        <v>232</v>
      </c>
      <c r="J87" s="132" t="s">
        <v>170</v>
      </c>
      <c r="K87" s="132" t="s">
        <v>170</v>
      </c>
      <c r="L87" s="136">
        <v>1607</v>
      </c>
      <c r="M87" s="136">
        <v>2012</v>
      </c>
      <c r="N87" s="132" t="s">
        <v>236</v>
      </c>
      <c r="O87" s="132" t="s">
        <v>170</v>
      </c>
      <c r="P87" s="177" t="s">
        <v>1106</v>
      </c>
      <c r="Q87" s="165"/>
      <c r="R87" s="165"/>
      <c r="S87" s="137" t="s">
        <v>886</v>
      </c>
      <c r="T87" s="137"/>
    </row>
    <row r="88" spans="1:20" ht="99.75" hidden="1">
      <c r="A88" s="132" t="s">
        <v>1107</v>
      </c>
      <c r="B88" s="132" t="s">
        <v>204</v>
      </c>
      <c r="C88" s="132" t="s">
        <v>170</v>
      </c>
      <c r="D88" s="132" t="s">
        <v>1103</v>
      </c>
      <c r="E88" s="132" t="s">
        <v>170</v>
      </c>
      <c r="F88" s="136">
        <v>3206521313</v>
      </c>
      <c r="G88" s="132" t="s">
        <v>1104</v>
      </c>
      <c r="H88" s="132" t="s">
        <v>181</v>
      </c>
      <c r="I88" s="132" t="s">
        <v>232</v>
      </c>
      <c r="J88" s="132" t="s">
        <v>170</v>
      </c>
      <c r="K88" s="132" t="s">
        <v>170</v>
      </c>
      <c r="L88" s="136">
        <v>389</v>
      </c>
      <c r="M88" s="136">
        <v>1994</v>
      </c>
      <c r="N88" s="132" t="s">
        <v>236</v>
      </c>
      <c r="O88" s="132" t="s">
        <v>170</v>
      </c>
      <c r="P88" s="177" t="s">
        <v>1108</v>
      </c>
      <c r="Q88" s="165"/>
      <c r="R88" s="165"/>
      <c r="S88" s="167" t="s">
        <v>1005</v>
      </c>
      <c r="T88" s="137"/>
    </row>
    <row r="89" spans="1:20" ht="71.25" hidden="1">
      <c r="A89" s="132" t="s">
        <v>1109</v>
      </c>
      <c r="B89" s="132" t="s">
        <v>18</v>
      </c>
      <c r="C89" s="132" t="s">
        <v>170</v>
      </c>
      <c r="D89" s="132" t="s">
        <v>1110</v>
      </c>
      <c r="E89" s="132" t="s">
        <v>1111</v>
      </c>
      <c r="F89" s="136">
        <v>3128339851</v>
      </c>
      <c r="G89" s="132" t="s">
        <v>1112</v>
      </c>
      <c r="H89" s="132" t="s">
        <v>181</v>
      </c>
      <c r="I89" s="132" t="s">
        <v>231</v>
      </c>
      <c r="J89" s="132" t="s">
        <v>170</v>
      </c>
      <c r="K89" s="132" t="s">
        <v>170</v>
      </c>
      <c r="L89" s="136">
        <v>2150</v>
      </c>
      <c r="M89" s="136">
        <v>1995</v>
      </c>
      <c r="N89" s="132" t="s">
        <v>236</v>
      </c>
      <c r="O89" s="132" t="s">
        <v>170</v>
      </c>
      <c r="P89" s="164" t="s">
        <v>1113</v>
      </c>
      <c r="Q89" s="172"/>
      <c r="R89" s="165"/>
      <c r="S89" s="167" t="s">
        <v>1005</v>
      </c>
      <c r="T89" s="137"/>
    </row>
    <row r="90" spans="1:20">
      <c r="A90" s="132"/>
      <c r="B90" s="132"/>
      <c r="C90" s="132"/>
      <c r="D90" s="132"/>
      <c r="E90" s="132"/>
      <c r="F90" s="136"/>
      <c r="G90" s="132"/>
      <c r="H90" s="132"/>
      <c r="I90" s="132"/>
      <c r="J90" s="132"/>
      <c r="K90" s="132"/>
      <c r="L90" s="136"/>
      <c r="M90" s="136"/>
      <c r="N90" s="132"/>
      <c r="O90" s="132"/>
      <c r="P90" s="164"/>
      <c r="Q90" s="165"/>
      <c r="R90" s="165"/>
      <c r="S90" s="137"/>
      <c r="T90" s="137"/>
    </row>
    <row r="91" spans="1:20" ht="71.25" hidden="1">
      <c r="A91" s="132" t="s">
        <v>1114</v>
      </c>
      <c r="B91" s="132" t="s">
        <v>170</v>
      </c>
      <c r="C91" s="132" t="s">
        <v>1115</v>
      </c>
      <c r="D91" s="132" t="s">
        <v>1116</v>
      </c>
      <c r="E91" s="132" t="s">
        <v>1117</v>
      </c>
      <c r="F91" s="136">
        <v>0</v>
      </c>
      <c r="G91" s="132" t="s">
        <v>1118</v>
      </c>
      <c r="H91" s="132" t="s">
        <v>181</v>
      </c>
      <c r="I91" s="132" t="s">
        <v>232</v>
      </c>
      <c r="J91" s="132" t="s">
        <v>170</v>
      </c>
      <c r="K91" s="132" t="s">
        <v>170</v>
      </c>
      <c r="L91" s="136">
        <v>100</v>
      </c>
      <c r="M91" s="136">
        <v>0</v>
      </c>
      <c r="N91" s="132" t="s">
        <v>236</v>
      </c>
      <c r="O91" s="132" t="s">
        <v>170</v>
      </c>
      <c r="P91" s="164" t="s">
        <v>1119</v>
      </c>
      <c r="Q91" s="165"/>
      <c r="R91" s="165"/>
      <c r="S91" s="137" t="s">
        <v>932</v>
      </c>
      <c r="T91" s="137"/>
    </row>
    <row r="92" spans="1:20" ht="71.25" hidden="1">
      <c r="A92" s="132" t="s">
        <v>1120</v>
      </c>
      <c r="B92" s="132" t="s">
        <v>204</v>
      </c>
      <c r="C92" s="132" t="s">
        <v>170</v>
      </c>
      <c r="D92" s="132" t="s">
        <v>1121</v>
      </c>
      <c r="E92" s="132" t="s">
        <v>1122</v>
      </c>
      <c r="F92" s="136">
        <v>3057497998</v>
      </c>
      <c r="G92" s="132" t="s">
        <v>1123</v>
      </c>
      <c r="H92" s="132" t="s">
        <v>181</v>
      </c>
      <c r="I92" s="132" t="s">
        <v>232</v>
      </c>
      <c r="J92" s="132" t="s">
        <v>170</v>
      </c>
      <c r="K92" s="132" t="s">
        <v>170</v>
      </c>
      <c r="L92" s="136">
        <v>9</v>
      </c>
      <c r="M92" s="136">
        <v>1979</v>
      </c>
      <c r="N92" s="132" t="s">
        <v>236</v>
      </c>
      <c r="O92" s="132" t="s">
        <v>170</v>
      </c>
      <c r="P92" s="164" t="s">
        <v>1124</v>
      </c>
      <c r="Q92" s="165"/>
      <c r="R92" s="165"/>
      <c r="S92" s="137" t="s">
        <v>932</v>
      </c>
      <c r="T92" s="137"/>
    </row>
    <row r="93" spans="1:20" ht="99.75" hidden="1">
      <c r="A93" s="132" t="s">
        <v>1125</v>
      </c>
      <c r="B93" s="132" t="s">
        <v>194</v>
      </c>
      <c r="C93" s="132" t="s">
        <v>170</v>
      </c>
      <c r="D93" s="132" t="s">
        <v>1126</v>
      </c>
      <c r="E93" s="132" t="s">
        <v>1127</v>
      </c>
      <c r="F93" s="136">
        <v>6129930</v>
      </c>
      <c r="G93" s="132" t="s">
        <v>1128</v>
      </c>
      <c r="H93" s="132" t="s">
        <v>181</v>
      </c>
      <c r="I93" s="132" t="s">
        <v>845</v>
      </c>
      <c r="J93" s="132" t="s">
        <v>170</v>
      </c>
      <c r="K93" s="132" t="s">
        <v>1129</v>
      </c>
      <c r="L93" s="136">
        <v>256</v>
      </c>
      <c r="M93" s="136">
        <v>2016</v>
      </c>
      <c r="N93" s="132" t="s">
        <v>236</v>
      </c>
      <c r="O93" s="132" t="s">
        <v>170</v>
      </c>
      <c r="P93" s="164" t="s">
        <v>982</v>
      </c>
      <c r="Q93" s="165"/>
      <c r="R93" s="165"/>
      <c r="S93" s="137" t="s">
        <v>932</v>
      </c>
      <c r="T93" s="137"/>
    </row>
    <row r="94" spans="1:20" ht="199.5" hidden="1">
      <c r="A94" s="132" t="s">
        <v>1130</v>
      </c>
      <c r="B94" s="132" t="s">
        <v>170</v>
      </c>
      <c r="C94" s="132" t="s">
        <v>1131</v>
      </c>
      <c r="D94" s="132" t="s">
        <v>1132</v>
      </c>
      <c r="E94" s="132" t="s">
        <v>1133</v>
      </c>
      <c r="F94" s="136">
        <v>3186800</v>
      </c>
      <c r="G94" s="132" t="s">
        <v>1134</v>
      </c>
      <c r="H94" s="132" t="s">
        <v>181</v>
      </c>
      <c r="I94" s="132" t="s">
        <v>232</v>
      </c>
      <c r="J94" s="132" t="s">
        <v>170</v>
      </c>
      <c r="K94" s="132" t="s">
        <v>170</v>
      </c>
      <c r="L94" s="136">
        <v>617</v>
      </c>
      <c r="M94" s="136">
        <v>2000</v>
      </c>
      <c r="N94" s="132" t="s">
        <v>236</v>
      </c>
      <c r="O94" s="132" t="s">
        <v>170</v>
      </c>
      <c r="P94" s="164" t="s">
        <v>1135</v>
      </c>
      <c r="Q94" s="165"/>
      <c r="R94" s="165"/>
      <c r="S94" s="137" t="s">
        <v>886</v>
      </c>
      <c r="T94" s="137"/>
    </row>
    <row r="95" spans="1:20" ht="99.75" hidden="1">
      <c r="A95" s="132" t="s">
        <v>1136</v>
      </c>
      <c r="B95" s="132" t="s">
        <v>18</v>
      </c>
      <c r="C95" s="132" t="s">
        <v>170</v>
      </c>
      <c r="D95" s="132" t="s">
        <v>1137</v>
      </c>
      <c r="E95" s="132" t="s">
        <v>1138</v>
      </c>
      <c r="F95" s="136">
        <v>4867575</v>
      </c>
      <c r="G95" s="132" t="s">
        <v>1139</v>
      </c>
      <c r="H95" s="132" t="s">
        <v>181</v>
      </c>
      <c r="I95" s="132" t="s">
        <v>874</v>
      </c>
      <c r="J95" s="132" t="s">
        <v>170</v>
      </c>
      <c r="K95" s="132" t="s">
        <v>1140</v>
      </c>
      <c r="L95" s="136">
        <v>4</v>
      </c>
      <c r="M95" s="136">
        <v>2016</v>
      </c>
      <c r="N95" s="132" t="s">
        <v>839</v>
      </c>
      <c r="O95" s="132" t="s">
        <v>170</v>
      </c>
      <c r="P95" s="164" t="s">
        <v>1141</v>
      </c>
      <c r="Q95" s="165"/>
      <c r="R95" s="165"/>
      <c r="S95" s="137" t="s">
        <v>932</v>
      </c>
      <c r="T95" s="137"/>
    </row>
    <row r="96" spans="1:20" ht="142.5" hidden="1">
      <c r="A96" s="132" t="s">
        <v>1142</v>
      </c>
      <c r="B96" s="132" t="s">
        <v>18</v>
      </c>
      <c r="C96" s="132" t="s">
        <v>170</v>
      </c>
      <c r="D96" s="132" t="s">
        <v>1137</v>
      </c>
      <c r="E96" s="132" t="s">
        <v>1138</v>
      </c>
      <c r="F96" s="136">
        <v>4867575</v>
      </c>
      <c r="G96" s="132" t="s">
        <v>1139</v>
      </c>
      <c r="H96" s="132" t="s">
        <v>181</v>
      </c>
      <c r="I96" s="132" t="s">
        <v>231</v>
      </c>
      <c r="J96" s="132" t="s">
        <v>170</v>
      </c>
      <c r="K96" s="132" t="s">
        <v>170</v>
      </c>
      <c r="L96" s="136">
        <v>710</v>
      </c>
      <c r="M96" s="136">
        <v>2018</v>
      </c>
      <c r="N96" s="132" t="s">
        <v>236</v>
      </c>
      <c r="O96" s="132" t="s">
        <v>170</v>
      </c>
      <c r="P96" s="164" t="s">
        <v>1143</v>
      </c>
      <c r="Q96" s="165"/>
      <c r="R96" s="165"/>
      <c r="S96" s="137" t="s">
        <v>932</v>
      </c>
      <c r="T96" s="137"/>
    </row>
    <row r="97" spans="1:20" ht="142.5" hidden="1">
      <c r="A97" s="132" t="s">
        <v>1144</v>
      </c>
      <c r="B97" s="132" t="s">
        <v>18</v>
      </c>
      <c r="C97" s="132" t="s">
        <v>170</v>
      </c>
      <c r="D97" s="132" t="s">
        <v>1137</v>
      </c>
      <c r="E97" s="132" t="s">
        <v>1138</v>
      </c>
      <c r="F97" s="136">
        <v>4867575</v>
      </c>
      <c r="G97" s="132" t="s">
        <v>1139</v>
      </c>
      <c r="H97" s="132" t="s">
        <v>181</v>
      </c>
      <c r="I97" s="132" t="s">
        <v>231</v>
      </c>
      <c r="J97" s="132" t="s">
        <v>170</v>
      </c>
      <c r="K97" s="132" t="s">
        <v>170</v>
      </c>
      <c r="L97" s="136">
        <v>433</v>
      </c>
      <c r="M97" s="136">
        <v>2018</v>
      </c>
      <c r="N97" s="132" t="s">
        <v>236</v>
      </c>
      <c r="O97" s="132" t="s">
        <v>170</v>
      </c>
      <c r="P97" s="164" t="s">
        <v>1145</v>
      </c>
      <c r="Q97" s="165"/>
      <c r="R97" s="165"/>
      <c r="S97" s="137" t="s">
        <v>932</v>
      </c>
      <c r="T97" s="137"/>
    </row>
    <row r="98" spans="1:20" ht="99.75" hidden="1">
      <c r="A98" s="132" t="s">
        <v>1146</v>
      </c>
      <c r="B98" s="132" t="s">
        <v>18</v>
      </c>
      <c r="C98" s="132" t="s">
        <v>170</v>
      </c>
      <c r="D98" s="132" t="s">
        <v>1137</v>
      </c>
      <c r="E98" s="132" t="s">
        <v>1138</v>
      </c>
      <c r="F98" s="136">
        <v>4867575</v>
      </c>
      <c r="G98" s="132" t="s">
        <v>1139</v>
      </c>
      <c r="H98" s="132" t="s">
        <v>181</v>
      </c>
      <c r="I98" s="132" t="s">
        <v>232</v>
      </c>
      <c r="J98" s="132" t="s">
        <v>170</v>
      </c>
      <c r="K98" s="132" t="s">
        <v>170</v>
      </c>
      <c r="L98" s="136">
        <v>1753</v>
      </c>
      <c r="M98" s="136">
        <v>2015</v>
      </c>
      <c r="N98" s="132" t="s">
        <v>236</v>
      </c>
      <c r="O98" s="132" t="s">
        <v>170</v>
      </c>
      <c r="P98" s="164" t="s">
        <v>1147</v>
      </c>
      <c r="Q98" s="165"/>
      <c r="R98" s="165"/>
      <c r="S98" s="137" t="s">
        <v>1148</v>
      </c>
      <c r="T98" s="137"/>
    </row>
    <row r="99" spans="1:20" ht="57" hidden="1">
      <c r="A99" s="132" t="s">
        <v>1149</v>
      </c>
      <c r="B99" s="132" t="s">
        <v>18</v>
      </c>
      <c r="C99" s="132" t="s">
        <v>170</v>
      </c>
      <c r="D99" s="132" t="s">
        <v>1150</v>
      </c>
      <c r="E99" s="132" t="s">
        <v>1138</v>
      </c>
      <c r="F99" s="136">
        <v>4867575</v>
      </c>
      <c r="G99" s="132" t="s">
        <v>1139</v>
      </c>
      <c r="H99" s="132" t="s">
        <v>181</v>
      </c>
      <c r="I99" s="132" t="s">
        <v>874</v>
      </c>
      <c r="J99" s="132" t="s">
        <v>170</v>
      </c>
      <c r="K99" s="132" t="s">
        <v>1151</v>
      </c>
      <c r="L99" s="136">
        <v>3</v>
      </c>
      <c r="M99" s="136">
        <v>2016</v>
      </c>
      <c r="N99" s="132" t="s">
        <v>239</v>
      </c>
      <c r="O99" s="132" t="s">
        <v>1152</v>
      </c>
      <c r="P99" s="164" t="s">
        <v>1153</v>
      </c>
      <c r="Q99" s="165"/>
      <c r="R99" s="165"/>
      <c r="S99" s="137" t="s">
        <v>932</v>
      </c>
      <c r="T99" s="137"/>
    </row>
    <row r="100" spans="1:20">
      <c r="A100" s="132"/>
      <c r="B100" s="132"/>
      <c r="C100" s="132"/>
      <c r="D100" s="132"/>
      <c r="E100" s="132"/>
      <c r="F100" s="136"/>
      <c r="G100" s="132"/>
      <c r="H100" s="132"/>
      <c r="I100" s="132"/>
      <c r="J100" s="132"/>
      <c r="K100" s="132"/>
      <c r="L100" s="136"/>
      <c r="M100" s="136"/>
      <c r="N100" s="132"/>
      <c r="O100" s="132"/>
      <c r="P100" s="164"/>
      <c r="Q100" s="165"/>
      <c r="R100" s="165"/>
      <c r="S100" s="137"/>
      <c r="T100" s="137"/>
    </row>
    <row r="101" spans="1:20" ht="99.75" hidden="1">
      <c r="A101" s="132" t="s">
        <v>1154</v>
      </c>
      <c r="B101" s="132" t="s">
        <v>204</v>
      </c>
      <c r="C101" s="132" t="s">
        <v>170</v>
      </c>
      <c r="D101" s="132" t="s">
        <v>1155</v>
      </c>
      <c r="E101" s="132" t="s">
        <v>1156</v>
      </c>
      <c r="F101" s="136">
        <v>3185286712</v>
      </c>
      <c r="G101" s="132" t="s">
        <v>1157</v>
      </c>
      <c r="H101" s="132" t="s">
        <v>181</v>
      </c>
      <c r="I101" s="132" t="s">
        <v>231</v>
      </c>
      <c r="J101" s="132" t="s">
        <v>170</v>
      </c>
      <c r="K101" s="132" t="s">
        <v>170</v>
      </c>
      <c r="L101" s="136">
        <v>522</v>
      </c>
      <c r="M101" s="136">
        <v>2003</v>
      </c>
      <c r="N101" s="132" t="s">
        <v>839</v>
      </c>
      <c r="O101" s="132" t="s">
        <v>170</v>
      </c>
      <c r="P101" s="164" t="s">
        <v>1158</v>
      </c>
      <c r="Q101" s="165"/>
      <c r="R101" s="165"/>
      <c r="S101" s="137" t="s">
        <v>886</v>
      </c>
      <c r="T101" s="137"/>
    </row>
    <row r="102" spans="1:20">
      <c r="A102" s="132"/>
      <c r="B102" s="132"/>
      <c r="C102" s="132"/>
      <c r="D102" s="132"/>
      <c r="E102" s="132"/>
      <c r="F102" s="136"/>
      <c r="G102" s="132"/>
      <c r="H102" s="132"/>
      <c r="I102" s="132"/>
      <c r="J102" s="132"/>
      <c r="K102" s="132"/>
      <c r="L102" s="136"/>
      <c r="M102" s="136"/>
      <c r="N102" s="132"/>
      <c r="O102" s="132"/>
      <c r="P102" s="164"/>
      <c r="Q102" s="165"/>
      <c r="R102" s="165"/>
      <c r="S102" s="137"/>
      <c r="T102" s="137"/>
    </row>
    <row r="103" spans="1:20">
      <c r="A103" s="132"/>
      <c r="B103" s="132"/>
      <c r="C103" s="132"/>
      <c r="D103" s="132"/>
      <c r="E103" s="132"/>
      <c r="F103" s="136"/>
      <c r="G103" s="132"/>
      <c r="H103" s="132"/>
      <c r="I103" s="132"/>
      <c r="J103" s="132"/>
      <c r="K103" s="132"/>
      <c r="L103" s="136"/>
      <c r="M103" s="136"/>
      <c r="N103" s="132"/>
      <c r="O103" s="132"/>
      <c r="P103" s="164"/>
      <c r="Q103" s="165"/>
      <c r="R103" s="165"/>
      <c r="S103" s="137"/>
      <c r="T103" s="137"/>
    </row>
    <row r="104" spans="1:20">
      <c r="A104" s="132"/>
      <c r="B104" s="132"/>
      <c r="C104" s="132"/>
      <c r="D104" s="132"/>
      <c r="E104" s="132"/>
      <c r="F104" s="136"/>
      <c r="G104" s="132"/>
      <c r="H104" s="132"/>
      <c r="I104" s="132"/>
      <c r="J104" s="132"/>
      <c r="K104" s="132"/>
      <c r="L104" s="136"/>
      <c r="M104" s="136"/>
      <c r="N104" s="132"/>
      <c r="O104" s="132"/>
      <c r="P104" s="164"/>
      <c r="Q104" s="165"/>
      <c r="R104" s="165"/>
      <c r="S104" s="137"/>
      <c r="T104" s="137"/>
    </row>
    <row r="105" spans="1:20" ht="57" hidden="1">
      <c r="A105" s="132" t="s">
        <v>1160</v>
      </c>
      <c r="B105" s="132" t="s">
        <v>204</v>
      </c>
      <c r="C105" s="132" t="s">
        <v>170</v>
      </c>
      <c r="D105" s="132" t="s">
        <v>1161</v>
      </c>
      <c r="E105" s="132" t="s">
        <v>1162</v>
      </c>
      <c r="F105" s="136">
        <v>3104784470</v>
      </c>
      <c r="G105" s="132" t="s">
        <v>1163</v>
      </c>
      <c r="H105" s="132" t="s">
        <v>181</v>
      </c>
      <c r="I105" s="132" t="s">
        <v>845</v>
      </c>
      <c r="J105" s="132" t="s">
        <v>170</v>
      </c>
      <c r="K105" s="132" t="s">
        <v>1164</v>
      </c>
      <c r="L105" s="136">
        <v>4194</v>
      </c>
      <c r="M105" s="136">
        <v>2007</v>
      </c>
      <c r="N105" s="132" t="s">
        <v>236</v>
      </c>
      <c r="O105" s="132" t="s">
        <v>170</v>
      </c>
      <c r="P105" s="178" t="s">
        <v>1165</v>
      </c>
      <c r="Q105" s="165"/>
      <c r="R105" s="165"/>
      <c r="S105" s="137" t="s">
        <v>1166</v>
      </c>
      <c r="T105" s="137"/>
    </row>
    <row r="106" spans="1:20">
      <c r="A106" s="132"/>
      <c r="B106" s="132"/>
      <c r="C106" s="132"/>
      <c r="D106" s="132"/>
      <c r="E106" s="132"/>
      <c r="F106" s="136"/>
      <c r="G106" s="132"/>
      <c r="H106" s="132"/>
      <c r="I106" s="132"/>
      <c r="J106" s="132"/>
      <c r="K106" s="132"/>
      <c r="L106" s="136"/>
      <c r="M106" s="136"/>
      <c r="N106" s="132"/>
      <c r="O106" s="132"/>
      <c r="P106" s="164"/>
      <c r="Q106" s="165"/>
      <c r="R106" s="165"/>
      <c r="S106" s="137"/>
      <c r="T106" s="137"/>
    </row>
    <row r="107" spans="1:20" ht="57" hidden="1">
      <c r="A107" s="132" t="s">
        <v>1167</v>
      </c>
      <c r="B107" s="132" t="s">
        <v>194</v>
      </c>
      <c r="C107" s="132" t="s">
        <v>170</v>
      </c>
      <c r="D107" s="132" t="s">
        <v>1168</v>
      </c>
      <c r="E107" s="132" t="s">
        <v>1169</v>
      </c>
      <c r="F107" s="136">
        <v>3104223556</v>
      </c>
      <c r="G107" s="132" t="s">
        <v>1170</v>
      </c>
      <c r="H107" s="132" t="s">
        <v>181</v>
      </c>
      <c r="I107" s="132" t="s">
        <v>845</v>
      </c>
      <c r="J107" s="132" t="s">
        <v>170</v>
      </c>
      <c r="K107" s="132" t="s">
        <v>1171</v>
      </c>
      <c r="L107" s="136">
        <v>2003</v>
      </c>
      <c r="M107" s="136">
        <v>2014</v>
      </c>
      <c r="N107" s="132" t="s">
        <v>236</v>
      </c>
      <c r="O107" s="132" t="s">
        <v>170</v>
      </c>
      <c r="P107" s="178" t="s">
        <v>1172</v>
      </c>
      <c r="Q107" s="165"/>
      <c r="R107" s="165"/>
      <c r="S107" s="167" t="s">
        <v>942</v>
      </c>
      <c r="T107" s="137"/>
    </row>
    <row r="108" spans="1:20">
      <c r="A108" s="132"/>
      <c r="B108" s="132"/>
      <c r="C108" s="132"/>
      <c r="D108" s="132"/>
      <c r="E108" s="132"/>
      <c r="F108" s="136"/>
      <c r="G108" s="132"/>
      <c r="H108" s="132"/>
      <c r="I108" s="132"/>
      <c r="J108" s="132"/>
      <c r="K108" s="132"/>
      <c r="L108" s="136"/>
      <c r="M108" s="136"/>
      <c r="N108" s="132"/>
      <c r="O108" s="132"/>
      <c r="P108" s="164"/>
      <c r="Q108" s="165"/>
      <c r="R108" s="165"/>
      <c r="S108" s="137"/>
      <c r="T108" s="137"/>
    </row>
    <row r="109" spans="1:20">
      <c r="A109" s="132"/>
      <c r="B109" s="132"/>
      <c r="C109" s="132"/>
      <c r="D109" s="132"/>
      <c r="E109" s="132"/>
      <c r="F109" s="136"/>
      <c r="G109" s="132"/>
      <c r="H109" s="132"/>
      <c r="I109" s="132"/>
      <c r="J109" s="132"/>
      <c r="K109" s="132"/>
      <c r="L109" s="136"/>
      <c r="M109" s="136"/>
      <c r="N109" s="132"/>
      <c r="O109" s="132"/>
      <c r="P109" s="164"/>
      <c r="Q109" s="165"/>
      <c r="R109" s="165"/>
      <c r="S109" s="137"/>
      <c r="T109" s="137"/>
    </row>
    <row r="110" spans="1:20">
      <c r="A110" s="132"/>
      <c r="B110" s="132"/>
      <c r="C110" s="132"/>
      <c r="D110" s="132"/>
      <c r="E110" s="132"/>
      <c r="F110" s="136"/>
      <c r="G110" s="132"/>
      <c r="H110" s="132"/>
      <c r="I110" s="132"/>
      <c r="J110" s="132"/>
      <c r="K110" s="132"/>
      <c r="L110" s="136"/>
      <c r="M110" s="136"/>
      <c r="N110" s="132"/>
      <c r="O110" s="132"/>
      <c r="P110" s="164"/>
      <c r="Q110" s="165"/>
      <c r="R110" s="165"/>
      <c r="S110" s="137"/>
      <c r="T110" s="137"/>
    </row>
    <row r="111" spans="1:20">
      <c r="A111" s="132"/>
      <c r="B111" s="132"/>
      <c r="C111" s="132"/>
      <c r="D111" s="132"/>
      <c r="E111" s="132"/>
      <c r="F111" s="136"/>
      <c r="G111" s="132"/>
      <c r="H111" s="132"/>
      <c r="I111" s="132"/>
      <c r="J111" s="132"/>
      <c r="K111" s="132"/>
      <c r="L111" s="136"/>
      <c r="M111" s="136"/>
      <c r="N111" s="132"/>
      <c r="O111" s="132"/>
      <c r="P111" s="178"/>
      <c r="Q111" s="165"/>
      <c r="R111" s="165"/>
      <c r="S111" s="137"/>
      <c r="T111" s="137"/>
    </row>
    <row r="112" spans="1:20" ht="105" hidden="1">
      <c r="A112" s="132" t="s">
        <v>1173</v>
      </c>
      <c r="B112" s="132" t="s">
        <v>204</v>
      </c>
      <c r="C112" s="132" t="s">
        <v>170</v>
      </c>
      <c r="D112" s="132" t="s">
        <v>1174</v>
      </c>
      <c r="E112" s="132" t="s">
        <v>1175</v>
      </c>
      <c r="F112" s="136">
        <v>3228906789</v>
      </c>
      <c r="G112" s="132" t="s">
        <v>1176</v>
      </c>
      <c r="H112" s="132" t="s">
        <v>181</v>
      </c>
      <c r="I112" s="132" t="s">
        <v>232</v>
      </c>
      <c r="J112" s="132" t="s">
        <v>170</v>
      </c>
      <c r="K112" s="132" t="s">
        <v>170</v>
      </c>
      <c r="L112" s="136">
        <v>119</v>
      </c>
      <c r="M112" s="136">
        <v>1919</v>
      </c>
      <c r="N112" s="132" t="s">
        <v>236</v>
      </c>
      <c r="O112" s="132" t="s">
        <v>170</v>
      </c>
      <c r="P112" s="171" t="s">
        <v>1177</v>
      </c>
      <c r="Q112" s="179" t="s">
        <v>1178</v>
      </c>
      <c r="R112" s="172" t="s">
        <v>1179</v>
      </c>
      <c r="S112" s="137" t="s">
        <v>848</v>
      </c>
      <c r="T112" s="137"/>
    </row>
    <row r="113" spans="1:20" ht="71.25" hidden="1">
      <c r="A113" s="132" t="s">
        <v>1180</v>
      </c>
      <c r="B113" s="132" t="s">
        <v>204</v>
      </c>
      <c r="C113" s="132" t="s">
        <v>170</v>
      </c>
      <c r="D113" s="132" t="s">
        <v>1181</v>
      </c>
      <c r="E113" s="132" t="s">
        <v>20</v>
      </c>
      <c r="F113" s="136">
        <v>3106614212</v>
      </c>
      <c r="G113" s="132" t="s">
        <v>1182</v>
      </c>
      <c r="H113" s="132" t="s">
        <v>181</v>
      </c>
      <c r="I113" s="132" t="s">
        <v>232</v>
      </c>
      <c r="J113" s="132" t="s">
        <v>170</v>
      </c>
      <c r="K113" s="132" t="s">
        <v>170</v>
      </c>
      <c r="L113" s="136">
        <v>100</v>
      </c>
      <c r="M113" s="136">
        <v>1993</v>
      </c>
      <c r="N113" s="132" t="s">
        <v>236</v>
      </c>
      <c r="O113" s="132" t="s">
        <v>170</v>
      </c>
      <c r="P113" s="164" t="s">
        <v>1183</v>
      </c>
      <c r="Q113" s="165"/>
      <c r="R113" s="165"/>
      <c r="S113" s="137" t="s">
        <v>932</v>
      </c>
      <c r="T113" s="137"/>
    </row>
    <row r="114" spans="1:20">
      <c r="A114" s="132"/>
      <c r="B114" s="132"/>
      <c r="C114" s="132"/>
      <c r="D114" s="132"/>
      <c r="E114" s="132"/>
      <c r="F114" s="136"/>
      <c r="G114" s="132"/>
      <c r="H114" s="132"/>
      <c r="I114" s="132"/>
      <c r="J114" s="132"/>
      <c r="K114" s="132"/>
      <c r="L114" s="136"/>
      <c r="M114" s="136"/>
      <c r="N114" s="132"/>
      <c r="O114" s="132"/>
      <c r="P114" s="164"/>
      <c r="Q114" s="165"/>
      <c r="R114" s="165"/>
      <c r="S114" s="137"/>
      <c r="T114" s="137"/>
    </row>
    <row r="115" spans="1:20">
      <c r="A115" s="132"/>
      <c r="B115" s="132"/>
      <c r="C115" s="132"/>
      <c r="D115" s="132"/>
      <c r="E115" s="132"/>
      <c r="F115" s="136"/>
      <c r="G115" s="132"/>
      <c r="H115" s="132"/>
      <c r="I115" s="132"/>
      <c r="J115" s="132"/>
      <c r="K115" s="132"/>
      <c r="L115" s="136"/>
      <c r="M115" s="136"/>
      <c r="N115" s="132"/>
      <c r="O115" s="132"/>
      <c r="P115" s="164"/>
      <c r="Q115" s="165"/>
      <c r="R115" s="165"/>
      <c r="S115" s="137"/>
      <c r="T115" s="137"/>
    </row>
    <row r="116" spans="1:20">
      <c r="A116" s="132"/>
      <c r="B116" s="132"/>
      <c r="C116" s="132"/>
      <c r="D116" s="132"/>
      <c r="E116" s="132"/>
      <c r="F116" s="136"/>
      <c r="G116" s="132"/>
      <c r="H116" s="132"/>
      <c r="I116" s="132"/>
      <c r="J116" s="132"/>
      <c r="K116" s="132"/>
      <c r="L116" s="136"/>
      <c r="M116" s="136"/>
      <c r="N116" s="132"/>
      <c r="O116" s="132"/>
      <c r="P116" s="164"/>
      <c r="Q116" s="165"/>
      <c r="R116" s="165"/>
      <c r="S116" s="137"/>
      <c r="T116" s="137"/>
    </row>
    <row r="117" spans="1:20" ht="71.25" hidden="1">
      <c r="A117" s="132" t="s">
        <v>1184</v>
      </c>
      <c r="B117" s="132" t="s">
        <v>204</v>
      </c>
      <c r="C117" s="132" t="s">
        <v>170</v>
      </c>
      <c r="D117" s="132" t="s">
        <v>1185</v>
      </c>
      <c r="E117" s="132" t="s">
        <v>170</v>
      </c>
      <c r="F117" s="136">
        <v>8825928</v>
      </c>
      <c r="G117" s="132" t="s">
        <v>1186</v>
      </c>
      <c r="H117" s="132" t="s">
        <v>181</v>
      </c>
      <c r="I117" s="132" t="s">
        <v>232</v>
      </c>
      <c r="J117" s="132" t="s">
        <v>170</v>
      </c>
      <c r="K117" s="132" t="s">
        <v>170</v>
      </c>
      <c r="L117" s="136">
        <v>100</v>
      </c>
      <c r="M117" s="136">
        <v>1996</v>
      </c>
      <c r="N117" s="132" t="s">
        <v>236</v>
      </c>
      <c r="O117" s="132" t="s">
        <v>170</v>
      </c>
      <c r="P117" s="164" t="s">
        <v>1183</v>
      </c>
      <c r="Q117" s="165"/>
      <c r="R117" s="165"/>
      <c r="S117" s="137" t="s">
        <v>932</v>
      </c>
      <c r="T117" s="137"/>
    </row>
    <row r="118" spans="1:20" ht="71.25" hidden="1">
      <c r="A118" s="132" t="s">
        <v>1187</v>
      </c>
      <c r="B118" s="132" t="s">
        <v>170</v>
      </c>
      <c r="C118" s="132" t="s">
        <v>1188</v>
      </c>
      <c r="D118" s="132" t="s">
        <v>1189</v>
      </c>
      <c r="E118" s="132" t="s">
        <v>1190</v>
      </c>
      <c r="F118" s="136">
        <v>3113326269</v>
      </c>
      <c r="G118" s="132" t="s">
        <v>1191</v>
      </c>
      <c r="H118" s="132" t="s">
        <v>181</v>
      </c>
      <c r="I118" s="132" t="s">
        <v>232</v>
      </c>
      <c r="J118" s="132" t="s">
        <v>170</v>
      </c>
      <c r="K118" s="132" t="s">
        <v>170</v>
      </c>
      <c r="L118" s="136">
        <v>685</v>
      </c>
      <c r="M118" s="136">
        <v>2001</v>
      </c>
      <c r="N118" s="132" t="s">
        <v>236</v>
      </c>
      <c r="O118" s="132" t="s">
        <v>170</v>
      </c>
      <c r="P118" s="164" t="s">
        <v>1192</v>
      </c>
      <c r="Q118" s="165"/>
      <c r="R118" s="165"/>
      <c r="S118" s="167" t="s">
        <v>920</v>
      </c>
      <c r="T118" s="137"/>
    </row>
    <row r="119" spans="1:20" ht="57" hidden="1">
      <c r="A119" s="132" t="s">
        <v>1193</v>
      </c>
      <c r="B119" s="132" t="s">
        <v>18</v>
      </c>
      <c r="C119" s="132" t="s">
        <v>170</v>
      </c>
      <c r="D119" s="132" t="s">
        <v>361</v>
      </c>
      <c r="E119" s="132" t="s">
        <v>362</v>
      </c>
      <c r="F119" s="136">
        <v>3484424</v>
      </c>
      <c r="G119" s="132" t="s">
        <v>363</v>
      </c>
      <c r="H119" s="132" t="s">
        <v>824</v>
      </c>
      <c r="I119" s="132" t="s">
        <v>170</v>
      </c>
      <c r="J119" s="132" t="s">
        <v>231</v>
      </c>
      <c r="K119" s="132" t="s">
        <v>942</v>
      </c>
      <c r="L119" s="136">
        <v>1406</v>
      </c>
      <c r="M119" s="136">
        <v>1999</v>
      </c>
      <c r="N119" s="132" t="s">
        <v>236</v>
      </c>
      <c r="O119" s="132" t="s">
        <v>170</v>
      </c>
      <c r="P119" s="164" t="s">
        <v>1194</v>
      </c>
      <c r="Q119" s="165"/>
      <c r="R119" s="165"/>
      <c r="S119" s="137" t="s">
        <v>932</v>
      </c>
      <c r="T119" s="137"/>
    </row>
    <row r="120" spans="1:20" ht="71.25" hidden="1">
      <c r="A120" s="132" t="s">
        <v>1195</v>
      </c>
      <c r="B120" s="132" t="s">
        <v>18</v>
      </c>
      <c r="C120" s="132" t="s">
        <v>170</v>
      </c>
      <c r="D120" s="132" t="s">
        <v>361</v>
      </c>
      <c r="E120" s="132" t="s">
        <v>362</v>
      </c>
      <c r="F120" s="136">
        <v>3484424</v>
      </c>
      <c r="G120" s="132" t="s">
        <v>363</v>
      </c>
      <c r="H120" s="132" t="s">
        <v>824</v>
      </c>
      <c r="I120" s="132" t="s">
        <v>170</v>
      </c>
      <c r="J120" s="132" t="s">
        <v>874</v>
      </c>
      <c r="K120" s="132" t="s">
        <v>376</v>
      </c>
      <c r="L120" s="136">
        <v>29</v>
      </c>
      <c r="M120" s="136">
        <v>2014</v>
      </c>
      <c r="N120" s="132" t="s">
        <v>236</v>
      </c>
      <c r="O120" s="132" t="s">
        <v>170</v>
      </c>
      <c r="P120" s="164" t="s">
        <v>1196</v>
      </c>
      <c r="Q120" s="165"/>
      <c r="R120" s="165"/>
      <c r="S120" s="167" t="s">
        <v>1197</v>
      </c>
      <c r="T120" s="137"/>
    </row>
    <row r="121" spans="1:20" ht="71.25" hidden="1">
      <c r="A121" s="132" t="s">
        <v>1198</v>
      </c>
      <c r="B121" s="132" t="s">
        <v>18</v>
      </c>
      <c r="C121" s="132" t="s">
        <v>170</v>
      </c>
      <c r="D121" s="132" t="s">
        <v>361</v>
      </c>
      <c r="E121" s="132" t="s">
        <v>362</v>
      </c>
      <c r="F121" s="136">
        <v>3484424</v>
      </c>
      <c r="G121" s="132" t="s">
        <v>363</v>
      </c>
      <c r="H121" s="132" t="s">
        <v>824</v>
      </c>
      <c r="I121" s="132" t="s">
        <v>170</v>
      </c>
      <c r="J121" s="132" t="s">
        <v>874</v>
      </c>
      <c r="K121" s="132" t="s">
        <v>376</v>
      </c>
      <c r="L121" s="136">
        <v>29</v>
      </c>
      <c r="M121" s="136">
        <v>2014</v>
      </c>
      <c r="N121" s="132" t="s">
        <v>236</v>
      </c>
      <c r="O121" s="132" t="s">
        <v>170</v>
      </c>
      <c r="P121" s="178" t="s">
        <v>1196</v>
      </c>
      <c r="Q121" s="165"/>
      <c r="R121" s="165"/>
      <c r="S121" s="167" t="s">
        <v>1197</v>
      </c>
      <c r="T121" s="137"/>
    </row>
    <row r="122" spans="1:20" ht="71.25" hidden="1">
      <c r="A122" s="132" t="s">
        <v>1199</v>
      </c>
      <c r="B122" s="132" t="s">
        <v>18</v>
      </c>
      <c r="C122" s="132" t="s">
        <v>170</v>
      </c>
      <c r="D122" s="132" t="s">
        <v>361</v>
      </c>
      <c r="E122" s="132" t="s">
        <v>362</v>
      </c>
      <c r="F122" s="136">
        <v>3484424</v>
      </c>
      <c r="G122" s="132" t="s">
        <v>363</v>
      </c>
      <c r="H122" s="132" t="s">
        <v>824</v>
      </c>
      <c r="I122" s="132" t="s">
        <v>170</v>
      </c>
      <c r="J122" s="132" t="s">
        <v>874</v>
      </c>
      <c r="K122" s="132" t="s">
        <v>376</v>
      </c>
      <c r="L122" s="136">
        <v>29</v>
      </c>
      <c r="M122" s="136">
        <v>2014</v>
      </c>
      <c r="N122" s="132" t="s">
        <v>236</v>
      </c>
      <c r="O122" s="132" t="s">
        <v>170</v>
      </c>
      <c r="P122" s="164" t="s">
        <v>1196</v>
      </c>
      <c r="Q122" s="165"/>
      <c r="R122" s="165"/>
      <c r="S122" s="167" t="s">
        <v>1197</v>
      </c>
      <c r="T122" s="137"/>
    </row>
    <row r="123" spans="1:20" ht="85.5" hidden="1">
      <c r="A123" s="132" t="s">
        <v>1200</v>
      </c>
      <c r="B123" s="132" t="s">
        <v>18</v>
      </c>
      <c r="C123" s="132" t="s">
        <v>170</v>
      </c>
      <c r="D123" s="132" t="s">
        <v>1201</v>
      </c>
      <c r="E123" s="132" t="s">
        <v>1202</v>
      </c>
      <c r="F123" s="136">
        <v>3157832346</v>
      </c>
      <c r="G123" s="132" t="s">
        <v>1203</v>
      </c>
      <c r="H123" s="132" t="s">
        <v>181</v>
      </c>
      <c r="I123" s="132" t="s">
        <v>231</v>
      </c>
      <c r="J123" s="132" t="s">
        <v>170</v>
      </c>
      <c r="K123" s="132" t="s">
        <v>170</v>
      </c>
      <c r="L123" s="136">
        <v>19</v>
      </c>
      <c r="M123" s="136">
        <v>2012</v>
      </c>
      <c r="N123" s="132" t="s">
        <v>236</v>
      </c>
      <c r="O123" s="132" t="s">
        <v>170</v>
      </c>
      <c r="P123" s="164" t="s">
        <v>1204</v>
      </c>
      <c r="Q123" s="165"/>
      <c r="R123" s="165"/>
      <c r="S123" s="167" t="s">
        <v>1005</v>
      </c>
      <c r="T123" s="137"/>
    </row>
    <row r="124" spans="1:20">
      <c r="A124" s="132"/>
      <c r="B124" s="132"/>
      <c r="C124" s="132"/>
      <c r="D124" s="132"/>
      <c r="E124" s="132"/>
      <c r="F124" s="136"/>
      <c r="G124" s="132"/>
      <c r="H124" s="132"/>
      <c r="I124" s="132"/>
      <c r="J124" s="132"/>
      <c r="K124" s="132"/>
      <c r="L124" s="136"/>
      <c r="M124" s="136"/>
      <c r="N124" s="132"/>
      <c r="O124" s="132"/>
      <c r="P124" s="164"/>
      <c r="Q124" s="165"/>
      <c r="R124" s="165"/>
      <c r="S124" s="137"/>
      <c r="T124" s="137"/>
    </row>
    <row r="125" spans="1:20" ht="57" hidden="1">
      <c r="A125" s="132" t="s">
        <v>1205</v>
      </c>
      <c r="B125" s="132" t="s">
        <v>204</v>
      </c>
      <c r="C125" s="132" t="s">
        <v>170</v>
      </c>
      <c r="D125" s="132" t="s">
        <v>1206</v>
      </c>
      <c r="E125" s="132" t="s">
        <v>1207</v>
      </c>
      <c r="F125" s="136">
        <v>3212113504</v>
      </c>
      <c r="G125" s="132" t="s">
        <v>1208</v>
      </c>
      <c r="H125" s="132" t="s">
        <v>181</v>
      </c>
      <c r="I125" s="132" t="s">
        <v>874</v>
      </c>
      <c r="J125" s="132" t="s">
        <v>170</v>
      </c>
      <c r="K125" s="132" t="s">
        <v>1209</v>
      </c>
      <c r="L125" s="136">
        <v>2</v>
      </c>
      <c r="M125" s="136">
        <v>1992</v>
      </c>
      <c r="N125" s="132" t="s">
        <v>839</v>
      </c>
      <c r="O125" s="132" t="s">
        <v>170</v>
      </c>
      <c r="P125" s="164" t="s">
        <v>1210</v>
      </c>
      <c r="Q125" s="165"/>
      <c r="R125" s="165"/>
      <c r="S125" s="167" t="s">
        <v>1211</v>
      </c>
      <c r="T125" s="137"/>
    </row>
    <row r="126" spans="1:20">
      <c r="A126" s="132"/>
      <c r="B126" s="132"/>
      <c r="C126" s="132"/>
      <c r="D126" s="132"/>
      <c r="E126" s="132"/>
      <c r="F126" s="136"/>
      <c r="G126" s="132"/>
      <c r="H126" s="132"/>
      <c r="I126" s="132"/>
      <c r="J126" s="132"/>
      <c r="K126" s="132"/>
      <c r="L126" s="136"/>
      <c r="M126" s="136"/>
      <c r="N126" s="132"/>
      <c r="O126" s="132"/>
      <c r="P126" s="164"/>
      <c r="Q126" s="165"/>
      <c r="R126" s="165"/>
      <c r="S126" s="137"/>
      <c r="T126" s="137"/>
    </row>
    <row r="127" spans="1:20" ht="57" hidden="1">
      <c r="A127" s="132" t="s">
        <v>1212</v>
      </c>
      <c r="B127" s="132" t="s">
        <v>204</v>
      </c>
      <c r="C127" s="132" t="s">
        <v>170</v>
      </c>
      <c r="D127" s="132" t="s">
        <v>1213</v>
      </c>
      <c r="E127" s="132" t="s">
        <v>1214</v>
      </c>
      <c r="F127" s="136">
        <v>3102629729</v>
      </c>
      <c r="G127" s="132" t="s">
        <v>1215</v>
      </c>
      <c r="H127" s="132" t="s">
        <v>181</v>
      </c>
      <c r="I127" s="132" t="s">
        <v>845</v>
      </c>
      <c r="J127" s="132" t="s">
        <v>170</v>
      </c>
      <c r="K127" s="132" t="s">
        <v>942</v>
      </c>
      <c r="L127" s="136">
        <v>2434</v>
      </c>
      <c r="M127" s="136">
        <v>2006</v>
      </c>
      <c r="N127" s="132" t="s">
        <v>236</v>
      </c>
      <c r="O127" s="132" t="s">
        <v>170</v>
      </c>
      <c r="P127" s="164" t="s">
        <v>1216</v>
      </c>
      <c r="Q127" s="165"/>
      <c r="R127" s="165"/>
      <c r="S127" s="167" t="s">
        <v>1217</v>
      </c>
      <c r="T127" s="137"/>
    </row>
    <row r="128" spans="1:20">
      <c r="A128" s="132"/>
      <c r="B128" s="132"/>
      <c r="C128" s="132"/>
      <c r="D128" s="132"/>
      <c r="E128" s="132"/>
      <c r="F128" s="136"/>
      <c r="G128" s="132"/>
      <c r="H128" s="132"/>
      <c r="I128" s="132"/>
      <c r="J128" s="132"/>
      <c r="K128" s="132"/>
      <c r="L128" s="136"/>
      <c r="M128" s="136"/>
      <c r="N128" s="132"/>
      <c r="O128" s="132"/>
      <c r="P128" s="164"/>
      <c r="Q128" s="165"/>
      <c r="R128" s="165"/>
      <c r="S128" s="167"/>
      <c r="T128" s="137"/>
    </row>
    <row r="129" spans="1:20">
      <c r="A129" s="132"/>
      <c r="B129" s="132"/>
      <c r="C129" s="132"/>
      <c r="D129" s="132"/>
      <c r="E129" s="132"/>
      <c r="F129" s="136"/>
      <c r="G129" s="132"/>
      <c r="H129" s="132"/>
      <c r="I129" s="132"/>
      <c r="J129" s="132"/>
      <c r="K129" s="132"/>
      <c r="L129" s="136"/>
      <c r="M129" s="136"/>
      <c r="N129" s="132"/>
      <c r="O129" s="132"/>
      <c r="P129" s="164"/>
      <c r="Q129" s="165"/>
      <c r="R129" s="165"/>
      <c r="S129" s="137"/>
      <c r="T129" s="137"/>
    </row>
    <row r="130" spans="1:20" ht="85.5" hidden="1">
      <c r="A130" s="132" t="s">
        <v>1219</v>
      </c>
      <c r="B130" s="132" t="s">
        <v>204</v>
      </c>
      <c r="C130" s="132" t="s">
        <v>170</v>
      </c>
      <c r="D130" s="132" t="s">
        <v>1220</v>
      </c>
      <c r="E130" s="132" t="s">
        <v>170</v>
      </c>
      <c r="F130" s="136">
        <v>3202005481</v>
      </c>
      <c r="G130" s="132" t="s">
        <v>170</v>
      </c>
      <c r="H130" s="132" t="s">
        <v>181</v>
      </c>
      <c r="I130" s="132" t="s">
        <v>232</v>
      </c>
      <c r="J130" s="132" t="s">
        <v>170</v>
      </c>
      <c r="K130" s="132" t="s">
        <v>170</v>
      </c>
      <c r="L130" s="136">
        <v>1098</v>
      </c>
      <c r="M130" s="136">
        <v>2006</v>
      </c>
      <c r="N130" s="132" t="s">
        <v>236</v>
      </c>
      <c r="O130" s="132" t="s">
        <v>170</v>
      </c>
      <c r="P130" s="164" t="s">
        <v>1221</v>
      </c>
      <c r="Q130" s="165"/>
      <c r="R130" s="165"/>
      <c r="S130" s="167" t="s">
        <v>1222</v>
      </c>
      <c r="T130" s="137"/>
    </row>
    <row r="131" spans="1:20" ht="71.25" hidden="1">
      <c r="A131" s="132" t="s">
        <v>1223</v>
      </c>
      <c r="B131" s="132" t="s">
        <v>204</v>
      </c>
      <c r="C131" s="132" t="s">
        <v>170</v>
      </c>
      <c r="D131" s="132" t="s">
        <v>1224</v>
      </c>
      <c r="E131" s="132" t="s">
        <v>1224</v>
      </c>
      <c r="F131" s="136">
        <v>3155070145</v>
      </c>
      <c r="G131" s="132" t="s">
        <v>1225</v>
      </c>
      <c r="H131" s="132" t="s">
        <v>181</v>
      </c>
      <c r="I131" s="132" t="s">
        <v>232</v>
      </c>
      <c r="J131" s="132" t="s">
        <v>170</v>
      </c>
      <c r="K131" s="132" t="s">
        <v>170</v>
      </c>
      <c r="L131" s="136">
        <v>23</v>
      </c>
      <c r="M131" s="136">
        <v>1982</v>
      </c>
      <c r="N131" s="132" t="s">
        <v>236</v>
      </c>
      <c r="O131" s="132" t="s">
        <v>170</v>
      </c>
      <c r="P131" s="164" t="s">
        <v>1226</v>
      </c>
      <c r="Q131" s="165"/>
      <c r="R131" s="165"/>
      <c r="S131" s="137" t="s">
        <v>1227</v>
      </c>
      <c r="T131" s="137"/>
    </row>
    <row r="132" spans="1:20" ht="71.25" hidden="1">
      <c r="A132" s="132" t="s">
        <v>1228</v>
      </c>
      <c r="B132" s="132" t="s">
        <v>204</v>
      </c>
      <c r="C132" s="132" t="s">
        <v>170</v>
      </c>
      <c r="D132" s="132" t="s">
        <v>1229</v>
      </c>
      <c r="E132" s="132" t="s">
        <v>1230</v>
      </c>
      <c r="F132" s="136">
        <v>3164692961</v>
      </c>
      <c r="G132" s="132" t="s">
        <v>1231</v>
      </c>
      <c r="H132" s="132" t="s">
        <v>181</v>
      </c>
      <c r="I132" s="132" t="s">
        <v>231</v>
      </c>
      <c r="J132" s="132" t="s">
        <v>170</v>
      </c>
      <c r="K132" s="132" t="s">
        <v>170</v>
      </c>
      <c r="L132" s="136">
        <v>100</v>
      </c>
      <c r="M132" s="136">
        <v>1993</v>
      </c>
      <c r="N132" s="132" t="s">
        <v>236</v>
      </c>
      <c r="O132" s="132" t="s">
        <v>170</v>
      </c>
      <c r="P132" s="164" t="s">
        <v>1183</v>
      </c>
      <c r="Q132" s="165"/>
      <c r="R132" s="165"/>
      <c r="S132" s="167" t="s">
        <v>932</v>
      </c>
      <c r="T132" s="137"/>
    </row>
    <row r="133" spans="1:20">
      <c r="A133" s="132"/>
      <c r="B133" s="132"/>
      <c r="C133" s="132"/>
      <c r="D133" s="132"/>
      <c r="E133" s="132"/>
      <c r="F133" s="136"/>
      <c r="G133" s="132"/>
      <c r="H133" s="132"/>
      <c r="I133" s="132"/>
      <c r="J133" s="132"/>
      <c r="K133" s="132"/>
      <c r="L133" s="136"/>
      <c r="M133" s="136"/>
      <c r="N133" s="132"/>
      <c r="O133" s="132"/>
      <c r="P133" s="164"/>
      <c r="Q133" s="165"/>
      <c r="R133" s="165"/>
      <c r="S133" s="137"/>
      <c r="T133" s="137"/>
    </row>
    <row r="134" spans="1:20">
      <c r="A134" s="132"/>
      <c r="B134" s="132"/>
      <c r="C134" s="132"/>
      <c r="D134" s="132"/>
      <c r="E134" s="132"/>
      <c r="F134" s="136"/>
      <c r="G134" s="132"/>
      <c r="H134" s="132"/>
      <c r="I134" s="132"/>
      <c r="J134" s="132"/>
      <c r="K134" s="132"/>
      <c r="L134" s="136"/>
      <c r="M134" s="136"/>
      <c r="N134" s="132"/>
      <c r="O134" s="132"/>
      <c r="P134" s="164"/>
      <c r="Q134" s="165"/>
      <c r="R134" s="165"/>
      <c r="S134" s="137"/>
      <c r="T134" s="137"/>
    </row>
    <row r="135" spans="1:20">
      <c r="A135" s="132"/>
      <c r="B135" s="132"/>
      <c r="C135" s="132"/>
      <c r="D135" s="132"/>
      <c r="E135" s="132"/>
      <c r="F135" s="136"/>
      <c r="G135" s="132"/>
      <c r="H135" s="132"/>
      <c r="I135" s="132"/>
      <c r="J135" s="132"/>
      <c r="K135" s="132"/>
      <c r="L135" s="136"/>
      <c r="M135" s="136"/>
      <c r="N135" s="132"/>
      <c r="O135" s="132"/>
      <c r="P135" s="164"/>
      <c r="Q135" s="165"/>
      <c r="R135" s="165"/>
      <c r="S135" s="137"/>
      <c r="T135" s="137"/>
    </row>
    <row r="136" spans="1:20" ht="99.75" hidden="1">
      <c r="A136" s="132" t="s">
        <v>1232</v>
      </c>
      <c r="B136" s="132" t="s">
        <v>204</v>
      </c>
      <c r="C136" s="132" t="s">
        <v>170</v>
      </c>
      <c r="D136" s="132" t="s">
        <v>1233</v>
      </c>
      <c r="E136" s="132" t="s">
        <v>1234</v>
      </c>
      <c r="F136" s="136">
        <v>3208104697</v>
      </c>
      <c r="G136" s="132" t="s">
        <v>1235</v>
      </c>
      <c r="H136" s="132" t="s">
        <v>181</v>
      </c>
      <c r="I136" s="132" t="s">
        <v>825</v>
      </c>
      <c r="J136" s="132" t="s">
        <v>170</v>
      </c>
      <c r="K136" s="132" t="s">
        <v>1236</v>
      </c>
      <c r="L136" s="136">
        <v>260</v>
      </c>
      <c r="M136" s="136">
        <v>2004</v>
      </c>
      <c r="N136" s="132" t="s">
        <v>236</v>
      </c>
      <c r="O136" s="132" t="s">
        <v>170</v>
      </c>
      <c r="P136" s="178" t="s">
        <v>1237</v>
      </c>
      <c r="Q136" s="165"/>
      <c r="R136" s="165"/>
      <c r="S136" s="167" t="s">
        <v>932</v>
      </c>
      <c r="T136" s="137"/>
    </row>
    <row r="137" spans="1:20" ht="142.5" hidden="1">
      <c r="A137" s="132" t="s">
        <v>1238</v>
      </c>
      <c r="B137" s="132" t="s">
        <v>18</v>
      </c>
      <c r="C137" s="132" t="s">
        <v>170</v>
      </c>
      <c r="D137" s="132" t="s">
        <v>391</v>
      </c>
      <c r="E137" s="132" t="s">
        <v>391</v>
      </c>
      <c r="F137" s="136">
        <v>6477777</v>
      </c>
      <c r="G137" s="132" t="s">
        <v>392</v>
      </c>
      <c r="H137" s="132" t="s">
        <v>181</v>
      </c>
      <c r="I137" s="132" t="s">
        <v>231</v>
      </c>
      <c r="J137" s="132" t="s">
        <v>170</v>
      </c>
      <c r="K137" s="132" t="s">
        <v>170</v>
      </c>
      <c r="L137" s="136">
        <v>989</v>
      </c>
      <c r="M137" s="136">
        <v>1992</v>
      </c>
      <c r="N137" s="132" t="s">
        <v>236</v>
      </c>
      <c r="O137" s="132" t="s">
        <v>170</v>
      </c>
      <c r="P137" s="164" t="s">
        <v>1239</v>
      </c>
      <c r="Q137" s="165"/>
      <c r="R137" s="165"/>
      <c r="S137" s="167" t="s">
        <v>1240</v>
      </c>
      <c r="T137" s="137"/>
    </row>
    <row r="138" spans="1:20" ht="156.75" hidden="1">
      <c r="A138" s="132" t="s">
        <v>1241</v>
      </c>
      <c r="B138" s="132" t="s">
        <v>194</v>
      </c>
      <c r="C138" s="132" t="s">
        <v>170</v>
      </c>
      <c r="D138" s="132" t="s">
        <v>1242</v>
      </c>
      <c r="E138" s="132" t="s">
        <v>1243</v>
      </c>
      <c r="F138" s="136">
        <v>3111198</v>
      </c>
      <c r="G138" s="132" t="s">
        <v>1244</v>
      </c>
      <c r="H138" s="132" t="s">
        <v>181</v>
      </c>
      <c r="I138" s="132" t="s">
        <v>845</v>
      </c>
      <c r="J138" s="132" t="s">
        <v>170</v>
      </c>
      <c r="K138" s="132" t="s">
        <v>1245</v>
      </c>
      <c r="L138" s="136">
        <v>2651</v>
      </c>
      <c r="M138" s="136">
        <v>2015</v>
      </c>
      <c r="N138" s="132" t="s">
        <v>236</v>
      </c>
      <c r="O138" s="132" t="s">
        <v>170</v>
      </c>
      <c r="P138" s="164" t="s">
        <v>1246</v>
      </c>
      <c r="Q138" s="165"/>
      <c r="R138" s="165"/>
      <c r="S138" s="137" t="s">
        <v>848</v>
      </c>
      <c r="T138" s="137"/>
    </row>
    <row r="139" spans="1:20" ht="142.5" hidden="1">
      <c r="A139" s="132" t="s">
        <v>1247</v>
      </c>
      <c r="B139" s="132" t="s">
        <v>194</v>
      </c>
      <c r="C139" s="132" t="s">
        <v>170</v>
      </c>
      <c r="D139" s="132" t="s">
        <v>1242</v>
      </c>
      <c r="E139" s="132" t="s">
        <v>1248</v>
      </c>
      <c r="F139" s="136">
        <v>3111198</v>
      </c>
      <c r="G139" s="132" t="s">
        <v>1244</v>
      </c>
      <c r="H139" s="132" t="s">
        <v>181</v>
      </c>
      <c r="I139" s="132" t="s">
        <v>845</v>
      </c>
      <c r="J139" s="132" t="s">
        <v>170</v>
      </c>
      <c r="K139" s="132" t="s">
        <v>1245</v>
      </c>
      <c r="L139" s="136">
        <v>2652</v>
      </c>
      <c r="M139" s="136">
        <v>2015</v>
      </c>
      <c r="N139" s="132" t="s">
        <v>236</v>
      </c>
      <c r="O139" s="132" t="s">
        <v>170</v>
      </c>
      <c r="P139" s="164" t="s">
        <v>1249</v>
      </c>
      <c r="Q139" s="165"/>
      <c r="R139" s="165"/>
      <c r="S139" s="137" t="s">
        <v>848</v>
      </c>
      <c r="T139" s="137"/>
    </row>
    <row r="140" spans="1:20" ht="85.5" hidden="1">
      <c r="A140" s="132" t="s">
        <v>1250</v>
      </c>
      <c r="B140" s="132" t="s">
        <v>18</v>
      </c>
      <c r="C140" s="132" t="s">
        <v>170</v>
      </c>
      <c r="D140" s="132" t="s">
        <v>391</v>
      </c>
      <c r="E140" s="132" t="s">
        <v>391</v>
      </c>
      <c r="F140" s="136">
        <v>3537300</v>
      </c>
      <c r="G140" s="132" t="s">
        <v>392</v>
      </c>
      <c r="H140" s="132" t="s">
        <v>181</v>
      </c>
      <c r="I140" s="132" t="s">
        <v>231</v>
      </c>
      <c r="J140" s="132" t="s">
        <v>170</v>
      </c>
      <c r="K140" s="132" t="s">
        <v>170</v>
      </c>
      <c r="L140" s="136">
        <v>1211</v>
      </c>
      <c r="M140" s="136">
        <v>1990</v>
      </c>
      <c r="N140" s="132" t="s">
        <v>239</v>
      </c>
      <c r="O140" s="132" t="s">
        <v>1251</v>
      </c>
      <c r="P140" s="177" t="s">
        <v>1252</v>
      </c>
      <c r="Q140" s="165"/>
      <c r="R140" s="165"/>
      <c r="S140" s="167" t="s">
        <v>1240</v>
      </c>
      <c r="T140" s="137"/>
    </row>
    <row r="141" spans="1:20">
      <c r="A141" s="132"/>
      <c r="B141" s="132"/>
      <c r="C141" s="132"/>
      <c r="D141" s="132"/>
      <c r="E141" s="132"/>
      <c r="F141" s="136"/>
      <c r="G141" s="132"/>
      <c r="H141" s="132"/>
      <c r="I141" s="132"/>
      <c r="J141" s="132"/>
      <c r="K141" s="132"/>
      <c r="L141" s="136"/>
      <c r="M141" s="136"/>
      <c r="N141" s="132"/>
      <c r="O141" s="132"/>
      <c r="P141" s="164"/>
      <c r="Q141" s="165"/>
      <c r="R141" s="165"/>
      <c r="S141" s="137"/>
      <c r="T141" s="137"/>
    </row>
    <row r="142" spans="1:20">
      <c r="A142" s="132"/>
      <c r="B142" s="132"/>
      <c r="C142" s="132"/>
      <c r="D142" s="132"/>
      <c r="E142" s="132"/>
      <c r="F142" s="136"/>
      <c r="G142" s="132"/>
      <c r="H142" s="132"/>
      <c r="I142" s="132"/>
      <c r="J142" s="132"/>
      <c r="K142" s="132"/>
      <c r="L142" s="136"/>
      <c r="M142" s="136"/>
      <c r="N142" s="132"/>
      <c r="O142" s="132"/>
      <c r="P142" s="164"/>
      <c r="Q142" s="165"/>
      <c r="R142" s="165"/>
      <c r="S142" s="137"/>
      <c r="T142" s="137"/>
    </row>
    <row r="143" spans="1:20">
      <c r="A143" s="132"/>
      <c r="B143" s="132"/>
      <c r="C143" s="132"/>
      <c r="D143" s="132"/>
      <c r="E143" s="132"/>
      <c r="F143" s="136"/>
      <c r="G143" s="132"/>
      <c r="H143" s="132"/>
      <c r="I143" s="132"/>
      <c r="J143" s="132"/>
      <c r="K143" s="132"/>
      <c r="L143" s="136"/>
      <c r="M143" s="136"/>
      <c r="N143" s="132"/>
      <c r="O143" s="132"/>
      <c r="P143" s="164"/>
      <c r="Q143" s="165"/>
      <c r="R143" s="165"/>
      <c r="S143" s="137"/>
      <c r="T143" s="137"/>
    </row>
    <row r="144" spans="1:20" ht="71.25" hidden="1">
      <c r="A144" s="132" t="s">
        <v>1253</v>
      </c>
      <c r="B144" s="132" t="s">
        <v>204</v>
      </c>
      <c r="C144" s="132" t="s">
        <v>170</v>
      </c>
      <c r="D144" s="132" t="s">
        <v>1254</v>
      </c>
      <c r="E144" s="132" t="s">
        <v>327</v>
      </c>
      <c r="F144" s="136">
        <v>0</v>
      </c>
      <c r="G144" s="132" t="s">
        <v>1255</v>
      </c>
      <c r="H144" s="132" t="s">
        <v>181</v>
      </c>
      <c r="I144" s="132" t="s">
        <v>232</v>
      </c>
      <c r="J144" s="132" t="s">
        <v>170</v>
      </c>
      <c r="K144" s="132" t="s">
        <v>170</v>
      </c>
      <c r="L144" s="136">
        <v>2158</v>
      </c>
      <c r="M144" s="136">
        <v>1948</v>
      </c>
      <c r="N144" s="132" t="s">
        <v>236</v>
      </c>
      <c r="O144" s="132" t="s">
        <v>170</v>
      </c>
      <c r="P144" s="177" t="s">
        <v>1256</v>
      </c>
      <c r="Q144" s="165"/>
      <c r="R144" s="165"/>
      <c r="S144" s="137" t="s">
        <v>1257</v>
      </c>
      <c r="T144" s="137"/>
    </row>
    <row r="145" spans="1:20" ht="114" hidden="1">
      <c r="A145" s="132" t="s">
        <v>1258</v>
      </c>
      <c r="B145" s="132" t="s">
        <v>204</v>
      </c>
      <c r="C145" s="132" t="s">
        <v>170</v>
      </c>
      <c r="D145" s="132" t="s">
        <v>1254</v>
      </c>
      <c r="E145" s="132" t="s">
        <v>327</v>
      </c>
      <c r="F145" s="136">
        <v>0</v>
      </c>
      <c r="G145" s="132" t="s">
        <v>1255</v>
      </c>
      <c r="H145" s="132" t="s">
        <v>181</v>
      </c>
      <c r="I145" s="132" t="s">
        <v>232</v>
      </c>
      <c r="J145" s="132" t="s">
        <v>170</v>
      </c>
      <c r="K145" s="132" t="s">
        <v>170</v>
      </c>
      <c r="L145" s="136">
        <v>100</v>
      </c>
      <c r="M145" s="136">
        <v>1993</v>
      </c>
      <c r="N145" s="132" t="s">
        <v>236</v>
      </c>
      <c r="O145" s="132" t="s">
        <v>170</v>
      </c>
      <c r="P145" s="164" t="s">
        <v>1259</v>
      </c>
      <c r="Q145" s="165"/>
      <c r="R145" s="165"/>
      <c r="S145" s="167" t="s">
        <v>942</v>
      </c>
      <c r="T145" s="137"/>
    </row>
    <row r="146" spans="1:20">
      <c r="A146" s="132"/>
      <c r="B146" s="132"/>
      <c r="C146" s="132"/>
      <c r="D146" s="132"/>
      <c r="E146" s="132"/>
      <c r="F146" s="136"/>
      <c r="G146" s="132"/>
      <c r="H146" s="132"/>
      <c r="I146" s="132"/>
      <c r="J146" s="132"/>
      <c r="K146" s="132"/>
      <c r="L146" s="136"/>
      <c r="M146" s="136"/>
      <c r="N146" s="132"/>
      <c r="O146" s="132"/>
      <c r="P146" s="164"/>
      <c r="Q146" s="165"/>
      <c r="R146" s="165"/>
      <c r="S146" s="137"/>
      <c r="T146" s="137"/>
    </row>
    <row r="147" spans="1:20">
      <c r="A147" s="132"/>
      <c r="B147" s="132"/>
      <c r="C147" s="132"/>
      <c r="D147" s="132"/>
      <c r="E147" s="132"/>
      <c r="F147" s="136"/>
      <c r="G147" s="132"/>
      <c r="H147" s="132"/>
      <c r="I147" s="132"/>
      <c r="J147" s="132"/>
      <c r="K147" s="132"/>
      <c r="L147" s="136"/>
      <c r="M147" s="136"/>
      <c r="N147" s="132"/>
      <c r="O147" s="132"/>
      <c r="P147" s="164"/>
      <c r="Q147" s="165"/>
      <c r="R147" s="165"/>
      <c r="S147" s="137"/>
      <c r="T147" s="137"/>
    </row>
    <row r="148" spans="1:20" ht="99.75" hidden="1">
      <c r="A148" s="132" t="s">
        <v>1260</v>
      </c>
      <c r="B148" s="132" t="s">
        <v>204</v>
      </c>
      <c r="C148" s="132" t="s">
        <v>170</v>
      </c>
      <c r="D148" s="132" t="s">
        <v>1261</v>
      </c>
      <c r="E148" s="132" t="s">
        <v>170</v>
      </c>
      <c r="F148" s="136">
        <v>3008312287</v>
      </c>
      <c r="G148" s="132" t="s">
        <v>1262</v>
      </c>
      <c r="H148" s="132" t="s">
        <v>181</v>
      </c>
      <c r="I148" s="132" t="s">
        <v>231</v>
      </c>
      <c r="J148" s="132" t="s">
        <v>170</v>
      </c>
      <c r="K148" s="132" t="s">
        <v>170</v>
      </c>
      <c r="L148" s="136">
        <v>1575</v>
      </c>
      <c r="M148" s="136">
        <v>2007</v>
      </c>
      <c r="N148" s="132" t="s">
        <v>236</v>
      </c>
      <c r="O148" s="132" t="s">
        <v>170</v>
      </c>
      <c r="P148" s="164" t="s">
        <v>1263</v>
      </c>
      <c r="Q148" s="165"/>
      <c r="R148" s="165"/>
      <c r="S148" s="167" t="s">
        <v>1264</v>
      </c>
      <c r="T148" s="137"/>
    </row>
    <row r="149" spans="1:20">
      <c r="A149" s="132"/>
      <c r="B149" s="132"/>
      <c r="C149" s="132"/>
      <c r="D149" s="132"/>
      <c r="E149" s="132"/>
      <c r="F149" s="136"/>
      <c r="G149" s="132"/>
      <c r="H149" s="132"/>
      <c r="I149" s="132"/>
      <c r="J149" s="132"/>
      <c r="K149" s="132"/>
      <c r="L149" s="136"/>
      <c r="M149" s="136"/>
      <c r="N149" s="132"/>
      <c r="O149" s="132"/>
      <c r="P149" s="164"/>
      <c r="Q149" s="165"/>
      <c r="R149" s="165"/>
      <c r="S149" s="137"/>
      <c r="T149" s="137"/>
    </row>
    <row r="150" spans="1:20">
      <c r="A150" s="132"/>
      <c r="B150" s="132"/>
      <c r="C150" s="132"/>
      <c r="D150" s="132"/>
      <c r="E150" s="132"/>
      <c r="F150" s="136"/>
      <c r="G150" s="132"/>
      <c r="H150" s="132"/>
      <c r="I150" s="132"/>
      <c r="J150" s="132"/>
      <c r="K150" s="132"/>
      <c r="L150" s="136"/>
      <c r="M150" s="136"/>
      <c r="N150" s="132"/>
      <c r="O150" s="132"/>
      <c r="P150" s="164"/>
      <c r="Q150" s="165"/>
      <c r="R150" s="165"/>
      <c r="S150" s="137"/>
      <c r="T150" s="137"/>
    </row>
    <row r="151" spans="1:20" ht="114" hidden="1">
      <c r="A151" s="132" t="s">
        <v>1265</v>
      </c>
      <c r="B151" s="132" t="s">
        <v>170</v>
      </c>
      <c r="C151" s="132" t="s">
        <v>1266</v>
      </c>
      <c r="D151" s="132" t="s">
        <v>1267</v>
      </c>
      <c r="E151" s="132" t="s">
        <v>1268</v>
      </c>
      <c r="F151" s="136">
        <v>3506663479</v>
      </c>
      <c r="G151" s="132" t="s">
        <v>1269</v>
      </c>
      <c r="H151" s="132" t="s">
        <v>181</v>
      </c>
      <c r="I151" s="132" t="s">
        <v>232</v>
      </c>
      <c r="J151" s="132" t="s">
        <v>170</v>
      </c>
      <c r="K151" s="132" t="s">
        <v>170</v>
      </c>
      <c r="L151" s="136">
        <v>769</v>
      </c>
      <c r="M151" s="136">
        <v>2002</v>
      </c>
      <c r="N151" s="132" t="s">
        <v>236</v>
      </c>
      <c r="O151" s="132" t="s">
        <v>170</v>
      </c>
      <c r="P151" s="164" t="s">
        <v>1270</v>
      </c>
      <c r="Q151" s="165"/>
      <c r="R151" s="165"/>
      <c r="S151" s="167" t="s">
        <v>966</v>
      </c>
      <c r="T151" s="137"/>
    </row>
    <row r="152" spans="1:20">
      <c r="A152" s="132"/>
      <c r="B152" s="132"/>
      <c r="C152" s="132"/>
      <c r="D152" s="132"/>
      <c r="E152" s="132"/>
      <c r="F152" s="136"/>
      <c r="G152" s="132"/>
      <c r="H152" s="132"/>
      <c r="I152" s="132"/>
      <c r="J152" s="132"/>
      <c r="K152" s="132"/>
      <c r="L152" s="136"/>
      <c r="M152" s="136"/>
      <c r="N152" s="132"/>
      <c r="O152" s="132"/>
      <c r="P152" s="164"/>
      <c r="Q152" s="165"/>
      <c r="R152" s="165"/>
      <c r="S152" s="137"/>
      <c r="T152" s="137"/>
    </row>
    <row r="153" spans="1:20" ht="128.25" hidden="1">
      <c r="A153" s="132" t="s">
        <v>1271</v>
      </c>
      <c r="B153" s="132" t="s">
        <v>194</v>
      </c>
      <c r="C153" s="132" t="s">
        <v>170</v>
      </c>
      <c r="D153" s="132" t="s">
        <v>1272</v>
      </c>
      <c r="E153" s="132" t="s">
        <v>1273</v>
      </c>
      <c r="F153" s="136">
        <v>6355227</v>
      </c>
      <c r="G153" s="132" t="s">
        <v>1274</v>
      </c>
      <c r="H153" s="132" t="s">
        <v>181</v>
      </c>
      <c r="I153" s="132" t="s">
        <v>231</v>
      </c>
      <c r="J153" s="132" t="s">
        <v>170</v>
      </c>
      <c r="K153" s="132" t="s">
        <v>170</v>
      </c>
      <c r="L153" s="136">
        <v>1074</v>
      </c>
      <c r="M153" s="136">
        <v>2015</v>
      </c>
      <c r="N153" s="132" t="s">
        <v>236</v>
      </c>
      <c r="O153" s="132" t="s">
        <v>170</v>
      </c>
      <c r="P153" s="177" t="s">
        <v>1275</v>
      </c>
      <c r="Q153" s="165"/>
      <c r="R153" s="165"/>
      <c r="S153" s="167" t="s">
        <v>1166</v>
      </c>
      <c r="T153" s="137"/>
    </row>
    <row r="154" spans="1:20" ht="128.25" hidden="1">
      <c r="A154" s="132" t="s">
        <v>1276</v>
      </c>
      <c r="B154" s="132" t="s">
        <v>204</v>
      </c>
      <c r="C154" s="132" t="s">
        <v>170</v>
      </c>
      <c r="D154" s="132" t="s">
        <v>1277</v>
      </c>
      <c r="E154" s="132" t="s">
        <v>1278</v>
      </c>
      <c r="F154" s="136">
        <v>3052289382</v>
      </c>
      <c r="G154" s="132" t="s">
        <v>1279</v>
      </c>
      <c r="H154" s="132" t="s">
        <v>181</v>
      </c>
      <c r="I154" s="132" t="s">
        <v>845</v>
      </c>
      <c r="J154" s="132" t="s">
        <v>170</v>
      </c>
      <c r="K154" s="132" t="s">
        <v>1280</v>
      </c>
      <c r="L154" s="136">
        <v>12379</v>
      </c>
      <c r="M154" s="136">
        <v>2012</v>
      </c>
      <c r="N154" s="132" t="s">
        <v>239</v>
      </c>
      <c r="O154" s="132" t="s">
        <v>1281</v>
      </c>
      <c r="P154" s="164" t="s">
        <v>1282</v>
      </c>
      <c r="Q154" s="165"/>
      <c r="R154" s="165"/>
      <c r="S154" s="167" t="s">
        <v>966</v>
      </c>
      <c r="T154" s="137"/>
    </row>
    <row r="155" spans="1:20" ht="85.5" hidden="1">
      <c r="A155" s="132" t="s">
        <v>1283</v>
      </c>
      <c r="B155" s="132" t="s">
        <v>170</v>
      </c>
      <c r="C155" s="132" t="s">
        <v>1284</v>
      </c>
      <c r="D155" s="132" t="s">
        <v>1285</v>
      </c>
      <c r="E155" s="132" t="s">
        <v>1286</v>
      </c>
      <c r="F155" s="136">
        <v>3132542951</v>
      </c>
      <c r="G155" s="132" t="s">
        <v>1287</v>
      </c>
      <c r="H155" s="132" t="s">
        <v>181</v>
      </c>
      <c r="I155" s="132" t="s">
        <v>170</v>
      </c>
      <c r="J155" s="132" t="s">
        <v>170</v>
      </c>
      <c r="K155" s="132" t="s">
        <v>1288</v>
      </c>
      <c r="L155" s="136">
        <v>1211</v>
      </c>
      <c r="M155" s="136">
        <v>1990</v>
      </c>
      <c r="N155" s="132" t="s">
        <v>839</v>
      </c>
      <c r="O155" s="132" t="s">
        <v>170</v>
      </c>
      <c r="P155" s="177" t="s">
        <v>1252</v>
      </c>
      <c r="Q155" s="165"/>
      <c r="R155" s="165"/>
      <c r="S155" s="167" t="s">
        <v>959</v>
      </c>
      <c r="T155" s="137"/>
    </row>
    <row r="156" spans="1:20">
      <c r="A156" s="132"/>
      <c r="B156" s="132"/>
      <c r="C156" s="132"/>
      <c r="D156" s="132"/>
      <c r="E156" s="132"/>
      <c r="F156" s="136"/>
      <c r="G156" s="132"/>
      <c r="H156" s="132"/>
      <c r="I156" s="132"/>
      <c r="J156" s="132"/>
      <c r="K156" s="132"/>
      <c r="L156" s="136"/>
      <c r="M156" s="136"/>
      <c r="N156" s="132"/>
      <c r="O156" s="132"/>
      <c r="P156" s="164"/>
      <c r="Q156" s="165"/>
      <c r="R156" s="165"/>
      <c r="S156" s="137"/>
      <c r="T156" s="137"/>
    </row>
    <row r="157" spans="1:20">
      <c r="A157" s="132"/>
      <c r="B157" s="132"/>
      <c r="C157" s="132"/>
      <c r="D157" s="132"/>
      <c r="E157" s="132"/>
      <c r="F157" s="136"/>
      <c r="G157" s="132"/>
      <c r="H157" s="132"/>
      <c r="I157" s="132"/>
      <c r="J157" s="132"/>
      <c r="K157" s="132"/>
      <c r="L157" s="136"/>
      <c r="M157" s="136"/>
      <c r="N157" s="132"/>
      <c r="O157" s="132"/>
      <c r="P157" s="164"/>
      <c r="Q157" s="165"/>
      <c r="R157" s="165"/>
      <c r="S157" s="137"/>
      <c r="T157" s="137"/>
    </row>
    <row r="158" spans="1:20" ht="99.75" hidden="1">
      <c r="A158" s="132" t="s">
        <v>1289</v>
      </c>
      <c r="B158" s="132" t="s">
        <v>204</v>
      </c>
      <c r="C158" s="132" t="s">
        <v>170</v>
      </c>
      <c r="D158" s="132" t="s">
        <v>1290</v>
      </c>
      <c r="E158" s="132" t="s">
        <v>453</v>
      </c>
      <c r="F158" s="136">
        <v>3126922976</v>
      </c>
      <c r="G158" s="132" t="s">
        <v>170</v>
      </c>
      <c r="H158" s="132" t="s">
        <v>181</v>
      </c>
      <c r="I158" s="132" t="s">
        <v>232</v>
      </c>
      <c r="J158" s="132" t="s">
        <v>170</v>
      </c>
      <c r="K158" s="132" t="s">
        <v>170</v>
      </c>
      <c r="L158" s="136">
        <v>10</v>
      </c>
      <c r="M158" s="136">
        <v>91</v>
      </c>
      <c r="N158" s="132" t="s">
        <v>839</v>
      </c>
      <c r="O158" s="132" t="s">
        <v>170</v>
      </c>
      <c r="P158" s="164" t="s">
        <v>1291</v>
      </c>
      <c r="Q158" s="165"/>
      <c r="R158" s="165"/>
      <c r="S158" s="167" t="s">
        <v>1022</v>
      </c>
      <c r="T158" s="137"/>
    </row>
    <row r="159" spans="1:20">
      <c r="A159" s="132"/>
      <c r="B159" s="132"/>
      <c r="C159" s="132"/>
      <c r="D159" s="132"/>
      <c r="E159" s="132"/>
      <c r="F159" s="136"/>
      <c r="G159" s="132"/>
      <c r="H159" s="132"/>
      <c r="I159" s="132"/>
      <c r="J159" s="132"/>
      <c r="K159" s="132"/>
      <c r="L159" s="136"/>
      <c r="M159" s="136"/>
      <c r="N159" s="132"/>
      <c r="O159" s="132"/>
      <c r="P159" s="164"/>
      <c r="Q159" s="165"/>
      <c r="R159" s="165"/>
      <c r="S159" s="137"/>
      <c r="T159" s="137"/>
    </row>
    <row r="160" spans="1:20">
      <c r="A160" s="132"/>
      <c r="B160" s="132"/>
      <c r="C160" s="132"/>
      <c r="D160" s="132"/>
      <c r="E160" s="132"/>
      <c r="F160" s="136"/>
      <c r="G160" s="132"/>
      <c r="H160" s="132"/>
      <c r="I160" s="132"/>
      <c r="J160" s="132"/>
      <c r="K160" s="132"/>
      <c r="L160" s="136"/>
      <c r="M160" s="136"/>
      <c r="N160" s="132"/>
      <c r="O160" s="132"/>
      <c r="P160" s="164"/>
      <c r="Q160" s="165"/>
      <c r="R160" s="165"/>
      <c r="S160" s="137"/>
      <c r="T160" s="137"/>
    </row>
    <row r="161" spans="1:20">
      <c r="A161" s="132"/>
      <c r="B161" s="132"/>
      <c r="C161" s="132"/>
      <c r="D161" s="132"/>
      <c r="E161" s="132"/>
      <c r="F161" s="136"/>
      <c r="G161" s="132"/>
      <c r="H161" s="132"/>
      <c r="I161" s="132"/>
      <c r="J161" s="132"/>
      <c r="K161" s="132"/>
      <c r="L161" s="136"/>
      <c r="M161" s="136"/>
      <c r="N161" s="132"/>
      <c r="O161" s="132"/>
      <c r="P161" s="164"/>
      <c r="Q161" s="165"/>
      <c r="R161" s="165"/>
      <c r="S161" s="137"/>
      <c r="T161" s="137"/>
    </row>
    <row r="162" spans="1:20">
      <c r="A162" s="132"/>
      <c r="B162" s="132"/>
      <c r="C162" s="132"/>
      <c r="D162" s="132"/>
      <c r="E162" s="132"/>
      <c r="F162" s="136"/>
      <c r="G162" s="132"/>
      <c r="H162" s="132"/>
      <c r="I162" s="132"/>
      <c r="J162" s="132"/>
      <c r="K162" s="132"/>
      <c r="L162" s="136"/>
      <c r="M162" s="136"/>
      <c r="N162" s="132"/>
      <c r="O162" s="132"/>
      <c r="P162" s="164"/>
      <c r="Q162" s="165"/>
      <c r="R162" s="165"/>
      <c r="S162" s="137"/>
      <c r="T162" s="137"/>
    </row>
    <row r="163" spans="1:20" ht="142.5" hidden="1">
      <c r="A163" s="132" t="s">
        <v>1292</v>
      </c>
      <c r="B163" s="132" t="s">
        <v>204</v>
      </c>
      <c r="C163" s="132" t="s">
        <v>170</v>
      </c>
      <c r="D163" s="132" t="s">
        <v>1293</v>
      </c>
      <c r="E163" s="132" t="s">
        <v>170</v>
      </c>
      <c r="F163" s="136">
        <v>3213151059</v>
      </c>
      <c r="G163" s="132" t="s">
        <v>1294</v>
      </c>
      <c r="H163" s="132" t="s">
        <v>181</v>
      </c>
      <c r="I163" s="132" t="s">
        <v>845</v>
      </c>
      <c r="J163" s="132" t="s">
        <v>170</v>
      </c>
      <c r="K163" s="132" t="s">
        <v>1295</v>
      </c>
      <c r="L163" s="136">
        <v>1164</v>
      </c>
      <c r="M163" s="136">
        <v>2002</v>
      </c>
      <c r="N163" s="132" t="s">
        <v>239</v>
      </c>
      <c r="O163" s="132" t="s">
        <v>1296</v>
      </c>
      <c r="P163" s="164" t="s">
        <v>1297</v>
      </c>
      <c r="Q163" s="165"/>
      <c r="R163" s="165"/>
      <c r="S163" s="167" t="s">
        <v>1298</v>
      </c>
      <c r="T163" s="137"/>
    </row>
    <row r="164" spans="1:20" ht="71.25" hidden="1">
      <c r="A164" s="132" t="s">
        <v>1299</v>
      </c>
      <c r="B164" s="132" t="s">
        <v>194</v>
      </c>
      <c r="C164" s="132" t="s">
        <v>170</v>
      </c>
      <c r="D164" s="132" t="s">
        <v>1300</v>
      </c>
      <c r="E164" s="132" t="s">
        <v>1301</v>
      </c>
      <c r="F164" s="136">
        <v>3310600</v>
      </c>
      <c r="G164" s="132" t="s">
        <v>1302</v>
      </c>
      <c r="H164" s="132" t="s">
        <v>181</v>
      </c>
      <c r="I164" s="132" t="s">
        <v>232</v>
      </c>
      <c r="J164" s="132" t="s">
        <v>170</v>
      </c>
      <c r="K164" s="132" t="s">
        <v>170</v>
      </c>
      <c r="L164" s="136">
        <v>1857</v>
      </c>
      <c r="M164" s="136">
        <v>2017</v>
      </c>
      <c r="N164" s="132" t="s">
        <v>236</v>
      </c>
      <c r="O164" s="132" t="s">
        <v>170</v>
      </c>
      <c r="P164" s="164" t="s">
        <v>1303</v>
      </c>
      <c r="Q164" s="165"/>
      <c r="R164" s="165"/>
      <c r="S164" s="167" t="s">
        <v>1022</v>
      </c>
      <c r="T164" s="137"/>
    </row>
    <row r="165" spans="1:20" ht="71.25" hidden="1">
      <c r="A165" s="132" t="s">
        <v>1304</v>
      </c>
      <c r="B165" s="132" t="s">
        <v>194</v>
      </c>
      <c r="C165" s="132" t="s">
        <v>170</v>
      </c>
      <c r="D165" s="132" t="s">
        <v>1300</v>
      </c>
      <c r="E165" s="132" t="s">
        <v>1300</v>
      </c>
      <c r="F165" s="136">
        <v>3310600</v>
      </c>
      <c r="G165" s="132" t="s">
        <v>1302</v>
      </c>
      <c r="H165" s="132" t="s">
        <v>181</v>
      </c>
      <c r="I165" s="132" t="s">
        <v>232</v>
      </c>
      <c r="J165" s="132" t="s">
        <v>170</v>
      </c>
      <c r="K165" s="132" t="s">
        <v>170</v>
      </c>
      <c r="L165" s="136">
        <v>11</v>
      </c>
      <c r="M165" s="136">
        <v>1984</v>
      </c>
      <c r="N165" s="132" t="s">
        <v>236</v>
      </c>
      <c r="O165" s="132" t="s">
        <v>170</v>
      </c>
      <c r="P165" s="164" t="s">
        <v>1303</v>
      </c>
      <c r="Q165" s="165"/>
      <c r="R165" s="165"/>
      <c r="S165" s="167" t="s">
        <v>1022</v>
      </c>
      <c r="T165" s="137"/>
    </row>
    <row r="166" spans="1:20" ht="71.25" hidden="1">
      <c r="A166" s="132" t="s">
        <v>1305</v>
      </c>
      <c r="B166" s="132" t="s">
        <v>194</v>
      </c>
      <c r="C166" s="132" t="s">
        <v>170</v>
      </c>
      <c r="D166" s="132" t="s">
        <v>1300</v>
      </c>
      <c r="E166" s="132" t="s">
        <v>1300</v>
      </c>
      <c r="F166" s="136">
        <v>3310600</v>
      </c>
      <c r="G166" s="132" t="s">
        <v>1302</v>
      </c>
      <c r="H166" s="132" t="s">
        <v>181</v>
      </c>
      <c r="I166" s="132" t="s">
        <v>232</v>
      </c>
      <c r="J166" s="132" t="s">
        <v>170</v>
      </c>
      <c r="K166" s="132" t="s">
        <v>170</v>
      </c>
      <c r="L166" s="136">
        <v>50</v>
      </c>
      <c r="M166" s="136">
        <v>1990</v>
      </c>
      <c r="N166" s="132" t="s">
        <v>236</v>
      </c>
      <c r="O166" s="132" t="s">
        <v>170</v>
      </c>
      <c r="P166" s="164" t="s">
        <v>1303</v>
      </c>
      <c r="Q166" s="165"/>
      <c r="R166" s="165"/>
      <c r="S166" s="167" t="s">
        <v>1022</v>
      </c>
      <c r="T166" s="137"/>
    </row>
    <row r="167" spans="1:20">
      <c r="A167" s="132"/>
      <c r="B167" s="132"/>
      <c r="C167" s="132"/>
      <c r="D167" s="132"/>
      <c r="E167" s="132"/>
      <c r="F167" s="136"/>
      <c r="G167" s="132"/>
      <c r="H167" s="132"/>
      <c r="I167" s="132"/>
      <c r="J167" s="132"/>
      <c r="K167" s="132"/>
      <c r="L167" s="136"/>
      <c r="M167" s="136"/>
      <c r="N167" s="132"/>
      <c r="O167" s="132"/>
      <c r="P167" s="164"/>
      <c r="Q167" s="165"/>
      <c r="R167" s="165"/>
      <c r="S167" s="137"/>
      <c r="T167" s="137"/>
    </row>
    <row r="168" spans="1:20" ht="313.5" hidden="1">
      <c r="A168" s="132" t="s">
        <v>1306</v>
      </c>
      <c r="B168" s="132" t="s">
        <v>18</v>
      </c>
      <c r="C168" s="132" t="s">
        <v>170</v>
      </c>
      <c r="D168" s="132" t="s">
        <v>1307</v>
      </c>
      <c r="E168" s="132" t="s">
        <v>1308</v>
      </c>
      <c r="F168" s="136">
        <v>3013320159</v>
      </c>
      <c r="G168" s="132" t="s">
        <v>1309</v>
      </c>
      <c r="H168" s="132" t="s">
        <v>181</v>
      </c>
      <c r="I168" s="132" t="s">
        <v>232</v>
      </c>
      <c r="J168" s="132" t="s">
        <v>170</v>
      </c>
      <c r="K168" s="132" t="s">
        <v>170</v>
      </c>
      <c r="L168" s="136">
        <v>454</v>
      </c>
      <c r="M168" s="136">
        <v>1998</v>
      </c>
      <c r="N168" s="132" t="s">
        <v>236</v>
      </c>
      <c r="O168" s="132" t="s">
        <v>170</v>
      </c>
      <c r="P168" s="164" t="s">
        <v>1310</v>
      </c>
      <c r="Q168" s="165"/>
      <c r="R168" s="165"/>
      <c r="S168" s="167" t="s">
        <v>1311</v>
      </c>
      <c r="T168" s="137"/>
    </row>
    <row r="169" spans="1:20" ht="114" hidden="1">
      <c r="A169" s="132" t="s">
        <v>1312</v>
      </c>
      <c r="B169" s="132" t="s">
        <v>194</v>
      </c>
      <c r="C169" s="132" t="s">
        <v>170</v>
      </c>
      <c r="D169" s="132" t="s">
        <v>1313</v>
      </c>
      <c r="E169" s="132" t="s">
        <v>1314</v>
      </c>
      <c r="F169" s="136">
        <v>4442679</v>
      </c>
      <c r="G169" s="132" t="s">
        <v>1315</v>
      </c>
      <c r="H169" s="132" t="s">
        <v>181</v>
      </c>
      <c r="I169" s="132" t="s">
        <v>232</v>
      </c>
      <c r="J169" s="132" t="s">
        <v>170</v>
      </c>
      <c r="K169" s="132" t="s">
        <v>170</v>
      </c>
      <c r="L169" s="136">
        <v>212</v>
      </c>
      <c r="M169" s="136">
        <v>1995</v>
      </c>
      <c r="N169" s="132" t="s">
        <v>236</v>
      </c>
      <c r="O169" s="132" t="s">
        <v>170</v>
      </c>
      <c r="P169" s="164" t="s">
        <v>1316</v>
      </c>
      <c r="Q169" s="165"/>
      <c r="R169" s="165"/>
      <c r="S169" s="167" t="s">
        <v>942</v>
      </c>
      <c r="T169" s="137"/>
    </row>
    <row r="170" spans="1:20">
      <c r="A170" s="132"/>
      <c r="B170" s="132"/>
      <c r="C170" s="132"/>
      <c r="D170" s="132"/>
      <c r="E170" s="132"/>
      <c r="F170" s="136"/>
      <c r="G170" s="132"/>
      <c r="H170" s="132"/>
      <c r="I170" s="132"/>
      <c r="J170" s="132"/>
      <c r="K170" s="132"/>
      <c r="L170" s="136"/>
      <c r="M170" s="136"/>
      <c r="N170" s="132"/>
      <c r="O170" s="132"/>
      <c r="P170" s="164"/>
      <c r="Q170" s="165"/>
      <c r="R170" s="165"/>
      <c r="S170" s="137"/>
      <c r="T170" s="137"/>
    </row>
    <row r="171" spans="1:20">
      <c r="A171" s="132"/>
      <c r="B171" s="132"/>
      <c r="C171" s="132"/>
      <c r="D171" s="132"/>
      <c r="E171" s="132"/>
      <c r="F171" s="136"/>
      <c r="G171" s="132"/>
      <c r="H171" s="132"/>
      <c r="I171" s="132"/>
      <c r="J171" s="132"/>
      <c r="K171" s="132"/>
      <c r="L171" s="136"/>
      <c r="M171" s="136"/>
      <c r="N171" s="132"/>
      <c r="O171" s="132"/>
      <c r="P171" s="164"/>
      <c r="Q171" s="165"/>
      <c r="R171" s="165"/>
      <c r="S171" s="137"/>
      <c r="T171" s="137"/>
    </row>
    <row r="172" spans="1:20">
      <c r="A172" s="132"/>
      <c r="B172" s="132"/>
      <c r="C172" s="132"/>
      <c r="D172" s="132"/>
      <c r="E172" s="132"/>
      <c r="F172" s="136"/>
      <c r="G172" s="132"/>
      <c r="H172" s="132"/>
      <c r="I172" s="132"/>
      <c r="J172" s="132"/>
      <c r="K172" s="132"/>
      <c r="L172" s="136"/>
      <c r="M172" s="136"/>
      <c r="N172" s="132"/>
      <c r="O172" s="132"/>
      <c r="P172" s="164"/>
      <c r="Q172" s="165"/>
      <c r="R172" s="165"/>
      <c r="S172" s="137"/>
      <c r="T172" s="137"/>
    </row>
    <row r="173" spans="1:20" ht="142.5" hidden="1">
      <c r="A173" s="132" t="s">
        <v>1318</v>
      </c>
      <c r="B173" s="132" t="s">
        <v>204</v>
      </c>
      <c r="C173" s="132" t="s">
        <v>170</v>
      </c>
      <c r="D173" s="132" t="s">
        <v>1319</v>
      </c>
      <c r="E173" s="132" t="s">
        <v>1320</v>
      </c>
      <c r="F173" s="136">
        <v>3168339163</v>
      </c>
      <c r="G173" s="132" t="s">
        <v>170</v>
      </c>
      <c r="H173" s="132" t="s">
        <v>181</v>
      </c>
      <c r="I173" s="132" t="s">
        <v>231</v>
      </c>
      <c r="J173" s="132" t="s">
        <v>170</v>
      </c>
      <c r="K173" s="132" t="s">
        <v>170</v>
      </c>
      <c r="L173" s="136">
        <v>2400</v>
      </c>
      <c r="M173" s="136">
        <v>1968</v>
      </c>
      <c r="N173" s="132" t="s">
        <v>239</v>
      </c>
      <c r="O173" s="132" t="s">
        <v>1321</v>
      </c>
      <c r="P173" s="164" t="s">
        <v>1322</v>
      </c>
      <c r="Q173" s="165"/>
      <c r="R173" s="165"/>
      <c r="S173" s="137" t="s">
        <v>1323</v>
      </c>
      <c r="T173" s="137"/>
    </row>
    <row r="174" spans="1:20">
      <c r="A174" s="132"/>
      <c r="B174" s="132"/>
      <c r="C174" s="132"/>
      <c r="D174" s="132"/>
      <c r="E174" s="132"/>
      <c r="F174" s="136"/>
      <c r="G174" s="132"/>
      <c r="H174" s="132"/>
      <c r="I174" s="132"/>
      <c r="J174" s="132"/>
      <c r="K174" s="132"/>
      <c r="L174" s="136"/>
      <c r="M174" s="136"/>
      <c r="N174" s="132"/>
      <c r="O174" s="132"/>
      <c r="P174" s="164"/>
      <c r="Q174" s="165"/>
      <c r="R174" s="165"/>
      <c r="S174" s="137"/>
      <c r="T174" s="137"/>
    </row>
    <row r="175" spans="1:20" ht="114" hidden="1">
      <c r="A175" s="132" t="s">
        <v>1324</v>
      </c>
      <c r="B175" s="132" t="s">
        <v>194</v>
      </c>
      <c r="C175" s="132" t="s">
        <v>170</v>
      </c>
      <c r="D175" s="132" t="s">
        <v>1325</v>
      </c>
      <c r="E175" s="132" t="s">
        <v>1326</v>
      </c>
      <c r="F175" s="136">
        <v>3045449038</v>
      </c>
      <c r="G175" s="132" t="s">
        <v>1327</v>
      </c>
      <c r="H175" s="132" t="s">
        <v>181</v>
      </c>
      <c r="I175" s="132" t="s">
        <v>232</v>
      </c>
      <c r="J175" s="132" t="s">
        <v>170</v>
      </c>
      <c r="K175" s="132" t="s">
        <v>170</v>
      </c>
      <c r="L175" s="136">
        <v>1101</v>
      </c>
      <c r="M175" s="136">
        <v>2006</v>
      </c>
      <c r="N175" s="132" t="s">
        <v>839</v>
      </c>
      <c r="O175" s="132" t="s">
        <v>170</v>
      </c>
      <c r="P175" s="164" t="s">
        <v>1328</v>
      </c>
      <c r="Q175" s="165"/>
      <c r="R175" s="165"/>
      <c r="S175" s="167" t="s">
        <v>1166</v>
      </c>
      <c r="T175" s="137"/>
    </row>
    <row r="176" spans="1:20" ht="156.75" hidden="1">
      <c r="A176" s="132" t="s">
        <v>1329</v>
      </c>
      <c r="B176" s="132" t="s">
        <v>194</v>
      </c>
      <c r="C176" s="132" t="s">
        <v>170</v>
      </c>
      <c r="D176" s="132" t="s">
        <v>1330</v>
      </c>
      <c r="E176" s="132" t="s">
        <v>1331</v>
      </c>
      <c r="F176" s="136">
        <v>3003938378</v>
      </c>
      <c r="G176" s="132" t="s">
        <v>1332</v>
      </c>
      <c r="H176" s="132" t="s">
        <v>181</v>
      </c>
      <c r="I176" s="132" t="s">
        <v>232</v>
      </c>
      <c r="J176" s="132" t="s">
        <v>170</v>
      </c>
      <c r="K176" s="132" t="s">
        <v>170</v>
      </c>
      <c r="L176" s="136">
        <v>388</v>
      </c>
      <c r="M176" s="136">
        <v>1997</v>
      </c>
      <c r="N176" s="132" t="s">
        <v>953</v>
      </c>
      <c r="O176" s="132" t="s">
        <v>170</v>
      </c>
      <c r="P176" s="164" t="s">
        <v>1333</v>
      </c>
      <c r="Q176" s="165"/>
      <c r="R176" s="165"/>
      <c r="S176" s="167" t="s">
        <v>1334</v>
      </c>
      <c r="T176" s="137"/>
    </row>
    <row r="177" spans="1:20" ht="242.25" hidden="1">
      <c r="A177" s="132" t="s">
        <v>1335</v>
      </c>
      <c r="B177" s="132" t="s">
        <v>204</v>
      </c>
      <c r="C177" s="132" t="s">
        <v>170</v>
      </c>
      <c r="D177" s="132" t="s">
        <v>1336</v>
      </c>
      <c r="E177" s="132" t="s">
        <v>1337</v>
      </c>
      <c r="F177" s="136">
        <v>3005365964</v>
      </c>
      <c r="G177" s="132" t="s">
        <v>1338</v>
      </c>
      <c r="H177" s="132" t="s">
        <v>181</v>
      </c>
      <c r="I177" s="132" t="s">
        <v>845</v>
      </c>
      <c r="J177" s="132" t="s">
        <v>170</v>
      </c>
      <c r="K177" s="132" t="s">
        <v>1218</v>
      </c>
      <c r="L177" s="136">
        <v>412</v>
      </c>
      <c r="M177" s="136">
        <v>2000</v>
      </c>
      <c r="N177" s="132" t="s">
        <v>236</v>
      </c>
      <c r="O177" s="132" t="s">
        <v>170</v>
      </c>
      <c r="P177" s="164" t="s">
        <v>1339</v>
      </c>
      <c r="Q177" s="165"/>
      <c r="R177" s="165"/>
      <c r="S177" s="167" t="s">
        <v>942</v>
      </c>
      <c r="T177" s="137"/>
    </row>
    <row r="178" spans="1:20" ht="99.75" hidden="1">
      <c r="A178" s="132" t="s">
        <v>1340</v>
      </c>
      <c r="B178" s="132" t="s">
        <v>204</v>
      </c>
      <c r="C178" s="132" t="s">
        <v>170</v>
      </c>
      <c r="D178" s="132" t="s">
        <v>1341</v>
      </c>
      <c r="E178" s="132" t="s">
        <v>1342</v>
      </c>
      <c r="F178" s="136">
        <v>3015700023</v>
      </c>
      <c r="G178" s="132" t="s">
        <v>1343</v>
      </c>
      <c r="H178" s="132" t="s">
        <v>181</v>
      </c>
      <c r="I178" s="132" t="s">
        <v>232</v>
      </c>
      <c r="J178" s="132" t="s">
        <v>170</v>
      </c>
      <c r="K178" s="132" t="s">
        <v>170</v>
      </c>
      <c r="L178" s="136">
        <v>1625</v>
      </c>
      <c r="M178" s="136">
        <v>2016</v>
      </c>
      <c r="N178" s="132" t="s">
        <v>236</v>
      </c>
      <c r="O178" s="132" t="s">
        <v>170</v>
      </c>
      <c r="P178" s="164" t="s">
        <v>1344</v>
      </c>
      <c r="Q178" s="165"/>
      <c r="R178" s="165"/>
      <c r="S178" s="167" t="s">
        <v>1334</v>
      </c>
      <c r="T178" s="137"/>
    </row>
    <row r="179" spans="1:20" ht="199.5" hidden="1">
      <c r="A179" s="132" t="s">
        <v>1345</v>
      </c>
      <c r="B179" s="132" t="s">
        <v>204</v>
      </c>
      <c r="C179" s="132" t="s">
        <v>170</v>
      </c>
      <c r="D179" s="132" t="s">
        <v>1346</v>
      </c>
      <c r="E179" s="132" t="s">
        <v>1347</v>
      </c>
      <c r="F179" s="136">
        <v>3015700023</v>
      </c>
      <c r="G179" s="132" t="s">
        <v>1343</v>
      </c>
      <c r="H179" s="132" t="s">
        <v>181</v>
      </c>
      <c r="I179" s="132" t="s">
        <v>845</v>
      </c>
      <c r="J179" s="132" t="s">
        <v>170</v>
      </c>
      <c r="K179" s="132" t="s">
        <v>1348</v>
      </c>
      <c r="L179" s="136">
        <v>3047</v>
      </c>
      <c r="M179" s="136">
        <v>2008</v>
      </c>
      <c r="N179" s="132" t="s">
        <v>236</v>
      </c>
      <c r="O179" s="132" t="s">
        <v>170</v>
      </c>
      <c r="P179" s="164" t="s">
        <v>1317</v>
      </c>
      <c r="Q179" s="165"/>
      <c r="R179" s="165"/>
      <c r="S179" s="167" t="s">
        <v>942</v>
      </c>
      <c r="T179" s="137"/>
    </row>
    <row r="180" spans="1:20" ht="142.5" hidden="1">
      <c r="A180" s="132" t="s">
        <v>1349</v>
      </c>
      <c r="B180" s="132" t="s">
        <v>170</v>
      </c>
      <c r="C180" s="132" t="s">
        <v>1350</v>
      </c>
      <c r="D180" s="132" t="s">
        <v>1351</v>
      </c>
      <c r="E180" s="132" t="s">
        <v>1352</v>
      </c>
      <c r="F180" s="136">
        <v>5160101</v>
      </c>
      <c r="G180" s="132" t="s">
        <v>1353</v>
      </c>
      <c r="H180" s="132" t="s">
        <v>181</v>
      </c>
      <c r="I180" s="132" t="s">
        <v>825</v>
      </c>
      <c r="J180" s="132" t="s">
        <v>170</v>
      </c>
      <c r="K180" s="132" t="s">
        <v>1354</v>
      </c>
      <c r="L180" s="136">
        <v>256</v>
      </c>
      <c r="M180" s="136">
        <v>2001</v>
      </c>
      <c r="N180" s="132" t="s">
        <v>236</v>
      </c>
      <c r="O180" s="132" t="s">
        <v>170</v>
      </c>
      <c r="P180" s="164" t="s">
        <v>1355</v>
      </c>
      <c r="Q180" s="165"/>
      <c r="R180" s="165"/>
      <c r="S180" s="167" t="s">
        <v>942</v>
      </c>
      <c r="T180" s="137"/>
    </row>
    <row r="181" spans="1:20">
      <c r="A181" s="132"/>
      <c r="B181" s="132"/>
      <c r="C181" s="132"/>
      <c r="D181" s="132"/>
      <c r="E181" s="132"/>
      <c r="F181" s="136"/>
      <c r="G181" s="132"/>
      <c r="H181" s="132"/>
      <c r="I181" s="132"/>
      <c r="J181" s="132"/>
      <c r="K181" s="132"/>
      <c r="L181" s="136"/>
      <c r="M181" s="136"/>
      <c r="N181" s="132"/>
      <c r="O181" s="132"/>
      <c r="P181" s="164"/>
      <c r="Q181" s="165"/>
      <c r="R181" s="165"/>
      <c r="S181" s="137"/>
      <c r="T181" s="137"/>
    </row>
    <row r="182" spans="1:20" ht="242.25" hidden="1">
      <c r="A182" s="132" t="s">
        <v>1356</v>
      </c>
      <c r="B182" s="132" t="s">
        <v>194</v>
      </c>
      <c r="C182" s="132" t="s">
        <v>170</v>
      </c>
      <c r="D182" s="132" t="s">
        <v>1357</v>
      </c>
      <c r="E182" s="132" t="s">
        <v>1358</v>
      </c>
      <c r="F182" s="136">
        <v>34670997133</v>
      </c>
      <c r="G182" s="132" t="s">
        <v>1359</v>
      </c>
      <c r="H182" s="132" t="s">
        <v>181</v>
      </c>
      <c r="I182" s="132" t="s">
        <v>231</v>
      </c>
      <c r="J182" s="132" t="s">
        <v>170</v>
      </c>
      <c r="K182" s="132" t="s">
        <v>170</v>
      </c>
      <c r="L182" s="136">
        <v>2331</v>
      </c>
      <c r="M182" s="136">
        <v>1998</v>
      </c>
      <c r="N182" s="132" t="s">
        <v>953</v>
      </c>
      <c r="O182" s="132" t="s">
        <v>170</v>
      </c>
      <c r="P182" s="164" t="s">
        <v>1360</v>
      </c>
      <c r="Q182" s="165"/>
      <c r="R182" s="165"/>
      <c r="S182" s="167" t="s">
        <v>1361</v>
      </c>
      <c r="T182" s="137"/>
    </row>
    <row r="183" spans="1:20" ht="114" hidden="1">
      <c r="A183" s="132" t="s">
        <v>1362</v>
      </c>
      <c r="B183" s="132" t="s">
        <v>204</v>
      </c>
      <c r="C183" s="132" t="s">
        <v>170</v>
      </c>
      <c r="D183" s="132" t="s">
        <v>1363</v>
      </c>
      <c r="E183" s="132" t="s">
        <v>1364</v>
      </c>
      <c r="F183" s="136">
        <v>3148126683</v>
      </c>
      <c r="G183" s="132" t="s">
        <v>1365</v>
      </c>
      <c r="H183" s="132" t="s">
        <v>181</v>
      </c>
      <c r="I183" s="132" t="s">
        <v>845</v>
      </c>
      <c r="J183" s="132" t="s">
        <v>170</v>
      </c>
      <c r="K183" s="132" t="s">
        <v>247</v>
      </c>
      <c r="L183" s="136">
        <v>743</v>
      </c>
      <c r="M183" s="136">
        <v>2013</v>
      </c>
      <c r="N183" s="132" t="s">
        <v>236</v>
      </c>
      <c r="O183" s="132" t="s">
        <v>170</v>
      </c>
      <c r="P183" s="164" t="s">
        <v>1366</v>
      </c>
      <c r="Q183" s="165"/>
      <c r="R183" s="165"/>
      <c r="S183" s="167" t="s">
        <v>942</v>
      </c>
      <c r="T183" s="137"/>
    </row>
    <row r="184" spans="1:20">
      <c r="A184" s="132"/>
      <c r="B184" s="132"/>
      <c r="C184" s="132"/>
      <c r="D184" s="132"/>
      <c r="E184" s="132"/>
      <c r="F184" s="136"/>
      <c r="G184" s="132"/>
      <c r="H184" s="132"/>
      <c r="I184" s="132"/>
      <c r="J184" s="132"/>
      <c r="K184" s="132"/>
      <c r="L184" s="136"/>
      <c r="M184" s="136"/>
      <c r="N184" s="132"/>
      <c r="O184" s="132"/>
      <c r="P184" s="164"/>
      <c r="Q184" s="165"/>
      <c r="R184" s="165"/>
      <c r="S184" s="137"/>
      <c r="T184" s="137"/>
    </row>
    <row r="185" spans="1:20" ht="185.25" hidden="1">
      <c r="A185" s="132" t="s">
        <v>1367</v>
      </c>
      <c r="B185" s="132" t="s">
        <v>204</v>
      </c>
      <c r="C185" s="132" t="s">
        <v>170</v>
      </c>
      <c r="D185" s="132" t="s">
        <v>1368</v>
      </c>
      <c r="E185" s="132" t="s">
        <v>1369</v>
      </c>
      <c r="F185" s="136">
        <v>3105640455</v>
      </c>
      <c r="G185" s="132" t="s">
        <v>1370</v>
      </c>
      <c r="H185" s="132" t="s">
        <v>824</v>
      </c>
      <c r="I185" s="132" t="s">
        <v>170</v>
      </c>
      <c r="J185" s="132" t="s">
        <v>845</v>
      </c>
      <c r="K185" s="132" t="s">
        <v>247</v>
      </c>
      <c r="L185" s="136">
        <v>4505</v>
      </c>
      <c r="M185" s="136">
        <v>2012</v>
      </c>
      <c r="N185" s="132" t="s">
        <v>236</v>
      </c>
      <c r="O185" s="132" t="s">
        <v>170</v>
      </c>
      <c r="P185" s="164" t="s">
        <v>1371</v>
      </c>
      <c r="Q185" s="165"/>
      <c r="R185" s="165"/>
      <c r="S185" s="167" t="s">
        <v>942</v>
      </c>
      <c r="T185" s="137"/>
    </row>
    <row r="186" spans="1:20" ht="156.75" hidden="1">
      <c r="A186" s="132" t="s">
        <v>1372</v>
      </c>
      <c r="B186" s="132" t="s">
        <v>194</v>
      </c>
      <c r="C186" s="132" t="s">
        <v>170</v>
      </c>
      <c r="D186" s="132" t="s">
        <v>1373</v>
      </c>
      <c r="E186" s="132" t="s">
        <v>1374</v>
      </c>
      <c r="F186" s="136">
        <v>3123064990</v>
      </c>
      <c r="G186" s="132" t="s">
        <v>1375</v>
      </c>
      <c r="H186" s="132" t="s">
        <v>181</v>
      </c>
      <c r="I186" s="132" t="s">
        <v>845</v>
      </c>
      <c r="J186" s="132" t="s">
        <v>170</v>
      </c>
      <c r="K186" s="132" t="s">
        <v>942</v>
      </c>
      <c r="L186" s="136">
        <v>1479</v>
      </c>
      <c r="M186" s="136">
        <v>2015</v>
      </c>
      <c r="N186" s="132" t="s">
        <v>236</v>
      </c>
      <c r="O186" s="132" t="s">
        <v>170</v>
      </c>
      <c r="P186" s="164" t="s">
        <v>1376</v>
      </c>
      <c r="Q186" s="165"/>
      <c r="R186" s="165"/>
      <c r="S186" s="167" t="s">
        <v>942</v>
      </c>
      <c r="T186" s="137"/>
    </row>
    <row r="187" spans="1:20">
      <c r="A187" s="132"/>
      <c r="B187" s="132"/>
      <c r="C187" s="132"/>
      <c r="D187" s="132"/>
      <c r="E187" s="132"/>
      <c r="F187" s="136"/>
      <c r="G187" s="132"/>
      <c r="H187" s="132"/>
      <c r="I187" s="132"/>
      <c r="J187" s="132"/>
      <c r="K187" s="132"/>
      <c r="L187" s="136"/>
      <c r="M187" s="136"/>
      <c r="N187" s="132"/>
      <c r="O187" s="132"/>
      <c r="P187" s="164"/>
      <c r="Q187" s="165"/>
      <c r="R187" s="165"/>
      <c r="S187" s="137"/>
      <c r="T187" s="137"/>
    </row>
    <row r="188" spans="1:20">
      <c r="A188" s="132"/>
      <c r="B188" s="132"/>
      <c r="C188" s="132"/>
      <c r="D188" s="132"/>
      <c r="E188" s="132"/>
      <c r="F188" s="136"/>
      <c r="G188" s="132"/>
      <c r="H188" s="132"/>
      <c r="I188" s="132"/>
      <c r="J188" s="132"/>
      <c r="K188" s="132"/>
      <c r="L188" s="136"/>
      <c r="M188" s="136"/>
      <c r="N188" s="132"/>
      <c r="O188" s="132"/>
      <c r="P188" s="164"/>
      <c r="Q188" s="165"/>
      <c r="R188" s="165"/>
      <c r="S188" s="137"/>
      <c r="T188" s="137"/>
    </row>
    <row r="189" spans="1:20" ht="75" hidden="1">
      <c r="A189" s="132" t="s">
        <v>1377</v>
      </c>
      <c r="B189" s="132" t="s">
        <v>204</v>
      </c>
      <c r="C189" s="132" t="s">
        <v>170</v>
      </c>
      <c r="D189" s="132" t="s">
        <v>1378</v>
      </c>
      <c r="E189" s="132" t="s">
        <v>170</v>
      </c>
      <c r="F189" s="136">
        <v>3145301089</v>
      </c>
      <c r="G189" s="132" t="s">
        <v>1379</v>
      </c>
      <c r="H189" s="132" t="s">
        <v>181</v>
      </c>
      <c r="I189" s="132" t="s">
        <v>232</v>
      </c>
      <c r="J189" s="132" t="s">
        <v>170</v>
      </c>
      <c r="K189" s="132" t="s">
        <v>170</v>
      </c>
      <c r="L189" s="136">
        <v>11</v>
      </c>
      <c r="M189" s="136">
        <v>1920</v>
      </c>
      <c r="N189" s="132" t="s">
        <v>236</v>
      </c>
      <c r="O189" s="132" t="s">
        <v>170</v>
      </c>
      <c r="P189" s="171" t="s">
        <v>975</v>
      </c>
      <c r="Q189" s="172" t="s">
        <v>1004</v>
      </c>
      <c r="R189" s="165"/>
      <c r="S189" s="167" t="s">
        <v>1005</v>
      </c>
      <c r="T189" s="137"/>
    </row>
    <row r="190" spans="1:20">
      <c r="A190" s="132"/>
      <c r="B190" s="132"/>
      <c r="C190" s="132"/>
      <c r="D190" s="132"/>
      <c r="E190" s="132"/>
      <c r="F190" s="136"/>
      <c r="G190" s="132"/>
      <c r="H190" s="132"/>
      <c r="I190" s="132"/>
      <c r="J190" s="132"/>
      <c r="K190" s="132"/>
      <c r="L190" s="136"/>
      <c r="M190" s="136"/>
      <c r="N190" s="132"/>
      <c r="O190" s="132"/>
      <c r="P190" s="164"/>
      <c r="Q190" s="165"/>
      <c r="R190" s="165"/>
      <c r="S190" s="137"/>
      <c r="T190" s="137"/>
    </row>
    <row r="191" spans="1:20">
      <c r="A191" s="132"/>
      <c r="B191" s="132"/>
      <c r="C191" s="132"/>
      <c r="D191" s="132"/>
      <c r="E191" s="132"/>
      <c r="F191" s="136"/>
      <c r="G191" s="132"/>
      <c r="H191" s="132"/>
      <c r="I191" s="132"/>
      <c r="J191" s="132"/>
      <c r="K191" s="132"/>
      <c r="L191" s="136"/>
      <c r="M191" s="136"/>
      <c r="N191" s="132"/>
      <c r="O191" s="132"/>
      <c r="P191" s="164"/>
      <c r="Q191" s="165"/>
      <c r="R191" s="165"/>
      <c r="S191" s="137"/>
      <c r="T191" s="137"/>
    </row>
    <row r="192" spans="1:20" ht="71.25" hidden="1">
      <c r="A192" s="132" t="s">
        <v>1380</v>
      </c>
      <c r="B192" s="132" t="s">
        <v>194</v>
      </c>
      <c r="C192" s="132" t="s">
        <v>170</v>
      </c>
      <c r="D192" s="132" t="s">
        <v>1381</v>
      </c>
      <c r="E192" s="132" t="s">
        <v>1382</v>
      </c>
      <c r="F192" s="136">
        <v>3182194416</v>
      </c>
      <c r="G192" s="132" t="s">
        <v>1383</v>
      </c>
      <c r="H192" s="132" t="s">
        <v>181</v>
      </c>
      <c r="I192" s="132" t="s">
        <v>874</v>
      </c>
      <c r="J192" s="132" t="s">
        <v>170</v>
      </c>
      <c r="K192" s="132" t="s">
        <v>838</v>
      </c>
      <c r="L192" s="136">
        <v>49</v>
      </c>
      <c r="M192" s="136">
        <v>2006</v>
      </c>
      <c r="N192" s="132" t="s">
        <v>839</v>
      </c>
      <c r="O192" s="132" t="s">
        <v>170</v>
      </c>
      <c r="P192" s="164" t="s">
        <v>1384</v>
      </c>
      <c r="Q192" s="165"/>
      <c r="R192" s="165"/>
      <c r="S192" s="167" t="s">
        <v>942</v>
      </c>
      <c r="T192" s="137"/>
    </row>
    <row r="193" spans="1:20" ht="99.75" hidden="1">
      <c r="A193" s="132" t="s">
        <v>1385</v>
      </c>
      <c r="B193" s="132" t="s">
        <v>204</v>
      </c>
      <c r="C193" s="132" t="s">
        <v>170</v>
      </c>
      <c r="D193" s="132" t="s">
        <v>235</v>
      </c>
      <c r="E193" s="132" t="s">
        <v>1386</v>
      </c>
      <c r="F193" s="136">
        <v>0</v>
      </c>
      <c r="G193" s="132" t="s">
        <v>1387</v>
      </c>
      <c r="H193" s="132" t="s">
        <v>181</v>
      </c>
      <c r="I193" s="132" t="s">
        <v>232</v>
      </c>
      <c r="J193" s="132" t="s">
        <v>170</v>
      </c>
      <c r="K193" s="132" t="s">
        <v>170</v>
      </c>
      <c r="L193" s="136">
        <v>1581</v>
      </c>
      <c r="M193" s="136">
        <v>2012</v>
      </c>
      <c r="N193" s="132" t="s">
        <v>236</v>
      </c>
      <c r="O193" s="132" t="s">
        <v>170</v>
      </c>
      <c r="P193" s="164" t="s">
        <v>1388</v>
      </c>
      <c r="Q193" s="165"/>
      <c r="R193" s="165"/>
      <c r="S193" s="167" t="s">
        <v>1389</v>
      </c>
      <c r="T193" s="137"/>
    </row>
    <row r="194" spans="1:20" ht="114.75" hidden="1">
      <c r="A194" s="132" t="s">
        <v>1390</v>
      </c>
      <c r="B194" s="132" t="s">
        <v>204</v>
      </c>
      <c r="C194" s="132" t="s">
        <v>170</v>
      </c>
      <c r="D194" s="132" t="s">
        <v>235</v>
      </c>
      <c r="E194" s="132" t="s">
        <v>1386</v>
      </c>
      <c r="F194" s="136">
        <v>0</v>
      </c>
      <c r="G194" s="132" t="s">
        <v>1391</v>
      </c>
      <c r="H194" s="132" t="s">
        <v>181</v>
      </c>
      <c r="I194" s="132" t="s">
        <v>232</v>
      </c>
      <c r="J194" s="132" t="s">
        <v>170</v>
      </c>
      <c r="K194" s="132" t="s">
        <v>170</v>
      </c>
      <c r="L194" s="136">
        <v>1712</v>
      </c>
      <c r="M194" s="136">
        <v>2014</v>
      </c>
      <c r="N194" s="132" t="s">
        <v>236</v>
      </c>
      <c r="O194" s="132" t="s">
        <v>170</v>
      </c>
      <c r="P194" s="180" t="s">
        <v>1392</v>
      </c>
      <c r="Q194" s="165"/>
      <c r="R194" s="165"/>
      <c r="S194" s="167" t="s">
        <v>1393</v>
      </c>
      <c r="T194" s="137"/>
    </row>
    <row r="195" spans="1:20" ht="99.75" hidden="1">
      <c r="A195" s="132" t="s">
        <v>1394</v>
      </c>
      <c r="B195" s="132" t="s">
        <v>204</v>
      </c>
      <c r="C195" s="132" t="s">
        <v>170</v>
      </c>
      <c r="D195" s="132" t="s">
        <v>1395</v>
      </c>
      <c r="E195" s="132" t="s">
        <v>499</v>
      </c>
      <c r="F195" s="136">
        <v>3150112</v>
      </c>
      <c r="G195" s="132" t="s">
        <v>1396</v>
      </c>
      <c r="H195" s="132" t="s">
        <v>181</v>
      </c>
      <c r="I195" s="132" t="s">
        <v>231</v>
      </c>
      <c r="J195" s="132" t="s">
        <v>170</v>
      </c>
      <c r="K195" s="132" t="s">
        <v>170</v>
      </c>
      <c r="L195" s="136">
        <v>19</v>
      </c>
      <c r="M195" s="136">
        <v>2012</v>
      </c>
      <c r="N195" s="132" t="s">
        <v>236</v>
      </c>
      <c r="O195" s="132" t="s">
        <v>170</v>
      </c>
      <c r="P195" s="164" t="s">
        <v>1397</v>
      </c>
      <c r="Q195" s="165"/>
      <c r="R195" s="165"/>
      <c r="S195" s="167" t="s">
        <v>1005</v>
      </c>
      <c r="T195" s="137"/>
    </row>
    <row r="196" spans="1:20" ht="114" hidden="1">
      <c r="A196" s="132" t="s">
        <v>1398</v>
      </c>
      <c r="B196" s="132" t="s">
        <v>194</v>
      </c>
      <c r="C196" s="132" t="s">
        <v>170</v>
      </c>
      <c r="D196" s="132" t="s">
        <v>1399</v>
      </c>
      <c r="E196" s="132" t="s">
        <v>1400</v>
      </c>
      <c r="F196" s="136">
        <v>3108713255</v>
      </c>
      <c r="G196" s="132" t="s">
        <v>1401</v>
      </c>
      <c r="H196" s="132" t="s">
        <v>181</v>
      </c>
      <c r="I196" s="132" t="s">
        <v>845</v>
      </c>
      <c r="J196" s="132" t="s">
        <v>170</v>
      </c>
      <c r="K196" s="132" t="s">
        <v>1402</v>
      </c>
      <c r="L196" s="136">
        <v>8430</v>
      </c>
      <c r="M196" s="136">
        <v>1993</v>
      </c>
      <c r="N196" s="132" t="s">
        <v>236</v>
      </c>
      <c r="O196" s="132" t="s">
        <v>170</v>
      </c>
      <c r="P196" s="168" t="s">
        <v>1403</v>
      </c>
      <c r="Q196" s="165"/>
      <c r="R196" s="165"/>
      <c r="S196" s="167" t="s">
        <v>942</v>
      </c>
      <c r="T196" s="137"/>
    </row>
    <row r="197" spans="1:20">
      <c r="A197" s="132"/>
      <c r="B197" s="132"/>
      <c r="C197" s="132"/>
      <c r="D197" s="132"/>
      <c r="E197" s="132"/>
      <c r="F197" s="136"/>
      <c r="G197" s="132"/>
      <c r="H197" s="132"/>
      <c r="I197" s="132"/>
      <c r="J197" s="132"/>
      <c r="K197" s="132"/>
      <c r="L197" s="136"/>
      <c r="M197" s="136"/>
      <c r="N197" s="132"/>
      <c r="O197" s="132"/>
      <c r="P197" s="164"/>
      <c r="Q197" s="165"/>
      <c r="R197" s="165"/>
      <c r="S197" s="137"/>
      <c r="T197" s="137"/>
    </row>
    <row r="198" spans="1:20">
      <c r="A198" s="132"/>
      <c r="B198" s="132"/>
      <c r="C198" s="132"/>
      <c r="D198" s="132"/>
      <c r="E198" s="132"/>
      <c r="F198" s="136"/>
      <c r="G198" s="132"/>
      <c r="H198" s="132"/>
      <c r="I198" s="132"/>
      <c r="J198" s="132"/>
      <c r="K198" s="132"/>
      <c r="L198" s="136"/>
      <c r="M198" s="136"/>
      <c r="N198" s="132"/>
      <c r="O198" s="132"/>
      <c r="P198" s="164"/>
      <c r="Q198" s="165"/>
      <c r="R198" s="165"/>
      <c r="S198" s="137"/>
      <c r="T198" s="137"/>
    </row>
    <row r="199" spans="1:20" ht="128.25" hidden="1">
      <c r="A199" s="132" t="s">
        <v>1404</v>
      </c>
      <c r="B199" s="132" t="s">
        <v>204</v>
      </c>
      <c r="C199" s="132" t="s">
        <v>170</v>
      </c>
      <c r="D199" s="132" t="s">
        <v>1405</v>
      </c>
      <c r="E199" s="132" t="s">
        <v>1406</v>
      </c>
      <c r="F199" s="136">
        <v>3204953387</v>
      </c>
      <c r="G199" s="132" t="s">
        <v>1407</v>
      </c>
      <c r="H199" s="132" t="s">
        <v>181</v>
      </c>
      <c r="I199" s="132" t="s">
        <v>845</v>
      </c>
      <c r="J199" s="132" t="s">
        <v>170</v>
      </c>
      <c r="K199" s="132" t="s">
        <v>942</v>
      </c>
      <c r="L199" s="136">
        <v>4124</v>
      </c>
      <c r="M199" s="136">
        <v>1991</v>
      </c>
      <c r="N199" s="132" t="s">
        <v>236</v>
      </c>
      <c r="O199" s="132" t="s">
        <v>170</v>
      </c>
      <c r="P199" s="168" t="s">
        <v>1408</v>
      </c>
      <c r="Q199" s="165"/>
      <c r="R199" s="165"/>
      <c r="S199" s="137" t="s">
        <v>911</v>
      </c>
      <c r="T199" s="137"/>
    </row>
    <row r="200" spans="1:20" ht="156.75" hidden="1">
      <c r="A200" s="132" t="s">
        <v>1409</v>
      </c>
      <c r="B200" s="132" t="s">
        <v>204</v>
      </c>
      <c r="C200" s="132" t="s">
        <v>170</v>
      </c>
      <c r="D200" s="132" t="s">
        <v>1410</v>
      </c>
      <c r="E200" s="132" t="s">
        <v>1411</v>
      </c>
      <c r="F200" s="136">
        <v>4187884</v>
      </c>
      <c r="G200" s="132" t="s">
        <v>1412</v>
      </c>
      <c r="H200" s="132" t="s">
        <v>181</v>
      </c>
      <c r="I200" s="132" t="s">
        <v>845</v>
      </c>
      <c r="J200" s="132" t="s">
        <v>170</v>
      </c>
      <c r="K200" s="132" t="s">
        <v>1413</v>
      </c>
      <c r="L200" s="136">
        <v>2690</v>
      </c>
      <c r="M200" s="136">
        <v>2015</v>
      </c>
      <c r="N200" s="132" t="s">
        <v>236</v>
      </c>
      <c r="O200" s="132" t="s">
        <v>170</v>
      </c>
      <c r="P200" s="164" t="s">
        <v>1414</v>
      </c>
      <c r="Q200" s="165"/>
      <c r="R200" s="165"/>
      <c r="S200" s="137" t="s">
        <v>911</v>
      </c>
      <c r="T200" s="137"/>
    </row>
    <row r="201" spans="1:20">
      <c r="A201" s="132"/>
      <c r="B201" s="132"/>
      <c r="C201" s="132"/>
      <c r="D201" s="132"/>
      <c r="E201" s="132"/>
      <c r="F201" s="136"/>
      <c r="G201" s="132"/>
      <c r="H201" s="132"/>
      <c r="I201" s="132"/>
      <c r="J201" s="132"/>
      <c r="K201" s="132"/>
      <c r="L201" s="136"/>
      <c r="M201" s="136"/>
      <c r="N201" s="132"/>
      <c r="O201" s="132"/>
      <c r="P201" s="164"/>
      <c r="Q201" s="165"/>
      <c r="R201" s="165"/>
      <c r="S201" s="137"/>
      <c r="T201" s="137"/>
    </row>
    <row r="202" spans="1:20">
      <c r="A202" s="132"/>
      <c r="B202" s="132"/>
      <c r="C202" s="132"/>
      <c r="D202" s="132"/>
      <c r="E202" s="132"/>
      <c r="F202" s="136"/>
      <c r="G202" s="132"/>
      <c r="H202" s="132"/>
      <c r="I202" s="132"/>
      <c r="J202" s="132"/>
      <c r="K202" s="132"/>
      <c r="L202" s="136"/>
      <c r="M202" s="136"/>
      <c r="N202" s="132"/>
      <c r="O202" s="132"/>
      <c r="P202" s="164"/>
      <c r="Q202" s="165"/>
      <c r="R202" s="165"/>
      <c r="S202" s="137"/>
      <c r="T202" s="137"/>
    </row>
    <row r="203" spans="1:20" ht="114" hidden="1">
      <c r="A203" s="132" t="s">
        <v>1415</v>
      </c>
      <c r="B203" s="132" t="s">
        <v>194</v>
      </c>
      <c r="C203" s="132" t="s">
        <v>170</v>
      </c>
      <c r="D203" s="132" t="s">
        <v>1416</v>
      </c>
      <c r="E203" s="132" t="s">
        <v>1417</v>
      </c>
      <c r="F203" s="136">
        <v>3173007679</v>
      </c>
      <c r="G203" s="132" t="s">
        <v>1418</v>
      </c>
      <c r="H203" s="132" t="s">
        <v>181</v>
      </c>
      <c r="I203" s="132" t="s">
        <v>845</v>
      </c>
      <c r="J203" s="132" t="s">
        <v>170</v>
      </c>
      <c r="K203" s="132" t="s">
        <v>1419</v>
      </c>
      <c r="L203" s="136">
        <v>3068</v>
      </c>
      <c r="M203" s="136">
        <v>2014</v>
      </c>
      <c r="N203" s="132" t="s">
        <v>236</v>
      </c>
      <c r="O203" s="132" t="s">
        <v>170</v>
      </c>
      <c r="P203" s="164" t="s">
        <v>1420</v>
      </c>
      <c r="Q203" s="165"/>
      <c r="R203" s="165"/>
      <c r="S203" s="167" t="s">
        <v>966</v>
      </c>
      <c r="T203" s="137"/>
    </row>
    <row r="204" spans="1:20">
      <c r="A204" s="132"/>
      <c r="B204" s="132"/>
      <c r="C204" s="132"/>
      <c r="D204" s="132"/>
      <c r="E204" s="132"/>
      <c r="F204" s="136"/>
      <c r="G204" s="132"/>
      <c r="H204" s="132"/>
      <c r="I204" s="132"/>
      <c r="J204" s="132"/>
      <c r="K204" s="132"/>
      <c r="L204" s="136"/>
      <c r="M204" s="136"/>
      <c r="N204" s="132"/>
      <c r="O204" s="132"/>
      <c r="P204" s="178"/>
      <c r="Q204" s="165"/>
      <c r="R204" s="165"/>
      <c r="S204" s="137"/>
      <c r="T204" s="137"/>
    </row>
    <row r="205" spans="1:20" ht="142.5" hidden="1">
      <c r="A205" s="132" t="s">
        <v>1421</v>
      </c>
      <c r="B205" s="132" t="s">
        <v>204</v>
      </c>
      <c r="C205" s="132" t="s">
        <v>170</v>
      </c>
      <c r="D205" s="132" t="s">
        <v>1422</v>
      </c>
      <c r="E205" s="132" t="s">
        <v>1423</v>
      </c>
      <c r="F205" s="136">
        <v>3113110605</v>
      </c>
      <c r="G205" s="132" t="s">
        <v>1424</v>
      </c>
      <c r="H205" s="132" t="s">
        <v>181</v>
      </c>
      <c r="I205" s="132" t="s">
        <v>845</v>
      </c>
      <c r="J205" s="132" t="s">
        <v>170</v>
      </c>
      <c r="K205" s="132" t="s">
        <v>1159</v>
      </c>
      <c r="L205" s="136">
        <v>20797</v>
      </c>
      <c r="M205" s="136">
        <v>2017</v>
      </c>
      <c r="N205" s="132" t="s">
        <v>236</v>
      </c>
      <c r="O205" s="132" t="s">
        <v>170</v>
      </c>
      <c r="P205" s="164" t="s">
        <v>1425</v>
      </c>
      <c r="Q205" s="165"/>
      <c r="R205" s="165"/>
      <c r="S205" s="167" t="s">
        <v>1426</v>
      </c>
      <c r="T205" s="137"/>
    </row>
    <row r="206" spans="1:20">
      <c r="A206" s="132"/>
      <c r="B206" s="132"/>
      <c r="C206" s="132"/>
      <c r="D206" s="132"/>
      <c r="E206" s="132"/>
      <c r="F206" s="136"/>
      <c r="G206" s="132"/>
      <c r="H206" s="132"/>
      <c r="I206" s="132"/>
      <c r="J206" s="132"/>
      <c r="K206" s="132"/>
      <c r="L206" s="136"/>
      <c r="M206" s="136"/>
      <c r="N206" s="132"/>
      <c r="O206" s="132"/>
      <c r="P206" s="178"/>
      <c r="Q206" s="165"/>
      <c r="R206" s="165"/>
      <c r="S206" s="137"/>
      <c r="T206" s="137"/>
    </row>
    <row r="207" spans="1:20" ht="99.75" hidden="1">
      <c r="A207" s="132" t="s">
        <v>1427</v>
      </c>
      <c r="B207" s="132" t="s">
        <v>194</v>
      </c>
      <c r="C207" s="132" t="s">
        <v>170</v>
      </c>
      <c r="D207" s="132" t="s">
        <v>1254</v>
      </c>
      <c r="E207" s="132" t="s">
        <v>332</v>
      </c>
      <c r="F207" s="136">
        <v>0</v>
      </c>
      <c r="G207" s="132" t="s">
        <v>1428</v>
      </c>
      <c r="H207" s="132" t="s">
        <v>181</v>
      </c>
      <c r="I207" s="132" t="s">
        <v>232</v>
      </c>
      <c r="J207" s="132" t="s">
        <v>170</v>
      </c>
      <c r="K207" s="132" t="s">
        <v>170</v>
      </c>
      <c r="L207" s="136">
        <v>1801</v>
      </c>
      <c r="M207" s="136">
        <v>2016</v>
      </c>
      <c r="N207" s="132" t="s">
        <v>236</v>
      </c>
      <c r="O207" s="132" t="s">
        <v>170</v>
      </c>
      <c r="P207" s="164" t="s">
        <v>1429</v>
      </c>
      <c r="Q207" s="165"/>
      <c r="R207" s="165"/>
      <c r="S207" s="167" t="s">
        <v>1430</v>
      </c>
      <c r="T207" s="137"/>
    </row>
    <row r="208" spans="1:20" ht="71.25" hidden="1">
      <c r="A208" s="132" t="s">
        <v>1431</v>
      </c>
      <c r="B208" s="132" t="s">
        <v>204</v>
      </c>
      <c r="C208" s="132" t="s">
        <v>170</v>
      </c>
      <c r="D208" s="132" t="s">
        <v>1432</v>
      </c>
      <c r="E208" s="132" t="s">
        <v>170</v>
      </c>
      <c r="F208" s="136">
        <v>355887266</v>
      </c>
      <c r="G208" s="132" t="s">
        <v>1433</v>
      </c>
      <c r="H208" s="132" t="s">
        <v>181</v>
      </c>
      <c r="I208" s="132" t="s">
        <v>232</v>
      </c>
      <c r="J208" s="132" t="s">
        <v>170</v>
      </c>
      <c r="K208" s="132" t="s">
        <v>170</v>
      </c>
      <c r="L208" s="136">
        <v>100</v>
      </c>
      <c r="M208" s="136">
        <v>93</v>
      </c>
      <c r="N208" s="132" t="s">
        <v>236</v>
      </c>
      <c r="O208" s="132" t="s">
        <v>170</v>
      </c>
      <c r="P208" s="164" t="s">
        <v>1183</v>
      </c>
      <c r="Q208" s="165"/>
      <c r="R208" s="165"/>
      <c r="S208" s="167" t="s">
        <v>942</v>
      </c>
      <c r="T208" s="137"/>
    </row>
    <row r="209" spans="1:20" ht="228" hidden="1">
      <c r="A209" s="132" t="s">
        <v>1434</v>
      </c>
      <c r="B209" s="132" t="s">
        <v>204</v>
      </c>
      <c r="C209" s="132" t="s">
        <v>170</v>
      </c>
      <c r="D209" s="132" t="s">
        <v>1435</v>
      </c>
      <c r="E209" s="132" t="s">
        <v>170</v>
      </c>
      <c r="F209" s="136">
        <v>3058603401</v>
      </c>
      <c r="G209" s="132" t="s">
        <v>1436</v>
      </c>
      <c r="H209" s="132" t="s">
        <v>181</v>
      </c>
      <c r="I209" s="132" t="s">
        <v>231</v>
      </c>
      <c r="J209" s="132" t="s">
        <v>170</v>
      </c>
      <c r="K209" s="132" t="s">
        <v>170</v>
      </c>
      <c r="L209" s="136">
        <v>94</v>
      </c>
      <c r="M209" s="136">
        <v>1989</v>
      </c>
      <c r="N209" s="132" t="s">
        <v>236</v>
      </c>
      <c r="O209" s="132" t="s">
        <v>170</v>
      </c>
      <c r="P209" s="164" t="s">
        <v>1437</v>
      </c>
      <c r="Q209" s="165"/>
      <c r="R209" s="165"/>
      <c r="S209" s="167" t="s">
        <v>959</v>
      </c>
      <c r="T209" s="137"/>
    </row>
    <row r="210" spans="1:20" ht="15">
      <c r="A210" s="132"/>
      <c r="B210" s="132"/>
      <c r="C210" s="132"/>
      <c r="D210" s="132"/>
      <c r="E210" s="132"/>
      <c r="F210" s="136"/>
      <c r="G210" s="132"/>
      <c r="H210" s="132"/>
      <c r="I210" s="132"/>
      <c r="J210" s="132"/>
      <c r="K210" s="132"/>
      <c r="L210" s="136"/>
      <c r="M210" s="136"/>
      <c r="N210" s="132"/>
      <c r="O210" s="132"/>
      <c r="P210" s="171"/>
      <c r="Q210" s="181"/>
      <c r="R210" s="165"/>
      <c r="S210" s="137"/>
      <c r="T210" s="137"/>
    </row>
    <row r="211" spans="1:20">
      <c r="A211" s="132"/>
      <c r="B211" s="132"/>
      <c r="C211" s="132"/>
      <c r="D211" s="132"/>
      <c r="E211" s="132"/>
      <c r="F211" s="136"/>
      <c r="G211" s="132"/>
      <c r="H211" s="132"/>
      <c r="I211" s="132"/>
      <c r="J211" s="132"/>
      <c r="K211" s="132"/>
      <c r="L211" s="136"/>
      <c r="M211" s="136"/>
      <c r="N211" s="132"/>
      <c r="O211" s="132"/>
      <c r="P211" s="178"/>
      <c r="Q211" s="165"/>
      <c r="R211" s="165"/>
      <c r="S211" s="137"/>
      <c r="T211" s="137"/>
    </row>
    <row r="212" spans="1:20" ht="85.5" hidden="1">
      <c r="A212" s="132" t="s">
        <v>1438</v>
      </c>
      <c r="B212" s="132" t="s">
        <v>194</v>
      </c>
      <c r="C212" s="132" t="s">
        <v>170</v>
      </c>
      <c r="D212" s="132" t="s">
        <v>1439</v>
      </c>
      <c r="E212" s="132" t="s">
        <v>1440</v>
      </c>
      <c r="F212" s="136">
        <v>3123864505</v>
      </c>
      <c r="G212" s="132" t="s">
        <v>1441</v>
      </c>
      <c r="H212" s="132" t="s">
        <v>181</v>
      </c>
      <c r="I212" s="132" t="s">
        <v>845</v>
      </c>
      <c r="J212" s="132" t="s">
        <v>170</v>
      </c>
      <c r="K212" s="132" t="s">
        <v>567</v>
      </c>
      <c r="L212" s="136">
        <v>2003</v>
      </c>
      <c r="M212" s="136">
        <v>2014</v>
      </c>
      <c r="N212" s="132" t="s">
        <v>236</v>
      </c>
      <c r="O212" s="132" t="s">
        <v>170</v>
      </c>
      <c r="P212" s="178" t="s">
        <v>1172</v>
      </c>
      <c r="Q212" s="165"/>
      <c r="R212" s="165"/>
      <c r="S212" s="167" t="s">
        <v>942</v>
      </c>
      <c r="T212" s="137"/>
    </row>
    <row r="213" spans="1:20" ht="114" hidden="1">
      <c r="A213" s="132" t="s">
        <v>1442</v>
      </c>
      <c r="B213" s="132" t="s">
        <v>194</v>
      </c>
      <c r="C213" s="132" t="s">
        <v>170</v>
      </c>
      <c r="D213" s="132" t="s">
        <v>1443</v>
      </c>
      <c r="E213" s="132" t="s">
        <v>1444</v>
      </c>
      <c r="F213" s="136">
        <v>3003830528</v>
      </c>
      <c r="G213" s="132" t="s">
        <v>1445</v>
      </c>
      <c r="H213" s="132" t="s">
        <v>181</v>
      </c>
      <c r="I213" s="132" t="s">
        <v>232</v>
      </c>
      <c r="J213" s="132" t="s">
        <v>170</v>
      </c>
      <c r="K213" s="132" t="s">
        <v>170</v>
      </c>
      <c r="L213" s="136">
        <v>1801</v>
      </c>
      <c r="M213" s="136">
        <v>2016</v>
      </c>
      <c r="N213" s="132" t="s">
        <v>236</v>
      </c>
      <c r="O213" s="132" t="s">
        <v>170</v>
      </c>
      <c r="P213" s="164" t="s">
        <v>1446</v>
      </c>
      <c r="Q213" s="165"/>
      <c r="R213" s="165"/>
      <c r="S213" s="167" t="s">
        <v>1430</v>
      </c>
      <c r="T213" s="137"/>
    </row>
    <row r="214" spans="1:20" ht="71.25" hidden="1">
      <c r="A214" s="132" t="s">
        <v>1447</v>
      </c>
      <c r="B214" s="132" t="s">
        <v>204</v>
      </c>
      <c r="C214" s="132" t="s">
        <v>170</v>
      </c>
      <c r="D214" s="132" t="s">
        <v>1448</v>
      </c>
      <c r="E214" s="132" t="s">
        <v>20</v>
      </c>
      <c r="F214" s="136">
        <v>3152899476</v>
      </c>
      <c r="G214" s="132" t="s">
        <v>1449</v>
      </c>
      <c r="H214" s="132" t="s">
        <v>181</v>
      </c>
      <c r="I214" s="132" t="s">
        <v>232</v>
      </c>
      <c r="J214" s="132" t="s">
        <v>170</v>
      </c>
      <c r="K214" s="132" t="s">
        <v>170</v>
      </c>
      <c r="L214" s="136">
        <v>153</v>
      </c>
      <c r="M214" s="136">
        <v>1887</v>
      </c>
      <c r="N214" s="132" t="s">
        <v>236</v>
      </c>
      <c r="O214" s="132" t="s">
        <v>170</v>
      </c>
      <c r="P214" s="164" t="s">
        <v>1450</v>
      </c>
      <c r="Q214" s="165"/>
      <c r="R214" s="165"/>
      <c r="S214" s="167" t="s">
        <v>1005</v>
      </c>
      <c r="T214" s="137"/>
    </row>
    <row r="215" spans="1:20">
      <c r="A215" s="132"/>
      <c r="B215" s="132"/>
      <c r="C215" s="132"/>
      <c r="D215" s="132"/>
      <c r="E215" s="132"/>
      <c r="F215" s="136"/>
      <c r="G215" s="132"/>
      <c r="H215" s="132"/>
      <c r="I215" s="132"/>
      <c r="J215" s="132"/>
      <c r="K215" s="132"/>
      <c r="L215" s="136"/>
      <c r="M215" s="136"/>
      <c r="N215" s="132"/>
      <c r="O215" s="132"/>
      <c r="P215" s="178"/>
      <c r="Q215" s="165"/>
      <c r="R215" s="165"/>
      <c r="S215" s="137"/>
      <c r="T215" s="137"/>
    </row>
    <row r="216" spans="1:20" ht="199.5" hidden="1">
      <c r="A216" s="132" t="s">
        <v>1451</v>
      </c>
      <c r="B216" s="132" t="s">
        <v>204</v>
      </c>
      <c r="C216" s="132" t="s">
        <v>170</v>
      </c>
      <c r="D216" s="132" t="s">
        <v>1452</v>
      </c>
      <c r="E216" s="132" t="s">
        <v>1453</v>
      </c>
      <c r="F216" s="136">
        <v>3187445185</v>
      </c>
      <c r="G216" s="132" t="s">
        <v>1454</v>
      </c>
      <c r="H216" s="132" t="s">
        <v>181</v>
      </c>
      <c r="I216" s="132" t="s">
        <v>231</v>
      </c>
      <c r="J216" s="132" t="s">
        <v>170</v>
      </c>
      <c r="K216" s="132" t="s">
        <v>170</v>
      </c>
      <c r="L216" s="136">
        <v>75</v>
      </c>
      <c r="M216" s="136">
        <v>2017</v>
      </c>
      <c r="N216" s="132" t="s">
        <v>236</v>
      </c>
      <c r="O216" s="132" t="s">
        <v>170</v>
      </c>
      <c r="P216" s="177" t="s">
        <v>1455</v>
      </c>
      <c r="Q216" s="165"/>
      <c r="R216" s="165"/>
      <c r="S216" s="137" t="s">
        <v>848</v>
      </c>
      <c r="T216" s="137"/>
    </row>
    <row r="217" spans="1:20" ht="99.75" hidden="1">
      <c r="A217" s="132" t="s">
        <v>1456</v>
      </c>
      <c r="B217" s="132" t="s">
        <v>204</v>
      </c>
      <c r="C217" s="132" t="s">
        <v>170</v>
      </c>
      <c r="D217" s="132" t="s">
        <v>1457</v>
      </c>
      <c r="E217" s="132" t="s">
        <v>1458</v>
      </c>
      <c r="F217" s="136">
        <v>3103738760</v>
      </c>
      <c r="G217" s="132" t="s">
        <v>1459</v>
      </c>
      <c r="H217" s="132" t="s">
        <v>181</v>
      </c>
      <c r="I217" s="132" t="s">
        <v>231</v>
      </c>
      <c r="J217" s="132" t="s">
        <v>170</v>
      </c>
      <c r="K217" s="132" t="s">
        <v>170</v>
      </c>
      <c r="L217" s="136">
        <v>390</v>
      </c>
      <c r="M217" s="136">
        <v>2016</v>
      </c>
      <c r="N217" s="132" t="s">
        <v>236</v>
      </c>
      <c r="O217" s="132" t="s">
        <v>170</v>
      </c>
      <c r="P217" s="168" t="s">
        <v>1460</v>
      </c>
      <c r="Q217" s="165"/>
      <c r="R217" s="165"/>
      <c r="S217" s="137" t="s">
        <v>1461</v>
      </c>
      <c r="T217" s="137"/>
    </row>
    <row r="218" spans="1:20">
      <c r="A218" s="132"/>
      <c r="B218" s="132"/>
      <c r="C218" s="132"/>
      <c r="D218" s="132"/>
      <c r="E218" s="132"/>
      <c r="F218" s="136"/>
      <c r="G218" s="132"/>
      <c r="H218" s="132"/>
      <c r="I218" s="132"/>
      <c r="J218" s="132"/>
      <c r="K218" s="132"/>
      <c r="L218" s="136"/>
      <c r="M218" s="136"/>
      <c r="N218" s="132"/>
      <c r="O218" s="132"/>
      <c r="P218" s="178"/>
      <c r="Q218" s="165"/>
      <c r="R218" s="165"/>
      <c r="S218" s="137"/>
      <c r="T218" s="137"/>
    </row>
    <row r="219" spans="1:20">
      <c r="A219" s="132"/>
      <c r="B219" s="132"/>
      <c r="C219" s="132"/>
      <c r="D219" s="132"/>
      <c r="E219" s="132"/>
      <c r="F219" s="136"/>
      <c r="G219" s="132"/>
      <c r="H219" s="132"/>
      <c r="I219" s="132"/>
      <c r="J219" s="132"/>
      <c r="K219" s="132"/>
      <c r="L219" s="136"/>
      <c r="M219" s="136"/>
      <c r="N219" s="132"/>
      <c r="O219" s="132"/>
      <c r="P219" s="178"/>
      <c r="Q219" s="165"/>
      <c r="R219" s="165"/>
      <c r="S219" s="137"/>
      <c r="T219" s="137"/>
    </row>
    <row r="220" spans="1:20">
      <c r="A220" s="132"/>
      <c r="B220" s="132"/>
      <c r="C220" s="132"/>
      <c r="D220" s="132"/>
      <c r="E220" s="132"/>
      <c r="F220" s="136"/>
      <c r="G220" s="132"/>
      <c r="H220" s="132"/>
      <c r="I220" s="132"/>
      <c r="J220" s="132"/>
      <c r="K220" s="132"/>
      <c r="L220" s="136"/>
      <c r="M220" s="136"/>
      <c r="N220" s="132"/>
      <c r="O220" s="132"/>
      <c r="P220" s="178"/>
      <c r="Q220" s="165"/>
      <c r="R220" s="165"/>
      <c r="S220" s="137"/>
      <c r="T220" s="137"/>
    </row>
    <row r="221" spans="1:20" ht="165" hidden="1">
      <c r="A221" s="132" t="s">
        <v>1462</v>
      </c>
      <c r="B221" s="132" t="s">
        <v>204</v>
      </c>
      <c r="C221" s="132" t="s">
        <v>170</v>
      </c>
      <c r="D221" s="132" t="s">
        <v>1463</v>
      </c>
      <c r="E221" s="132" t="s">
        <v>499</v>
      </c>
      <c r="F221" s="136">
        <v>3112904668</v>
      </c>
      <c r="G221" s="132" t="s">
        <v>1464</v>
      </c>
      <c r="H221" s="132" t="s">
        <v>181</v>
      </c>
      <c r="I221" s="132" t="s">
        <v>232</v>
      </c>
      <c r="J221" s="132" t="s">
        <v>170</v>
      </c>
      <c r="K221" s="132" t="s">
        <v>170</v>
      </c>
      <c r="L221" s="136">
        <v>12</v>
      </c>
      <c r="M221" s="136">
        <v>1932</v>
      </c>
      <c r="N221" s="132" t="s">
        <v>236</v>
      </c>
      <c r="O221" s="132" t="s">
        <v>170</v>
      </c>
      <c r="P221" s="171" t="s">
        <v>1465</v>
      </c>
      <c r="Q221" s="179" t="s">
        <v>1466</v>
      </c>
      <c r="R221" s="165"/>
      <c r="S221" s="137" t="s">
        <v>886</v>
      </c>
      <c r="T221" s="137"/>
    </row>
    <row r="222" spans="1:20">
      <c r="A222" s="132"/>
      <c r="B222" s="132"/>
      <c r="C222" s="132"/>
      <c r="D222" s="132"/>
      <c r="E222" s="132"/>
      <c r="F222" s="136"/>
      <c r="G222" s="132"/>
      <c r="H222" s="132"/>
      <c r="I222" s="132"/>
      <c r="J222" s="132"/>
      <c r="K222" s="132"/>
      <c r="L222" s="136"/>
      <c r="M222" s="136"/>
      <c r="N222" s="132"/>
      <c r="O222" s="132"/>
      <c r="P222" s="178"/>
      <c r="Q222" s="165"/>
      <c r="R222" s="165"/>
      <c r="S222" s="137"/>
      <c r="T222" s="137"/>
    </row>
    <row r="223" spans="1:20" ht="180" hidden="1">
      <c r="A223" s="132"/>
      <c r="B223" s="132" t="s">
        <v>18</v>
      </c>
      <c r="C223" s="132"/>
      <c r="D223" s="132" t="s">
        <v>1467</v>
      </c>
      <c r="E223" s="132" t="s">
        <v>1468</v>
      </c>
      <c r="F223" s="136">
        <v>3124557133</v>
      </c>
      <c r="G223" s="132" t="s">
        <v>1469</v>
      </c>
      <c r="H223" s="132" t="s">
        <v>181</v>
      </c>
      <c r="I223" s="132" t="s">
        <v>231</v>
      </c>
      <c r="J223" s="132"/>
      <c r="K223" s="132" t="s">
        <v>1470</v>
      </c>
      <c r="L223" s="136">
        <v>1146</v>
      </c>
      <c r="M223" s="136">
        <v>1990</v>
      </c>
      <c r="N223" s="132" t="s">
        <v>839</v>
      </c>
      <c r="O223" s="132"/>
      <c r="P223" s="171" t="s">
        <v>975</v>
      </c>
      <c r="Q223" s="179" t="s">
        <v>1471</v>
      </c>
      <c r="R223" s="165"/>
      <c r="S223" s="167" t="s">
        <v>1005</v>
      </c>
      <c r="T223" s="137"/>
    </row>
    <row r="224" spans="1:20" ht="99.75" hidden="1">
      <c r="A224" s="132"/>
      <c r="B224" s="132" t="s">
        <v>18</v>
      </c>
      <c r="C224" s="132"/>
      <c r="D224" s="132" t="s">
        <v>1472</v>
      </c>
      <c r="E224" s="132" t="s">
        <v>1473</v>
      </c>
      <c r="F224" s="136">
        <v>3103341020</v>
      </c>
      <c r="G224" s="132" t="s">
        <v>1474</v>
      </c>
      <c r="H224" s="132" t="s">
        <v>181</v>
      </c>
      <c r="I224" s="132" t="s">
        <v>845</v>
      </c>
      <c r="J224" s="132"/>
      <c r="K224" s="132" t="s">
        <v>1475</v>
      </c>
      <c r="L224" s="136">
        <v>1326</v>
      </c>
      <c r="M224" s="136">
        <v>1981</v>
      </c>
      <c r="N224" s="132" t="s">
        <v>236</v>
      </c>
      <c r="O224" s="132"/>
      <c r="P224" s="164" t="s">
        <v>1476</v>
      </c>
      <c r="Q224" s="165"/>
      <c r="R224" s="165"/>
      <c r="S224" s="167" t="s">
        <v>1477</v>
      </c>
      <c r="T224" s="137"/>
    </row>
    <row r="225" spans="1:20" ht="99.75" hidden="1">
      <c r="A225" s="132"/>
      <c r="B225" s="132" t="s">
        <v>18</v>
      </c>
      <c r="C225" s="132"/>
      <c r="D225" s="132" t="s">
        <v>1472</v>
      </c>
      <c r="E225" s="132" t="s">
        <v>1473</v>
      </c>
      <c r="F225" s="136">
        <v>3103341020</v>
      </c>
      <c r="G225" s="132" t="s">
        <v>1474</v>
      </c>
      <c r="H225" s="132" t="s">
        <v>181</v>
      </c>
      <c r="I225" s="132" t="s">
        <v>845</v>
      </c>
      <c r="J225" s="132"/>
      <c r="K225" s="132" t="s">
        <v>1475</v>
      </c>
      <c r="L225" s="136">
        <v>1966</v>
      </c>
      <c r="M225" s="136">
        <v>1984</v>
      </c>
      <c r="N225" s="132" t="s">
        <v>236</v>
      </c>
      <c r="O225" s="132"/>
      <c r="P225" s="164" t="s">
        <v>1478</v>
      </c>
      <c r="Q225" s="165"/>
      <c r="R225" s="165"/>
      <c r="S225" s="167" t="s">
        <v>1477</v>
      </c>
      <c r="T225" s="137"/>
    </row>
    <row r="226" spans="1:20" ht="114" hidden="1">
      <c r="A226" s="132"/>
      <c r="B226" s="132" t="s">
        <v>18</v>
      </c>
      <c r="C226" s="132"/>
      <c r="D226" s="132" t="s">
        <v>1472</v>
      </c>
      <c r="E226" s="132" t="s">
        <v>1473</v>
      </c>
      <c r="F226" s="136">
        <v>3103341020</v>
      </c>
      <c r="G226" s="132" t="s">
        <v>1474</v>
      </c>
      <c r="H226" s="132" t="s">
        <v>181</v>
      </c>
      <c r="I226" s="132" t="s">
        <v>845</v>
      </c>
      <c r="J226" s="132"/>
      <c r="K226" s="132" t="s">
        <v>1475</v>
      </c>
      <c r="L226" s="136">
        <v>1382</v>
      </c>
      <c r="M226" s="136">
        <v>2013</v>
      </c>
      <c r="N226" s="132" t="s">
        <v>236</v>
      </c>
      <c r="O226" s="132"/>
      <c r="P226" s="164" t="s">
        <v>1479</v>
      </c>
      <c r="Q226" s="165"/>
      <c r="R226" s="165"/>
      <c r="S226" s="167" t="s">
        <v>1480</v>
      </c>
      <c r="T226" s="137"/>
    </row>
    <row r="227" spans="1:20" ht="114" hidden="1">
      <c r="A227" s="132"/>
      <c r="B227" s="132" t="s">
        <v>18</v>
      </c>
      <c r="C227" s="132"/>
      <c r="D227" s="132" t="s">
        <v>1472</v>
      </c>
      <c r="E227" s="132" t="s">
        <v>1473</v>
      </c>
      <c r="F227" s="136">
        <v>3103341020</v>
      </c>
      <c r="G227" s="132" t="s">
        <v>1474</v>
      </c>
      <c r="H227" s="132" t="s">
        <v>181</v>
      </c>
      <c r="I227" s="132" t="s">
        <v>845</v>
      </c>
      <c r="J227" s="132"/>
      <c r="K227" s="132" t="s">
        <v>1481</v>
      </c>
      <c r="L227" s="136" t="s">
        <v>1482</v>
      </c>
      <c r="M227" s="136">
        <v>2017</v>
      </c>
      <c r="N227" s="132" t="s">
        <v>236</v>
      </c>
      <c r="O227" s="132"/>
      <c r="P227" s="164" t="s">
        <v>1483</v>
      </c>
      <c r="Q227" s="165"/>
      <c r="R227" s="165"/>
      <c r="S227" s="137" t="s">
        <v>1484</v>
      </c>
      <c r="T227" s="137"/>
    </row>
    <row r="228" spans="1:20">
      <c r="A228" s="132"/>
      <c r="B228" s="132"/>
      <c r="C228" s="132"/>
      <c r="D228" s="132"/>
      <c r="E228" s="132"/>
      <c r="F228" s="136"/>
      <c r="G228" s="132"/>
      <c r="H228" s="132"/>
      <c r="I228" s="132"/>
      <c r="J228" s="132"/>
      <c r="K228" s="132"/>
      <c r="L228" s="136"/>
      <c r="M228" s="136"/>
      <c r="N228" s="132"/>
      <c r="O228" s="132"/>
      <c r="P228" s="178"/>
      <c r="Q228" s="165"/>
      <c r="R228" s="165"/>
      <c r="S228" s="137"/>
      <c r="T228" s="137"/>
    </row>
    <row r="229" spans="1:20" ht="213.75" hidden="1">
      <c r="A229" s="132"/>
      <c r="B229" s="132" t="s">
        <v>18</v>
      </c>
      <c r="C229" s="132"/>
      <c r="D229" s="132" t="s">
        <v>1485</v>
      </c>
      <c r="E229" s="132" t="s">
        <v>984</v>
      </c>
      <c r="F229" s="136" t="s">
        <v>1486</v>
      </c>
      <c r="G229" s="132" t="s">
        <v>1487</v>
      </c>
      <c r="H229" s="132" t="s">
        <v>181</v>
      </c>
      <c r="I229" s="132" t="s">
        <v>845</v>
      </c>
      <c r="J229" s="132"/>
      <c r="K229" s="132" t="s">
        <v>1488</v>
      </c>
      <c r="L229" s="136" t="s">
        <v>1489</v>
      </c>
      <c r="M229" s="136">
        <v>2013</v>
      </c>
      <c r="N229" s="132" t="s">
        <v>1490</v>
      </c>
      <c r="O229" s="132"/>
      <c r="P229" s="164" t="s">
        <v>1491</v>
      </c>
      <c r="Q229" s="165"/>
      <c r="R229" s="165"/>
      <c r="S229" s="167" t="s">
        <v>1492</v>
      </c>
      <c r="T229" s="137"/>
    </row>
    <row r="230" spans="1:20">
      <c r="A230" s="132"/>
      <c r="B230" s="132"/>
      <c r="C230" s="132"/>
      <c r="D230" s="132"/>
      <c r="E230" s="132"/>
      <c r="F230" s="136"/>
      <c r="G230" s="132"/>
      <c r="H230" s="132"/>
      <c r="I230" s="132"/>
      <c r="J230" s="132"/>
      <c r="K230" s="132"/>
      <c r="L230" s="136"/>
      <c r="M230" s="136"/>
      <c r="N230" s="132"/>
      <c r="O230" s="132"/>
      <c r="P230" s="178"/>
      <c r="Q230" s="165"/>
      <c r="R230" s="165"/>
      <c r="S230" s="137"/>
      <c r="T230" s="137"/>
    </row>
    <row r="231" spans="1:20">
      <c r="A231" s="132"/>
      <c r="B231" s="132"/>
      <c r="C231" s="132"/>
      <c r="D231" s="132"/>
      <c r="E231" s="132"/>
      <c r="F231" s="136"/>
      <c r="G231" s="132"/>
      <c r="H231" s="132"/>
      <c r="I231" s="132"/>
      <c r="J231" s="132"/>
      <c r="K231" s="132"/>
      <c r="L231" s="136"/>
      <c r="M231" s="136"/>
      <c r="N231" s="132"/>
      <c r="O231" s="132"/>
      <c r="P231" s="178"/>
      <c r="Q231" s="165"/>
      <c r="R231" s="165"/>
      <c r="S231" s="137"/>
      <c r="T231" s="137"/>
    </row>
    <row r="232" spans="1:20">
      <c r="A232" s="132"/>
      <c r="B232" s="132"/>
      <c r="C232" s="132"/>
      <c r="D232" s="132"/>
      <c r="E232" s="132"/>
      <c r="F232" s="136"/>
      <c r="G232" s="132"/>
      <c r="H232" s="132"/>
      <c r="I232" s="132"/>
      <c r="J232" s="132"/>
      <c r="K232" s="132"/>
      <c r="L232" s="182"/>
      <c r="M232" s="136"/>
      <c r="N232" s="132"/>
      <c r="O232" s="132"/>
      <c r="P232" s="178"/>
      <c r="Q232" s="165"/>
      <c r="R232" s="165"/>
      <c r="S232" s="137"/>
      <c r="T232" s="137"/>
    </row>
    <row r="233" spans="1:20">
      <c r="A233" s="132"/>
      <c r="B233" s="132"/>
      <c r="C233" s="132"/>
      <c r="D233" s="132"/>
      <c r="E233" s="132"/>
      <c r="F233" s="136"/>
      <c r="G233" s="132"/>
      <c r="H233" s="132"/>
      <c r="I233" s="132"/>
      <c r="J233" s="132"/>
      <c r="K233" s="132"/>
      <c r="L233" s="136"/>
      <c r="M233" s="136"/>
      <c r="N233" s="132"/>
      <c r="O233" s="132"/>
      <c r="P233" s="178"/>
      <c r="Q233" s="165"/>
      <c r="R233" s="165"/>
      <c r="S233" s="137"/>
      <c r="T233" s="137"/>
    </row>
    <row r="234" spans="1:20" ht="114" hidden="1">
      <c r="A234" s="132"/>
      <c r="B234" s="132" t="s">
        <v>18</v>
      </c>
      <c r="C234" s="132"/>
      <c r="D234" s="132" t="s">
        <v>1485</v>
      </c>
      <c r="E234" s="132" t="s">
        <v>984</v>
      </c>
      <c r="F234" s="136" t="s">
        <v>1486</v>
      </c>
      <c r="G234" s="132" t="s">
        <v>1487</v>
      </c>
      <c r="H234" s="132" t="s">
        <v>181</v>
      </c>
      <c r="I234" s="132" t="s">
        <v>231</v>
      </c>
      <c r="J234" s="132"/>
      <c r="K234" s="132" t="s">
        <v>1481</v>
      </c>
      <c r="L234" s="136">
        <v>390</v>
      </c>
      <c r="M234" s="136">
        <v>2016</v>
      </c>
      <c r="N234" s="132" t="s">
        <v>1493</v>
      </c>
      <c r="O234" s="132" t="s">
        <v>1494</v>
      </c>
      <c r="P234" s="164" t="s">
        <v>1495</v>
      </c>
      <c r="Q234" s="165"/>
      <c r="R234" s="165"/>
      <c r="S234" s="167" t="s">
        <v>1496</v>
      </c>
      <c r="T234" s="137"/>
    </row>
    <row r="235" spans="1:20" ht="199.5" hidden="1">
      <c r="A235" s="132"/>
      <c r="B235" s="132" t="s">
        <v>18</v>
      </c>
      <c r="C235" s="132"/>
      <c r="D235" s="132" t="s">
        <v>1485</v>
      </c>
      <c r="E235" s="132" t="s">
        <v>984</v>
      </c>
      <c r="F235" s="136" t="s">
        <v>1486</v>
      </c>
      <c r="G235" s="132" t="s">
        <v>1487</v>
      </c>
      <c r="H235" s="132" t="s">
        <v>181</v>
      </c>
      <c r="I235" s="132" t="s">
        <v>845</v>
      </c>
      <c r="J235" s="132"/>
      <c r="K235" s="132" t="s">
        <v>1481</v>
      </c>
      <c r="L235" s="136">
        <v>7408</v>
      </c>
      <c r="M235" s="136">
        <v>2010</v>
      </c>
      <c r="N235" s="132" t="s">
        <v>1497</v>
      </c>
      <c r="O235" s="132" t="s">
        <v>1498</v>
      </c>
      <c r="P235" s="177" t="s">
        <v>1499</v>
      </c>
      <c r="Q235" s="165"/>
      <c r="R235" s="165"/>
      <c r="S235" s="167" t="s">
        <v>1496</v>
      </c>
      <c r="T235" s="137"/>
    </row>
    <row r="236" spans="1:20" ht="228" hidden="1">
      <c r="A236" s="132"/>
      <c r="B236" s="132" t="s">
        <v>18</v>
      </c>
      <c r="C236" s="132"/>
      <c r="D236" s="132" t="s">
        <v>1485</v>
      </c>
      <c r="E236" s="132" t="s">
        <v>984</v>
      </c>
      <c r="F236" s="136" t="s">
        <v>1486</v>
      </c>
      <c r="G236" s="132" t="s">
        <v>1487</v>
      </c>
      <c r="H236" s="132" t="s">
        <v>181</v>
      </c>
      <c r="I236" s="132" t="s">
        <v>845</v>
      </c>
      <c r="J236" s="132"/>
      <c r="K236" s="132" t="s">
        <v>1481</v>
      </c>
      <c r="L236" s="136" t="s">
        <v>1500</v>
      </c>
      <c r="M236" s="136">
        <v>2018</v>
      </c>
      <c r="N236" s="132" t="s">
        <v>1501</v>
      </c>
      <c r="O236" s="132" t="s">
        <v>1502</v>
      </c>
      <c r="P236" s="177" t="s">
        <v>1503</v>
      </c>
      <c r="Q236" s="165"/>
      <c r="R236" s="165"/>
      <c r="S236" s="167" t="s">
        <v>1496</v>
      </c>
      <c r="T236" s="137"/>
    </row>
    <row r="237" spans="1:20" ht="57" hidden="1">
      <c r="A237" s="132"/>
      <c r="B237" s="132" t="s">
        <v>18</v>
      </c>
      <c r="C237" s="132"/>
      <c r="D237" s="132" t="s">
        <v>1504</v>
      </c>
      <c r="E237" s="132" t="s">
        <v>984</v>
      </c>
      <c r="F237" s="136">
        <v>3268500</v>
      </c>
      <c r="G237" s="132" t="s">
        <v>1505</v>
      </c>
      <c r="H237" s="132" t="s">
        <v>181</v>
      </c>
      <c r="I237" s="132" t="s">
        <v>874</v>
      </c>
      <c r="J237" s="132"/>
      <c r="K237" s="132" t="s">
        <v>1506</v>
      </c>
      <c r="L237" s="136" t="s">
        <v>1507</v>
      </c>
      <c r="M237" s="136"/>
      <c r="N237" s="132" t="s">
        <v>839</v>
      </c>
      <c r="O237" s="173" t="s">
        <v>1508</v>
      </c>
      <c r="P237" s="177" t="s">
        <v>1509</v>
      </c>
      <c r="Q237" s="165"/>
      <c r="R237" s="165"/>
      <c r="S237" s="167" t="s">
        <v>1510</v>
      </c>
      <c r="T237" s="137"/>
    </row>
    <row r="238" spans="1:20" ht="114" hidden="1">
      <c r="A238" s="132"/>
      <c r="B238" s="132" t="s">
        <v>18</v>
      </c>
      <c r="C238" s="132"/>
      <c r="D238" s="132"/>
      <c r="E238" s="132"/>
      <c r="F238" s="136"/>
      <c r="G238" s="132"/>
      <c r="H238" s="132" t="s">
        <v>181</v>
      </c>
      <c r="I238" s="132" t="s">
        <v>874</v>
      </c>
      <c r="J238" s="132" t="s">
        <v>1511</v>
      </c>
      <c r="K238" s="132" t="s">
        <v>1512</v>
      </c>
      <c r="L238" s="136">
        <v>2</v>
      </c>
      <c r="M238" s="136">
        <v>2015</v>
      </c>
      <c r="N238" s="132" t="s">
        <v>236</v>
      </c>
      <c r="O238" s="132" t="s">
        <v>1513</v>
      </c>
      <c r="P238" s="164" t="s">
        <v>1514</v>
      </c>
      <c r="Q238" s="165"/>
      <c r="R238" s="165"/>
      <c r="S238" s="167" t="s">
        <v>1515</v>
      </c>
      <c r="T238" s="137"/>
    </row>
    <row r="239" spans="1:20" ht="99.75" hidden="1">
      <c r="A239" s="132"/>
      <c r="B239" s="132" t="s">
        <v>194</v>
      </c>
      <c r="C239" s="132"/>
      <c r="D239" s="132" t="s">
        <v>1516</v>
      </c>
      <c r="E239" s="132" t="s">
        <v>1517</v>
      </c>
      <c r="F239" s="136">
        <v>3012352788</v>
      </c>
      <c r="G239" s="132" t="s">
        <v>1518</v>
      </c>
      <c r="H239" s="132" t="s">
        <v>181</v>
      </c>
      <c r="I239" s="132" t="s">
        <v>845</v>
      </c>
      <c r="J239" s="132"/>
      <c r="K239" s="132" t="s">
        <v>1519</v>
      </c>
      <c r="L239" s="136">
        <v>5050</v>
      </c>
      <c r="M239" s="136">
        <v>2016</v>
      </c>
      <c r="N239" s="132" t="s">
        <v>1520</v>
      </c>
      <c r="O239" s="132" t="s">
        <v>1521</v>
      </c>
      <c r="P239" s="177" t="s">
        <v>1522</v>
      </c>
      <c r="Q239" s="165"/>
      <c r="R239" s="165"/>
      <c r="S239" s="137" t="s">
        <v>1523</v>
      </c>
      <c r="T239" s="137"/>
    </row>
    <row r="240" spans="1:20" ht="99.75" hidden="1">
      <c r="A240" s="132"/>
      <c r="B240" s="132" t="s">
        <v>194</v>
      </c>
      <c r="C240" s="132"/>
      <c r="D240" s="132" t="s">
        <v>1516</v>
      </c>
      <c r="E240" s="132" t="s">
        <v>1517</v>
      </c>
      <c r="F240" s="136">
        <v>3012352788</v>
      </c>
      <c r="G240" s="132" t="s">
        <v>1518</v>
      </c>
      <c r="H240" s="132" t="s">
        <v>181</v>
      </c>
      <c r="I240" s="132" t="s">
        <v>845</v>
      </c>
      <c r="J240" s="132"/>
      <c r="K240" s="132" t="s">
        <v>1519</v>
      </c>
      <c r="L240" s="136">
        <v>5050</v>
      </c>
      <c r="M240" s="136">
        <v>2016</v>
      </c>
      <c r="N240" s="132" t="s">
        <v>1520</v>
      </c>
      <c r="O240" s="132" t="s">
        <v>1524</v>
      </c>
      <c r="P240" s="177" t="s">
        <v>1522</v>
      </c>
      <c r="Q240" s="165"/>
      <c r="R240" s="165"/>
      <c r="S240" s="137" t="s">
        <v>1523</v>
      </c>
      <c r="T240" s="137"/>
    </row>
    <row r="241" spans="1:20" ht="114" hidden="1">
      <c r="A241" s="132"/>
      <c r="B241" s="132" t="s">
        <v>194</v>
      </c>
      <c r="C241" s="132"/>
      <c r="D241" s="132" t="s">
        <v>1516</v>
      </c>
      <c r="E241" s="132" t="s">
        <v>1517</v>
      </c>
      <c r="F241" s="136">
        <v>3012352788</v>
      </c>
      <c r="G241" s="132" t="s">
        <v>1518</v>
      </c>
      <c r="H241" s="132" t="s">
        <v>181</v>
      </c>
      <c r="I241" s="132" t="s">
        <v>845</v>
      </c>
      <c r="J241" s="132"/>
      <c r="K241" s="132" t="s">
        <v>1519</v>
      </c>
      <c r="L241" s="136">
        <v>5050</v>
      </c>
      <c r="M241" s="136">
        <v>2016</v>
      </c>
      <c r="N241" s="132" t="s">
        <v>839</v>
      </c>
      <c r="O241" s="132" t="s">
        <v>1525</v>
      </c>
      <c r="P241" s="177" t="s">
        <v>1522</v>
      </c>
      <c r="Q241" s="165"/>
      <c r="R241" s="165"/>
      <c r="S241" s="137" t="s">
        <v>1523</v>
      </c>
      <c r="T241" s="137"/>
    </row>
    <row r="242" spans="1:20" ht="99.75" hidden="1">
      <c r="A242" s="132"/>
      <c r="B242" s="132" t="s">
        <v>194</v>
      </c>
      <c r="C242" s="132"/>
      <c r="D242" s="132" t="s">
        <v>1516</v>
      </c>
      <c r="E242" s="132" t="s">
        <v>1517</v>
      </c>
      <c r="F242" s="136">
        <v>3012352788</v>
      </c>
      <c r="G242" s="132" t="s">
        <v>1518</v>
      </c>
      <c r="H242" s="132" t="s">
        <v>181</v>
      </c>
      <c r="I242" s="132" t="s">
        <v>845</v>
      </c>
      <c r="J242" s="132"/>
      <c r="K242" s="132" t="s">
        <v>1519</v>
      </c>
      <c r="L242" s="136">
        <v>5050</v>
      </c>
      <c r="M242" s="136">
        <v>2016</v>
      </c>
      <c r="N242" s="132" t="s">
        <v>839</v>
      </c>
      <c r="O242" s="132" t="s">
        <v>1526</v>
      </c>
      <c r="P242" s="177" t="s">
        <v>1522</v>
      </c>
      <c r="Q242" s="165"/>
      <c r="R242" s="165"/>
      <c r="S242" s="137" t="s">
        <v>1523</v>
      </c>
      <c r="T242" s="137"/>
    </row>
    <row r="243" spans="1:20" ht="99.75" hidden="1">
      <c r="A243" s="132"/>
      <c r="B243" s="132" t="s">
        <v>194</v>
      </c>
      <c r="C243" s="132"/>
      <c r="D243" s="132" t="s">
        <v>1516</v>
      </c>
      <c r="E243" s="132" t="s">
        <v>1517</v>
      </c>
      <c r="F243" s="136">
        <v>3012352788</v>
      </c>
      <c r="G243" s="132" t="s">
        <v>1518</v>
      </c>
      <c r="H243" s="132" t="s">
        <v>181</v>
      </c>
      <c r="I243" s="132" t="s">
        <v>845</v>
      </c>
      <c r="J243" s="132"/>
      <c r="K243" s="132" t="s">
        <v>1519</v>
      </c>
      <c r="L243" s="136">
        <v>5050</v>
      </c>
      <c r="M243" s="136">
        <v>2016</v>
      </c>
      <c r="N243" s="132" t="s">
        <v>1520</v>
      </c>
      <c r="O243" s="132" t="s">
        <v>1527</v>
      </c>
      <c r="P243" s="177" t="s">
        <v>1522</v>
      </c>
      <c r="Q243" s="165"/>
      <c r="R243" s="165"/>
      <c r="S243" s="137" t="s">
        <v>1523</v>
      </c>
      <c r="T243" s="137"/>
    </row>
    <row r="244" spans="1:20" ht="99.75" hidden="1">
      <c r="A244" s="132"/>
      <c r="B244" s="132" t="s">
        <v>194</v>
      </c>
      <c r="C244" s="132"/>
      <c r="D244" s="132" t="s">
        <v>1516</v>
      </c>
      <c r="E244" s="132" t="s">
        <v>1517</v>
      </c>
      <c r="F244" s="136">
        <v>3012352788</v>
      </c>
      <c r="G244" s="132" t="s">
        <v>1518</v>
      </c>
      <c r="H244" s="132" t="s">
        <v>181</v>
      </c>
      <c r="I244" s="132" t="s">
        <v>845</v>
      </c>
      <c r="J244" s="132"/>
      <c r="K244" s="132" t="s">
        <v>1519</v>
      </c>
      <c r="L244" s="136">
        <v>5050</v>
      </c>
      <c r="M244" s="136">
        <v>2016</v>
      </c>
      <c r="N244" s="132" t="s">
        <v>1520</v>
      </c>
      <c r="O244" s="132" t="s">
        <v>1528</v>
      </c>
      <c r="P244" s="177" t="s">
        <v>1522</v>
      </c>
      <c r="Q244" s="165"/>
      <c r="R244" s="165"/>
      <c r="S244" s="137" t="s">
        <v>1523</v>
      </c>
      <c r="T244" s="137"/>
    </row>
    <row r="245" spans="1:20" ht="99.75" hidden="1">
      <c r="A245" s="132"/>
      <c r="B245" s="132" t="s">
        <v>194</v>
      </c>
      <c r="C245" s="132"/>
      <c r="D245" s="132" t="s">
        <v>1516</v>
      </c>
      <c r="E245" s="132" t="s">
        <v>1517</v>
      </c>
      <c r="F245" s="136">
        <v>3012352788</v>
      </c>
      <c r="G245" s="132" t="s">
        <v>1518</v>
      </c>
      <c r="H245" s="132" t="s">
        <v>181</v>
      </c>
      <c r="I245" s="132" t="s">
        <v>845</v>
      </c>
      <c r="J245" s="132"/>
      <c r="K245" s="132" t="s">
        <v>1519</v>
      </c>
      <c r="L245" s="136">
        <v>5050</v>
      </c>
      <c r="M245" s="136">
        <v>2016</v>
      </c>
      <c r="N245" s="132" t="s">
        <v>839</v>
      </c>
      <c r="O245" s="132" t="s">
        <v>1529</v>
      </c>
      <c r="P245" s="177" t="s">
        <v>1522</v>
      </c>
      <c r="Q245" s="165"/>
      <c r="R245" s="165"/>
      <c r="S245" s="137" t="s">
        <v>1523</v>
      </c>
      <c r="T245" s="137"/>
    </row>
    <row r="246" spans="1:20" ht="99.75" hidden="1">
      <c r="A246" s="132"/>
      <c r="B246" s="132" t="s">
        <v>194</v>
      </c>
      <c r="C246" s="132"/>
      <c r="D246" s="132" t="s">
        <v>1516</v>
      </c>
      <c r="E246" s="132" t="s">
        <v>1517</v>
      </c>
      <c r="F246" s="136">
        <v>3012352788</v>
      </c>
      <c r="G246" s="132" t="s">
        <v>1518</v>
      </c>
      <c r="H246" s="132" t="s">
        <v>181</v>
      </c>
      <c r="I246" s="132" t="s">
        <v>845</v>
      </c>
      <c r="J246" s="132"/>
      <c r="K246" s="132" t="s">
        <v>1519</v>
      </c>
      <c r="L246" s="136">
        <v>5050</v>
      </c>
      <c r="M246" s="136">
        <v>2016</v>
      </c>
      <c r="N246" s="132" t="s">
        <v>839</v>
      </c>
      <c r="O246" s="132" t="s">
        <v>1530</v>
      </c>
      <c r="P246" s="177" t="s">
        <v>1522</v>
      </c>
      <c r="Q246" s="165"/>
      <c r="R246" s="165"/>
      <c r="S246" s="137" t="s">
        <v>1523</v>
      </c>
      <c r="T246" s="137"/>
    </row>
    <row r="247" spans="1:20" ht="99.75" hidden="1">
      <c r="A247" s="132"/>
      <c r="B247" s="132" t="s">
        <v>194</v>
      </c>
      <c r="C247" s="132"/>
      <c r="D247" s="132" t="s">
        <v>1516</v>
      </c>
      <c r="E247" s="132" t="s">
        <v>1517</v>
      </c>
      <c r="F247" s="136">
        <v>3012352788</v>
      </c>
      <c r="G247" s="132" t="s">
        <v>1518</v>
      </c>
      <c r="H247" s="132" t="s">
        <v>181</v>
      </c>
      <c r="I247" s="132" t="s">
        <v>845</v>
      </c>
      <c r="J247" s="132"/>
      <c r="K247" s="132" t="s">
        <v>1519</v>
      </c>
      <c r="L247" s="136">
        <v>5050</v>
      </c>
      <c r="M247" s="136">
        <v>2016</v>
      </c>
      <c r="N247" s="132" t="s">
        <v>1520</v>
      </c>
      <c r="O247" s="132" t="s">
        <v>1531</v>
      </c>
      <c r="P247" s="177" t="s">
        <v>1522</v>
      </c>
      <c r="Q247" s="165"/>
      <c r="R247" s="165"/>
      <c r="S247" s="137" t="s">
        <v>1523</v>
      </c>
      <c r="T247" s="137"/>
    </row>
    <row r="248" spans="1:20" ht="99.75" hidden="1">
      <c r="A248" s="132"/>
      <c r="B248" s="132" t="s">
        <v>194</v>
      </c>
      <c r="C248" s="132"/>
      <c r="D248" s="132" t="s">
        <v>1516</v>
      </c>
      <c r="E248" s="132" t="s">
        <v>1517</v>
      </c>
      <c r="F248" s="136">
        <v>3012352788</v>
      </c>
      <c r="G248" s="132" t="s">
        <v>1518</v>
      </c>
      <c r="H248" s="132" t="s">
        <v>181</v>
      </c>
      <c r="I248" s="132" t="s">
        <v>845</v>
      </c>
      <c r="J248" s="132"/>
      <c r="K248" s="132" t="s">
        <v>1519</v>
      </c>
      <c r="L248" s="136">
        <v>5050</v>
      </c>
      <c r="M248" s="136">
        <v>2016</v>
      </c>
      <c r="N248" s="132" t="s">
        <v>1520</v>
      </c>
      <c r="O248" s="132" t="s">
        <v>1532</v>
      </c>
      <c r="P248" s="177" t="s">
        <v>1522</v>
      </c>
      <c r="Q248" s="165"/>
      <c r="R248" s="165"/>
      <c r="S248" s="137" t="s">
        <v>1523</v>
      </c>
      <c r="T248" s="137"/>
    </row>
    <row r="249" spans="1:20" ht="99.75" hidden="1">
      <c r="A249" s="132"/>
      <c r="B249" s="132" t="s">
        <v>194</v>
      </c>
      <c r="C249" s="132"/>
      <c r="D249" s="132" t="s">
        <v>1516</v>
      </c>
      <c r="E249" s="132" t="s">
        <v>1517</v>
      </c>
      <c r="F249" s="136">
        <v>3012352788</v>
      </c>
      <c r="G249" s="132" t="s">
        <v>1518</v>
      </c>
      <c r="H249" s="132" t="s">
        <v>181</v>
      </c>
      <c r="I249" s="132" t="s">
        <v>845</v>
      </c>
      <c r="J249" s="132"/>
      <c r="K249" s="132" t="s">
        <v>1519</v>
      </c>
      <c r="L249" s="136">
        <v>5050</v>
      </c>
      <c r="M249" s="136">
        <v>2016</v>
      </c>
      <c r="N249" s="132" t="s">
        <v>1520</v>
      </c>
      <c r="O249" s="132" t="s">
        <v>1533</v>
      </c>
      <c r="P249" s="177" t="s">
        <v>1522</v>
      </c>
      <c r="Q249" s="165"/>
      <c r="R249" s="165"/>
      <c r="S249" s="137" t="s">
        <v>1523</v>
      </c>
      <c r="T249" s="137"/>
    </row>
    <row r="250" spans="1:20" ht="99.75" hidden="1">
      <c r="A250" s="132"/>
      <c r="B250" s="132" t="s">
        <v>194</v>
      </c>
      <c r="C250" s="132"/>
      <c r="D250" s="132" t="s">
        <v>1516</v>
      </c>
      <c r="E250" s="132" t="s">
        <v>1517</v>
      </c>
      <c r="F250" s="136">
        <v>3012352788</v>
      </c>
      <c r="G250" s="132" t="s">
        <v>1518</v>
      </c>
      <c r="H250" s="132" t="s">
        <v>181</v>
      </c>
      <c r="I250" s="132" t="s">
        <v>845</v>
      </c>
      <c r="J250" s="132"/>
      <c r="K250" s="132" t="s">
        <v>1519</v>
      </c>
      <c r="L250" s="136">
        <v>5050</v>
      </c>
      <c r="M250" s="136">
        <v>2016</v>
      </c>
      <c r="N250" s="132" t="s">
        <v>1520</v>
      </c>
      <c r="O250" s="132" t="s">
        <v>1534</v>
      </c>
      <c r="P250" s="177" t="s">
        <v>1522</v>
      </c>
      <c r="Q250" s="165"/>
      <c r="R250" s="165"/>
      <c r="S250" s="137" t="s">
        <v>1523</v>
      </c>
      <c r="T250" s="137"/>
    </row>
    <row r="251" spans="1:20" ht="99.75" hidden="1">
      <c r="A251" s="132"/>
      <c r="B251" s="132" t="s">
        <v>194</v>
      </c>
      <c r="C251" s="132"/>
      <c r="D251" s="132" t="s">
        <v>1516</v>
      </c>
      <c r="E251" s="132" t="s">
        <v>1517</v>
      </c>
      <c r="F251" s="136">
        <v>3012352788</v>
      </c>
      <c r="G251" s="132" t="s">
        <v>1518</v>
      </c>
      <c r="H251" s="132" t="s">
        <v>181</v>
      </c>
      <c r="I251" s="132" t="s">
        <v>845</v>
      </c>
      <c r="J251" s="132"/>
      <c r="K251" s="132" t="s">
        <v>1519</v>
      </c>
      <c r="L251" s="136">
        <v>5050</v>
      </c>
      <c r="M251" s="136">
        <v>2016</v>
      </c>
      <c r="N251" s="132" t="s">
        <v>1520</v>
      </c>
      <c r="O251" s="132" t="s">
        <v>1535</v>
      </c>
      <c r="P251" s="177" t="s">
        <v>1522</v>
      </c>
      <c r="Q251" s="165"/>
      <c r="R251" s="165"/>
      <c r="S251" s="137" t="s">
        <v>1523</v>
      </c>
      <c r="T251" s="137"/>
    </row>
    <row r="252" spans="1:20" ht="99.75" hidden="1">
      <c r="A252" s="132"/>
      <c r="B252" s="132" t="s">
        <v>194</v>
      </c>
      <c r="C252" s="132"/>
      <c r="D252" s="132" t="s">
        <v>1516</v>
      </c>
      <c r="E252" s="132" t="s">
        <v>1517</v>
      </c>
      <c r="F252" s="136">
        <v>3012352788</v>
      </c>
      <c r="G252" s="132" t="s">
        <v>1518</v>
      </c>
      <c r="H252" s="132" t="s">
        <v>181</v>
      </c>
      <c r="I252" s="132" t="s">
        <v>845</v>
      </c>
      <c r="J252" s="132"/>
      <c r="K252" s="132" t="s">
        <v>1519</v>
      </c>
      <c r="L252" s="136">
        <v>5050</v>
      </c>
      <c r="M252" s="136">
        <v>2016</v>
      </c>
      <c r="N252" s="132" t="s">
        <v>1520</v>
      </c>
      <c r="O252" s="132" t="s">
        <v>1536</v>
      </c>
      <c r="P252" s="177" t="s">
        <v>1522</v>
      </c>
      <c r="Q252" s="165"/>
      <c r="R252" s="165"/>
      <c r="S252" s="137" t="s">
        <v>1523</v>
      </c>
      <c r="T252" s="137"/>
    </row>
    <row r="253" spans="1:20" ht="99.75" hidden="1">
      <c r="A253" s="132"/>
      <c r="B253" s="132" t="s">
        <v>194</v>
      </c>
      <c r="C253" s="132"/>
      <c r="D253" s="132" t="s">
        <v>1516</v>
      </c>
      <c r="E253" s="132" t="s">
        <v>1517</v>
      </c>
      <c r="F253" s="136">
        <v>3012352788</v>
      </c>
      <c r="G253" s="132" t="s">
        <v>1518</v>
      </c>
      <c r="H253" s="132" t="s">
        <v>181</v>
      </c>
      <c r="I253" s="132" t="s">
        <v>845</v>
      </c>
      <c r="J253" s="132"/>
      <c r="K253" s="132" t="s">
        <v>1519</v>
      </c>
      <c r="L253" s="136">
        <v>5050</v>
      </c>
      <c r="M253" s="136">
        <v>2016</v>
      </c>
      <c r="N253" s="132" t="s">
        <v>839</v>
      </c>
      <c r="O253" s="132" t="s">
        <v>1537</v>
      </c>
      <c r="P253" s="177" t="s">
        <v>1522</v>
      </c>
      <c r="Q253" s="165"/>
      <c r="R253" s="165"/>
      <c r="S253" s="137" t="s">
        <v>1523</v>
      </c>
      <c r="T253" s="137"/>
    </row>
    <row r="254" spans="1:20" ht="213.75" hidden="1">
      <c r="A254" s="132"/>
      <c r="B254" s="132" t="s">
        <v>194</v>
      </c>
      <c r="C254" s="132"/>
      <c r="D254" s="132" t="s">
        <v>1516</v>
      </c>
      <c r="E254" s="132" t="s">
        <v>1517</v>
      </c>
      <c r="F254" s="136">
        <v>3012352788</v>
      </c>
      <c r="G254" s="132" t="s">
        <v>1518</v>
      </c>
      <c r="H254" s="132" t="s">
        <v>181</v>
      </c>
      <c r="I254" s="132" t="s">
        <v>845</v>
      </c>
      <c r="J254" s="132"/>
      <c r="K254" s="132" t="s">
        <v>1519</v>
      </c>
      <c r="L254" s="136">
        <v>5050</v>
      </c>
      <c r="M254" s="136">
        <v>2016</v>
      </c>
      <c r="N254" s="132" t="s">
        <v>839</v>
      </c>
      <c r="O254" s="132" t="s">
        <v>1538</v>
      </c>
      <c r="P254" s="177" t="s">
        <v>1522</v>
      </c>
      <c r="Q254" s="165"/>
      <c r="R254" s="165"/>
      <c r="S254" s="137" t="s">
        <v>1523</v>
      </c>
      <c r="T254" s="137"/>
    </row>
    <row r="255" spans="1:20" ht="99.75" hidden="1">
      <c r="A255" s="132"/>
      <c r="B255" s="132" t="s">
        <v>194</v>
      </c>
      <c r="C255" s="132"/>
      <c r="D255" s="132" t="s">
        <v>1516</v>
      </c>
      <c r="E255" s="132" t="s">
        <v>1517</v>
      </c>
      <c r="F255" s="136">
        <v>3012352788</v>
      </c>
      <c r="G255" s="132" t="s">
        <v>1518</v>
      </c>
      <c r="H255" s="132" t="s">
        <v>181</v>
      </c>
      <c r="I255" s="132" t="s">
        <v>845</v>
      </c>
      <c r="J255" s="132"/>
      <c r="K255" s="132" t="s">
        <v>1519</v>
      </c>
      <c r="L255" s="136">
        <v>5050</v>
      </c>
      <c r="M255" s="136">
        <v>2016</v>
      </c>
      <c r="N255" s="132" t="s">
        <v>839</v>
      </c>
      <c r="O255" s="132" t="s">
        <v>1539</v>
      </c>
      <c r="P255" s="177" t="s">
        <v>1522</v>
      </c>
      <c r="Q255" s="165"/>
      <c r="R255" s="165"/>
      <c r="S255" s="137" t="s">
        <v>1523</v>
      </c>
      <c r="T255" s="137"/>
    </row>
    <row r="256" spans="1:20" ht="99.75" hidden="1">
      <c r="A256" s="132"/>
      <c r="B256" s="132" t="s">
        <v>194</v>
      </c>
      <c r="C256" s="132"/>
      <c r="D256" s="132" t="s">
        <v>1516</v>
      </c>
      <c r="E256" s="132" t="s">
        <v>1517</v>
      </c>
      <c r="F256" s="136">
        <v>3012352788</v>
      </c>
      <c r="G256" s="132" t="s">
        <v>1518</v>
      </c>
      <c r="H256" s="132" t="s">
        <v>181</v>
      </c>
      <c r="I256" s="132" t="s">
        <v>845</v>
      </c>
      <c r="J256" s="132"/>
      <c r="K256" s="132" t="s">
        <v>1519</v>
      </c>
      <c r="L256" s="136">
        <v>5050</v>
      </c>
      <c r="M256" s="136">
        <v>2016</v>
      </c>
      <c r="N256" s="132" t="s">
        <v>1520</v>
      </c>
      <c r="O256" s="132" t="s">
        <v>1540</v>
      </c>
      <c r="P256" s="177" t="s">
        <v>1522</v>
      </c>
      <c r="Q256" s="165"/>
      <c r="R256" s="165"/>
      <c r="S256" s="137" t="s">
        <v>1523</v>
      </c>
      <c r="T256" s="137"/>
    </row>
    <row r="257" spans="1:20" ht="99.75" hidden="1">
      <c r="A257" s="132"/>
      <c r="B257" s="132" t="s">
        <v>194</v>
      </c>
      <c r="C257" s="132"/>
      <c r="D257" s="132" t="s">
        <v>1516</v>
      </c>
      <c r="E257" s="132" t="s">
        <v>1517</v>
      </c>
      <c r="F257" s="136">
        <v>3012352788</v>
      </c>
      <c r="G257" s="132" t="s">
        <v>1518</v>
      </c>
      <c r="H257" s="132" t="s">
        <v>181</v>
      </c>
      <c r="I257" s="132" t="s">
        <v>845</v>
      </c>
      <c r="J257" s="132"/>
      <c r="K257" s="132" t="s">
        <v>1519</v>
      </c>
      <c r="L257" s="136">
        <v>5050</v>
      </c>
      <c r="M257" s="136">
        <v>2016</v>
      </c>
      <c r="N257" s="132" t="s">
        <v>1520</v>
      </c>
      <c r="O257" s="132" t="s">
        <v>1541</v>
      </c>
      <c r="P257" s="177" t="s">
        <v>1522</v>
      </c>
      <c r="Q257" s="165"/>
      <c r="R257" s="165"/>
      <c r="S257" s="137" t="s">
        <v>1523</v>
      </c>
      <c r="T257" s="137"/>
    </row>
    <row r="258" spans="1:20" ht="99.75" hidden="1">
      <c r="A258" s="132"/>
      <c r="B258" s="132" t="s">
        <v>194</v>
      </c>
      <c r="C258" s="132"/>
      <c r="D258" s="132" t="s">
        <v>1516</v>
      </c>
      <c r="E258" s="132" t="s">
        <v>1517</v>
      </c>
      <c r="F258" s="136">
        <v>3012352788</v>
      </c>
      <c r="G258" s="132" t="s">
        <v>1518</v>
      </c>
      <c r="H258" s="132" t="s">
        <v>181</v>
      </c>
      <c r="I258" s="132" t="s">
        <v>845</v>
      </c>
      <c r="J258" s="132"/>
      <c r="K258" s="132" t="s">
        <v>1519</v>
      </c>
      <c r="L258" s="136">
        <v>5050</v>
      </c>
      <c r="M258" s="136">
        <v>2016</v>
      </c>
      <c r="N258" s="132" t="s">
        <v>839</v>
      </c>
      <c r="O258" s="132" t="s">
        <v>1542</v>
      </c>
      <c r="P258" s="177" t="s">
        <v>1522</v>
      </c>
      <c r="Q258" s="165"/>
      <c r="R258" s="165"/>
      <c r="S258" s="137" t="s">
        <v>1523</v>
      </c>
      <c r="T258" s="137"/>
    </row>
    <row r="259" spans="1:20" ht="99.75" hidden="1">
      <c r="A259" s="132"/>
      <c r="B259" s="132" t="s">
        <v>194</v>
      </c>
      <c r="C259" s="132"/>
      <c r="D259" s="132" t="s">
        <v>1516</v>
      </c>
      <c r="E259" s="132" t="s">
        <v>1517</v>
      </c>
      <c r="F259" s="136">
        <v>3012352788</v>
      </c>
      <c r="G259" s="132" t="s">
        <v>1518</v>
      </c>
      <c r="H259" s="132" t="s">
        <v>181</v>
      </c>
      <c r="I259" s="132" t="s">
        <v>845</v>
      </c>
      <c r="J259" s="132"/>
      <c r="K259" s="132" t="s">
        <v>1519</v>
      </c>
      <c r="L259" s="136">
        <v>5050</v>
      </c>
      <c r="M259" s="136">
        <v>2016</v>
      </c>
      <c r="N259" s="132" t="s">
        <v>1520</v>
      </c>
      <c r="O259" s="132" t="s">
        <v>1543</v>
      </c>
      <c r="P259" s="177" t="s">
        <v>1522</v>
      </c>
      <c r="Q259" s="165"/>
      <c r="R259" s="165"/>
      <c r="S259" s="137" t="s">
        <v>1523</v>
      </c>
      <c r="T259" s="137"/>
    </row>
    <row r="260" spans="1:20" ht="99.75" hidden="1">
      <c r="A260" s="132"/>
      <c r="B260" s="132" t="s">
        <v>194</v>
      </c>
      <c r="C260" s="132"/>
      <c r="D260" s="132" t="s">
        <v>1516</v>
      </c>
      <c r="E260" s="132" t="s">
        <v>1517</v>
      </c>
      <c r="F260" s="136">
        <v>3012352788</v>
      </c>
      <c r="G260" s="132" t="s">
        <v>1518</v>
      </c>
      <c r="H260" s="132" t="s">
        <v>181</v>
      </c>
      <c r="I260" s="132" t="s">
        <v>845</v>
      </c>
      <c r="J260" s="132"/>
      <c r="K260" s="132" t="s">
        <v>1519</v>
      </c>
      <c r="L260" s="136">
        <v>5050</v>
      </c>
      <c r="M260" s="136">
        <v>2016</v>
      </c>
      <c r="N260" s="132" t="s">
        <v>1544</v>
      </c>
      <c r="O260" s="132" t="s">
        <v>1545</v>
      </c>
      <c r="P260" s="177" t="s">
        <v>1522</v>
      </c>
      <c r="Q260" s="165"/>
      <c r="R260" s="165"/>
      <c r="S260" s="137" t="s">
        <v>1523</v>
      </c>
      <c r="T260" s="137"/>
    </row>
    <row r="261" spans="1:20" ht="99.75" hidden="1">
      <c r="A261" s="132"/>
      <c r="B261" s="132" t="s">
        <v>194</v>
      </c>
      <c r="C261" s="132"/>
      <c r="D261" s="132" t="s">
        <v>1516</v>
      </c>
      <c r="E261" s="132" t="s">
        <v>1517</v>
      </c>
      <c r="F261" s="136">
        <v>3012352788</v>
      </c>
      <c r="G261" s="132" t="s">
        <v>1518</v>
      </c>
      <c r="H261" s="132" t="s">
        <v>181</v>
      </c>
      <c r="I261" s="132" t="s">
        <v>845</v>
      </c>
      <c r="J261" s="132"/>
      <c r="K261" s="132" t="s">
        <v>1519</v>
      </c>
      <c r="L261" s="136">
        <v>5050</v>
      </c>
      <c r="M261" s="136">
        <v>2016</v>
      </c>
      <c r="N261" s="132" t="s">
        <v>1520</v>
      </c>
      <c r="O261" s="132" t="s">
        <v>1546</v>
      </c>
      <c r="P261" s="177" t="s">
        <v>1522</v>
      </c>
      <c r="Q261" s="165"/>
      <c r="R261" s="165"/>
      <c r="S261" s="137" t="s">
        <v>1523</v>
      </c>
      <c r="T261" s="137"/>
    </row>
    <row r="262" spans="1:20" ht="128.25" hidden="1">
      <c r="A262" s="132"/>
      <c r="B262" s="132" t="s">
        <v>194</v>
      </c>
      <c r="C262" s="132"/>
      <c r="D262" s="132" t="s">
        <v>1516</v>
      </c>
      <c r="E262" s="132" t="s">
        <v>1517</v>
      </c>
      <c r="F262" s="136">
        <v>3012352788</v>
      </c>
      <c r="G262" s="132" t="s">
        <v>1518</v>
      </c>
      <c r="H262" s="132" t="s">
        <v>181</v>
      </c>
      <c r="I262" s="132" t="s">
        <v>845</v>
      </c>
      <c r="J262" s="132"/>
      <c r="K262" s="132" t="s">
        <v>1519</v>
      </c>
      <c r="L262" s="136">
        <v>5050</v>
      </c>
      <c r="M262" s="136">
        <v>2016</v>
      </c>
      <c r="N262" s="132" t="s">
        <v>1520</v>
      </c>
      <c r="O262" s="132" t="s">
        <v>1547</v>
      </c>
      <c r="P262" s="177" t="s">
        <v>1522</v>
      </c>
      <c r="Q262" s="165"/>
      <c r="R262" s="165"/>
      <c r="S262" s="137" t="s">
        <v>1523</v>
      </c>
      <c r="T262" s="137"/>
    </row>
    <row r="263" spans="1:20" ht="99.75" hidden="1">
      <c r="A263" s="132"/>
      <c r="B263" s="132" t="s">
        <v>194</v>
      </c>
      <c r="C263" s="132"/>
      <c r="D263" s="132" t="s">
        <v>1516</v>
      </c>
      <c r="E263" s="132" t="s">
        <v>1517</v>
      </c>
      <c r="F263" s="136">
        <v>3012352788</v>
      </c>
      <c r="G263" s="132" t="s">
        <v>1518</v>
      </c>
      <c r="H263" s="132" t="s">
        <v>181</v>
      </c>
      <c r="I263" s="132" t="s">
        <v>845</v>
      </c>
      <c r="J263" s="132"/>
      <c r="K263" s="132" t="s">
        <v>1519</v>
      </c>
      <c r="L263" s="136">
        <v>5050</v>
      </c>
      <c r="M263" s="136">
        <v>2016</v>
      </c>
      <c r="N263" s="132" t="s">
        <v>1520</v>
      </c>
      <c r="O263" s="132" t="s">
        <v>1548</v>
      </c>
      <c r="P263" s="177" t="s">
        <v>1522</v>
      </c>
      <c r="Q263" s="165"/>
      <c r="R263" s="165"/>
      <c r="S263" s="137" t="s">
        <v>1523</v>
      </c>
      <c r="T263" s="137"/>
    </row>
    <row r="264" spans="1:20" ht="99.75" hidden="1">
      <c r="A264" s="132"/>
      <c r="B264" s="132" t="s">
        <v>194</v>
      </c>
      <c r="C264" s="132"/>
      <c r="D264" s="132" t="s">
        <v>1516</v>
      </c>
      <c r="E264" s="132" t="s">
        <v>1517</v>
      </c>
      <c r="F264" s="136">
        <v>3012352788</v>
      </c>
      <c r="G264" s="132" t="s">
        <v>1518</v>
      </c>
      <c r="H264" s="132" t="s">
        <v>181</v>
      </c>
      <c r="I264" s="132" t="s">
        <v>845</v>
      </c>
      <c r="J264" s="132"/>
      <c r="K264" s="132" t="s">
        <v>1519</v>
      </c>
      <c r="L264" s="136">
        <v>5050</v>
      </c>
      <c r="M264" s="136">
        <v>2016</v>
      </c>
      <c r="N264" s="132" t="s">
        <v>1520</v>
      </c>
      <c r="O264" s="132" t="s">
        <v>1549</v>
      </c>
      <c r="P264" s="177" t="s">
        <v>1522</v>
      </c>
      <c r="Q264" s="165"/>
      <c r="R264" s="165"/>
      <c r="S264" s="137" t="s">
        <v>1523</v>
      </c>
      <c r="T264" s="137"/>
    </row>
    <row r="265" spans="1:20" ht="99.75" hidden="1">
      <c r="A265" s="132"/>
      <c r="B265" s="132" t="s">
        <v>194</v>
      </c>
      <c r="C265" s="132"/>
      <c r="D265" s="132" t="s">
        <v>1516</v>
      </c>
      <c r="E265" s="132" t="s">
        <v>1517</v>
      </c>
      <c r="F265" s="136">
        <v>3012352788</v>
      </c>
      <c r="G265" s="132" t="s">
        <v>1518</v>
      </c>
      <c r="H265" s="132" t="s">
        <v>181</v>
      </c>
      <c r="I265" s="132" t="s">
        <v>845</v>
      </c>
      <c r="J265" s="132"/>
      <c r="K265" s="132" t="s">
        <v>1519</v>
      </c>
      <c r="L265" s="136">
        <v>5050</v>
      </c>
      <c r="M265" s="136">
        <v>2016</v>
      </c>
      <c r="N265" s="132" t="s">
        <v>1520</v>
      </c>
      <c r="O265" s="132" t="s">
        <v>1550</v>
      </c>
      <c r="P265" s="177" t="s">
        <v>1522</v>
      </c>
      <c r="Q265" s="165"/>
      <c r="R265" s="165"/>
      <c r="S265" s="137" t="s">
        <v>1523</v>
      </c>
      <c r="T265" s="137"/>
    </row>
    <row r="266" spans="1:20" ht="99.75" hidden="1">
      <c r="A266" s="132"/>
      <c r="B266" s="132" t="s">
        <v>194</v>
      </c>
      <c r="C266" s="132"/>
      <c r="D266" s="132" t="s">
        <v>1516</v>
      </c>
      <c r="E266" s="132" t="s">
        <v>1517</v>
      </c>
      <c r="F266" s="136">
        <v>3012352788</v>
      </c>
      <c r="G266" s="132" t="s">
        <v>1518</v>
      </c>
      <c r="H266" s="132" t="s">
        <v>181</v>
      </c>
      <c r="I266" s="132" t="s">
        <v>845</v>
      </c>
      <c r="J266" s="132"/>
      <c r="K266" s="132" t="s">
        <v>1519</v>
      </c>
      <c r="L266" s="136">
        <v>5050</v>
      </c>
      <c r="M266" s="136">
        <v>2016</v>
      </c>
      <c r="N266" s="132" t="s">
        <v>1520</v>
      </c>
      <c r="O266" s="132" t="s">
        <v>1551</v>
      </c>
      <c r="P266" s="177" t="s">
        <v>1522</v>
      </c>
      <c r="Q266" s="165"/>
      <c r="R266" s="165"/>
      <c r="S266" s="137" t="s">
        <v>1523</v>
      </c>
      <c r="T266" s="137"/>
    </row>
    <row r="267" spans="1:20" ht="114" hidden="1">
      <c r="A267" s="132"/>
      <c r="B267" s="132" t="s">
        <v>194</v>
      </c>
      <c r="C267" s="132"/>
      <c r="D267" s="132" t="s">
        <v>1516</v>
      </c>
      <c r="E267" s="132" t="s">
        <v>1517</v>
      </c>
      <c r="F267" s="136">
        <v>3012352788</v>
      </c>
      <c r="G267" s="132" t="s">
        <v>1518</v>
      </c>
      <c r="H267" s="132" t="s">
        <v>181</v>
      </c>
      <c r="I267" s="132" t="s">
        <v>30</v>
      </c>
      <c r="J267" s="132"/>
      <c r="K267" s="132" t="s">
        <v>1552</v>
      </c>
      <c r="L267" s="136">
        <v>97</v>
      </c>
      <c r="M267" s="136">
        <v>1913</v>
      </c>
      <c r="N267" s="132" t="s">
        <v>236</v>
      </c>
      <c r="O267" s="132" t="s">
        <v>1553</v>
      </c>
      <c r="P267" s="164" t="s">
        <v>1554</v>
      </c>
      <c r="Q267" s="165"/>
      <c r="R267" s="165"/>
      <c r="S267" s="137" t="s">
        <v>886</v>
      </c>
      <c r="T267" s="137"/>
    </row>
    <row r="268" spans="1:20" ht="99.75" hidden="1">
      <c r="A268" s="132"/>
      <c r="B268" s="132" t="s">
        <v>18</v>
      </c>
      <c r="C268" s="132"/>
      <c r="D268" s="132" t="s">
        <v>1555</v>
      </c>
      <c r="E268" s="132" t="s">
        <v>1556</v>
      </c>
      <c r="F268" s="136">
        <v>3005707688</v>
      </c>
      <c r="G268" s="132" t="s">
        <v>1557</v>
      </c>
      <c r="H268" s="132" t="s">
        <v>181</v>
      </c>
      <c r="I268" s="132" t="s">
        <v>845</v>
      </c>
      <c r="J268" s="132"/>
      <c r="K268" s="132" t="s">
        <v>1519</v>
      </c>
      <c r="L268" s="136">
        <v>5050</v>
      </c>
      <c r="M268" s="136">
        <v>2016</v>
      </c>
      <c r="N268" s="132" t="s">
        <v>1558</v>
      </c>
      <c r="O268" s="132" t="s">
        <v>1521</v>
      </c>
      <c r="P268" s="177" t="s">
        <v>1522</v>
      </c>
      <c r="Q268" s="165"/>
      <c r="R268" s="165"/>
      <c r="S268" s="137" t="s">
        <v>1523</v>
      </c>
      <c r="T268" s="137"/>
    </row>
    <row r="269" spans="1:20" ht="99.75" hidden="1">
      <c r="A269" s="132"/>
      <c r="B269" s="132" t="s">
        <v>18</v>
      </c>
      <c r="C269" s="132"/>
      <c r="D269" s="132" t="s">
        <v>1555</v>
      </c>
      <c r="E269" s="132" t="s">
        <v>1556</v>
      </c>
      <c r="F269" s="136">
        <v>3005707688</v>
      </c>
      <c r="G269" s="132" t="s">
        <v>1557</v>
      </c>
      <c r="H269" s="132" t="s">
        <v>181</v>
      </c>
      <c r="I269" s="132" t="s">
        <v>845</v>
      </c>
      <c r="J269" s="132"/>
      <c r="K269" s="132" t="s">
        <v>1519</v>
      </c>
      <c r="L269" s="136">
        <v>5050</v>
      </c>
      <c r="M269" s="136">
        <v>2016</v>
      </c>
      <c r="N269" s="132" t="s">
        <v>1558</v>
      </c>
      <c r="O269" s="132" t="s">
        <v>1524</v>
      </c>
      <c r="P269" s="177" t="s">
        <v>1522</v>
      </c>
      <c r="Q269" s="165"/>
      <c r="R269" s="165"/>
      <c r="S269" s="137" t="s">
        <v>1523</v>
      </c>
      <c r="T269" s="137"/>
    </row>
    <row r="270" spans="1:20" ht="114" hidden="1">
      <c r="A270" s="132"/>
      <c r="B270" s="132" t="s">
        <v>18</v>
      </c>
      <c r="C270" s="132"/>
      <c r="D270" s="132" t="s">
        <v>1555</v>
      </c>
      <c r="E270" s="132" t="s">
        <v>1556</v>
      </c>
      <c r="F270" s="136">
        <v>3005707688</v>
      </c>
      <c r="G270" s="132" t="s">
        <v>1557</v>
      </c>
      <c r="H270" s="132" t="s">
        <v>181</v>
      </c>
      <c r="I270" s="132" t="s">
        <v>845</v>
      </c>
      <c r="J270" s="132"/>
      <c r="K270" s="132" t="s">
        <v>1519</v>
      </c>
      <c r="L270" s="136">
        <v>5050</v>
      </c>
      <c r="M270" s="136">
        <v>2016</v>
      </c>
      <c r="N270" s="132" t="s">
        <v>839</v>
      </c>
      <c r="O270" s="132" t="s">
        <v>1525</v>
      </c>
      <c r="P270" s="177" t="s">
        <v>1522</v>
      </c>
      <c r="Q270" s="165"/>
      <c r="R270" s="165"/>
      <c r="S270" s="137" t="s">
        <v>1523</v>
      </c>
      <c r="T270" s="137"/>
    </row>
    <row r="271" spans="1:20" ht="99.75" hidden="1">
      <c r="A271" s="132"/>
      <c r="B271" s="132" t="s">
        <v>18</v>
      </c>
      <c r="C271" s="132"/>
      <c r="D271" s="132" t="s">
        <v>1555</v>
      </c>
      <c r="E271" s="132" t="s">
        <v>1556</v>
      </c>
      <c r="F271" s="136">
        <v>3005707688</v>
      </c>
      <c r="G271" s="132" t="s">
        <v>1557</v>
      </c>
      <c r="H271" s="132" t="s">
        <v>181</v>
      </c>
      <c r="I271" s="132" t="s">
        <v>845</v>
      </c>
      <c r="J271" s="132"/>
      <c r="K271" s="132" t="s">
        <v>1519</v>
      </c>
      <c r="L271" s="136">
        <v>5050</v>
      </c>
      <c r="M271" s="136">
        <v>2016</v>
      </c>
      <c r="N271" s="132" t="s">
        <v>839</v>
      </c>
      <c r="O271" s="132" t="s">
        <v>1526</v>
      </c>
      <c r="P271" s="177" t="s">
        <v>1522</v>
      </c>
      <c r="Q271" s="165"/>
      <c r="R271" s="165"/>
      <c r="S271" s="137" t="s">
        <v>1523</v>
      </c>
      <c r="T271" s="137"/>
    </row>
    <row r="272" spans="1:20" ht="99.75" hidden="1">
      <c r="A272" s="132"/>
      <c r="B272" s="132" t="s">
        <v>18</v>
      </c>
      <c r="C272" s="132"/>
      <c r="D272" s="132" t="s">
        <v>1555</v>
      </c>
      <c r="E272" s="132" t="s">
        <v>1556</v>
      </c>
      <c r="F272" s="136">
        <v>3005707688</v>
      </c>
      <c r="G272" s="132" t="s">
        <v>1557</v>
      </c>
      <c r="H272" s="132" t="s">
        <v>181</v>
      </c>
      <c r="I272" s="132" t="s">
        <v>845</v>
      </c>
      <c r="J272" s="132"/>
      <c r="K272" s="132" t="s">
        <v>1519</v>
      </c>
      <c r="L272" s="136">
        <v>5050</v>
      </c>
      <c r="M272" s="136">
        <v>2016</v>
      </c>
      <c r="N272" s="132" t="s">
        <v>1558</v>
      </c>
      <c r="O272" s="132" t="s">
        <v>1527</v>
      </c>
      <c r="P272" s="177" t="s">
        <v>1522</v>
      </c>
      <c r="Q272" s="165"/>
      <c r="R272" s="165"/>
      <c r="S272" s="137" t="s">
        <v>1523</v>
      </c>
      <c r="T272" s="137"/>
    </row>
    <row r="273" spans="1:20" ht="99.75" hidden="1">
      <c r="A273" s="132"/>
      <c r="B273" s="132" t="s">
        <v>18</v>
      </c>
      <c r="C273" s="132"/>
      <c r="D273" s="132" t="s">
        <v>1555</v>
      </c>
      <c r="E273" s="132" t="s">
        <v>1556</v>
      </c>
      <c r="F273" s="136">
        <v>3005707688</v>
      </c>
      <c r="G273" s="132" t="s">
        <v>1557</v>
      </c>
      <c r="H273" s="132" t="s">
        <v>181</v>
      </c>
      <c r="I273" s="132" t="s">
        <v>845</v>
      </c>
      <c r="J273" s="132"/>
      <c r="K273" s="132" t="s">
        <v>1519</v>
      </c>
      <c r="L273" s="136">
        <v>5050</v>
      </c>
      <c r="M273" s="136">
        <v>2016</v>
      </c>
      <c r="N273" s="132" t="s">
        <v>1558</v>
      </c>
      <c r="O273" s="132" t="s">
        <v>1528</v>
      </c>
      <c r="P273" s="177" t="s">
        <v>1522</v>
      </c>
      <c r="Q273" s="165"/>
      <c r="R273" s="165"/>
      <c r="S273" s="137" t="s">
        <v>1523</v>
      </c>
      <c r="T273" s="137"/>
    </row>
    <row r="274" spans="1:20" ht="99.75" hidden="1">
      <c r="A274" s="132"/>
      <c r="B274" s="132" t="s">
        <v>18</v>
      </c>
      <c r="C274" s="132"/>
      <c r="D274" s="132" t="s">
        <v>1555</v>
      </c>
      <c r="E274" s="132" t="s">
        <v>1556</v>
      </c>
      <c r="F274" s="136">
        <v>3005707688</v>
      </c>
      <c r="G274" s="132" t="s">
        <v>1557</v>
      </c>
      <c r="H274" s="132" t="s">
        <v>181</v>
      </c>
      <c r="I274" s="132" t="s">
        <v>845</v>
      </c>
      <c r="J274" s="132"/>
      <c r="K274" s="132" t="s">
        <v>1519</v>
      </c>
      <c r="L274" s="136">
        <v>5050</v>
      </c>
      <c r="M274" s="136">
        <v>2016</v>
      </c>
      <c r="N274" s="132" t="s">
        <v>839</v>
      </c>
      <c r="O274" s="132" t="s">
        <v>1529</v>
      </c>
      <c r="P274" s="177" t="s">
        <v>1522</v>
      </c>
      <c r="Q274" s="165"/>
      <c r="R274" s="165"/>
      <c r="S274" s="137" t="s">
        <v>1523</v>
      </c>
      <c r="T274" s="137"/>
    </row>
    <row r="275" spans="1:20" ht="99.75" hidden="1">
      <c r="A275" s="132"/>
      <c r="B275" s="132" t="s">
        <v>18</v>
      </c>
      <c r="C275" s="132"/>
      <c r="D275" s="132" t="s">
        <v>1555</v>
      </c>
      <c r="E275" s="132" t="s">
        <v>1556</v>
      </c>
      <c r="F275" s="136">
        <v>3005707688</v>
      </c>
      <c r="G275" s="132" t="s">
        <v>1557</v>
      </c>
      <c r="H275" s="132" t="s">
        <v>181</v>
      </c>
      <c r="I275" s="132" t="s">
        <v>845</v>
      </c>
      <c r="J275" s="132"/>
      <c r="K275" s="132" t="s">
        <v>1519</v>
      </c>
      <c r="L275" s="136">
        <v>5050</v>
      </c>
      <c r="M275" s="136">
        <v>2016</v>
      </c>
      <c r="N275" s="132" t="s">
        <v>839</v>
      </c>
      <c r="O275" s="132" t="s">
        <v>1530</v>
      </c>
      <c r="P275" s="177" t="s">
        <v>1522</v>
      </c>
      <c r="Q275" s="165"/>
      <c r="R275" s="165"/>
      <c r="S275" s="137" t="s">
        <v>1523</v>
      </c>
      <c r="T275" s="137"/>
    </row>
    <row r="276" spans="1:20" ht="99.75" hidden="1">
      <c r="A276" s="132"/>
      <c r="B276" s="132" t="s">
        <v>18</v>
      </c>
      <c r="C276" s="132"/>
      <c r="D276" s="132" t="s">
        <v>1555</v>
      </c>
      <c r="E276" s="132" t="s">
        <v>1556</v>
      </c>
      <c r="F276" s="136">
        <v>3005707688</v>
      </c>
      <c r="G276" s="132" t="s">
        <v>1557</v>
      </c>
      <c r="H276" s="132" t="s">
        <v>181</v>
      </c>
      <c r="I276" s="132" t="s">
        <v>845</v>
      </c>
      <c r="J276" s="132"/>
      <c r="K276" s="132" t="s">
        <v>1519</v>
      </c>
      <c r="L276" s="136">
        <v>5050</v>
      </c>
      <c r="M276" s="136">
        <v>2016</v>
      </c>
      <c r="N276" s="132" t="s">
        <v>1558</v>
      </c>
      <c r="O276" s="132" t="s">
        <v>1531</v>
      </c>
      <c r="P276" s="177" t="s">
        <v>1522</v>
      </c>
      <c r="Q276" s="165"/>
      <c r="R276" s="165"/>
      <c r="S276" s="137" t="s">
        <v>1523</v>
      </c>
      <c r="T276" s="137"/>
    </row>
    <row r="277" spans="1:20" ht="99.75" hidden="1">
      <c r="A277" s="132"/>
      <c r="B277" s="132" t="s">
        <v>18</v>
      </c>
      <c r="C277" s="132"/>
      <c r="D277" s="132" t="s">
        <v>1555</v>
      </c>
      <c r="E277" s="132" t="s">
        <v>1556</v>
      </c>
      <c r="F277" s="136">
        <v>3005707688</v>
      </c>
      <c r="G277" s="132" t="s">
        <v>1557</v>
      </c>
      <c r="H277" s="132" t="s">
        <v>181</v>
      </c>
      <c r="I277" s="132" t="s">
        <v>845</v>
      </c>
      <c r="J277" s="132"/>
      <c r="K277" s="132" t="s">
        <v>1519</v>
      </c>
      <c r="L277" s="136">
        <v>5050</v>
      </c>
      <c r="M277" s="136">
        <v>2016</v>
      </c>
      <c r="N277" s="132" t="s">
        <v>1558</v>
      </c>
      <c r="O277" s="132" t="s">
        <v>1532</v>
      </c>
      <c r="P277" s="177" t="s">
        <v>1522</v>
      </c>
      <c r="Q277" s="165"/>
      <c r="R277" s="165"/>
      <c r="S277" s="137" t="s">
        <v>1523</v>
      </c>
      <c r="T277" s="137"/>
    </row>
    <row r="278" spans="1:20" ht="99.75" hidden="1">
      <c r="A278" s="132"/>
      <c r="B278" s="132" t="s">
        <v>18</v>
      </c>
      <c r="C278" s="132"/>
      <c r="D278" s="132" t="s">
        <v>1555</v>
      </c>
      <c r="E278" s="132" t="s">
        <v>1556</v>
      </c>
      <c r="F278" s="136">
        <v>3005707688</v>
      </c>
      <c r="G278" s="132" t="s">
        <v>1557</v>
      </c>
      <c r="H278" s="132" t="s">
        <v>181</v>
      </c>
      <c r="I278" s="132" t="s">
        <v>845</v>
      </c>
      <c r="J278" s="132"/>
      <c r="K278" s="132" t="s">
        <v>1519</v>
      </c>
      <c r="L278" s="136">
        <v>5050</v>
      </c>
      <c r="M278" s="136">
        <v>2016</v>
      </c>
      <c r="N278" s="132" t="s">
        <v>1558</v>
      </c>
      <c r="O278" s="132" t="s">
        <v>1533</v>
      </c>
      <c r="P278" s="177" t="s">
        <v>1522</v>
      </c>
      <c r="Q278" s="165"/>
      <c r="R278" s="165"/>
      <c r="S278" s="137" t="s">
        <v>1523</v>
      </c>
      <c r="T278" s="137"/>
    </row>
    <row r="279" spans="1:20" ht="99.75" hidden="1">
      <c r="A279" s="132"/>
      <c r="B279" s="132" t="s">
        <v>18</v>
      </c>
      <c r="C279" s="132"/>
      <c r="D279" s="132" t="s">
        <v>1555</v>
      </c>
      <c r="E279" s="132" t="s">
        <v>1556</v>
      </c>
      <c r="F279" s="136">
        <v>3005707688</v>
      </c>
      <c r="G279" s="132" t="s">
        <v>1557</v>
      </c>
      <c r="H279" s="132" t="s">
        <v>181</v>
      </c>
      <c r="I279" s="132" t="s">
        <v>845</v>
      </c>
      <c r="J279" s="132"/>
      <c r="K279" s="132" t="s">
        <v>1519</v>
      </c>
      <c r="L279" s="136">
        <v>5050</v>
      </c>
      <c r="M279" s="136">
        <v>2016</v>
      </c>
      <c r="N279" s="132" t="s">
        <v>1558</v>
      </c>
      <c r="O279" s="132" t="s">
        <v>1534</v>
      </c>
      <c r="P279" s="177" t="s">
        <v>1522</v>
      </c>
      <c r="Q279" s="165"/>
      <c r="R279" s="165"/>
      <c r="S279" s="137" t="s">
        <v>1523</v>
      </c>
      <c r="T279" s="137"/>
    </row>
    <row r="280" spans="1:20" ht="99.75" hidden="1">
      <c r="A280" s="132"/>
      <c r="B280" s="132" t="s">
        <v>18</v>
      </c>
      <c r="C280" s="132"/>
      <c r="D280" s="132" t="s">
        <v>1555</v>
      </c>
      <c r="E280" s="132" t="s">
        <v>1556</v>
      </c>
      <c r="F280" s="136">
        <v>3005707688</v>
      </c>
      <c r="G280" s="132" t="s">
        <v>1557</v>
      </c>
      <c r="H280" s="132" t="s">
        <v>181</v>
      </c>
      <c r="I280" s="132" t="s">
        <v>845</v>
      </c>
      <c r="J280" s="132"/>
      <c r="K280" s="132" t="s">
        <v>1519</v>
      </c>
      <c r="L280" s="136">
        <v>5050</v>
      </c>
      <c r="M280" s="136">
        <v>2016</v>
      </c>
      <c r="N280" s="132" t="s">
        <v>1558</v>
      </c>
      <c r="O280" s="132" t="s">
        <v>1535</v>
      </c>
      <c r="P280" s="177" t="s">
        <v>1522</v>
      </c>
      <c r="Q280" s="165"/>
      <c r="R280" s="165"/>
      <c r="S280" s="137" t="s">
        <v>1523</v>
      </c>
      <c r="T280" s="137"/>
    </row>
    <row r="281" spans="1:20" ht="99.75" hidden="1">
      <c r="A281" s="132"/>
      <c r="B281" s="132" t="s">
        <v>18</v>
      </c>
      <c r="C281" s="132"/>
      <c r="D281" s="132" t="s">
        <v>1555</v>
      </c>
      <c r="E281" s="132" t="s">
        <v>1556</v>
      </c>
      <c r="F281" s="136">
        <v>3005707688</v>
      </c>
      <c r="G281" s="132" t="s">
        <v>1557</v>
      </c>
      <c r="H281" s="132" t="s">
        <v>181</v>
      </c>
      <c r="I281" s="132" t="s">
        <v>845</v>
      </c>
      <c r="J281" s="132"/>
      <c r="K281" s="132" t="s">
        <v>1519</v>
      </c>
      <c r="L281" s="136">
        <v>5050</v>
      </c>
      <c r="M281" s="136">
        <v>2016</v>
      </c>
      <c r="N281" s="132" t="s">
        <v>1558</v>
      </c>
      <c r="O281" s="132" t="s">
        <v>1536</v>
      </c>
      <c r="P281" s="177" t="s">
        <v>1522</v>
      </c>
      <c r="Q281" s="165"/>
      <c r="R281" s="165"/>
      <c r="S281" s="137" t="s">
        <v>1523</v>
      </c>
      <c r="T281" s="137"/>
    </row>
    <row r="282" spans="1:20" ht="99.75" hidden="1">
      <c r="A282" s="132"/>
      <c r="B282" s="132" t="s">
        <v>18</v>
      </c>
      <c r="C282" s="132"/>
      <c r="D282" s="132" t="s">
        <v>1555</v>
      </c>
      <c r="E282" s="132" t="s">
        <v>1556</v>
      </c>
      <c r="F282" s="136">
        <v>3005707688</v>
      </c>
      <c r="G282" s="132" t="s">
        <v>1557</v>
      </c>
      <c r="H282" s="132" t="s">
        <v>181</v>
      </c>
      <c r="I282" s="132" t="s">
        <v>845</v>
      </c>
      <c r="J282" s="132"/>
      <c r="K282" s="132" t="s">
        <v>1519</v>
      </c>
      <c r="L282" s="136">
        <v>5050</v>
      </c>
      <c r="M282" s="136">
        <v>2016</v>
      </c>
      <c r="N282" s="132" t="s">
        <v>839</v>
      </c>
      <c r="O282" s="132" t="s">
        <v>1537</v>
      </c>
      <c r="P282" s="177" t="s">
        <v>1522</v>
      </c>
      <c r="Q282" s="165"/>
      <c r="R282" s="165"/>
      <c r="S282" s="137" t="s">
        <v>1523</v>
      </c>
      <c r="T282" s="137"/>
    </row>
    <row r="283" spans="1:20" ht="213.75" hidden="1">
      <c r="A283" s="132"/>
      <c r="B283" s="132" t="s">
        <v>18</v>
      </c>
      <c r="C283" s="132"/>
      <c r="D283" s="132" t="s">
        <v>1555</v>
      </c>
      <c r="E283" s="132" t="s">
        <v>1556</v>
      </c>
      <c r="F283" s="136">
        <v>3005707688</v>
      </c>
      <c r="G283" s="132" t="s">
        <v>1557</v>
      </c>
      <c r="H283" s="132" t="s">
        <v>181</v>
      </c>
      <c r="I283" s="132" t="s">
        <v>845</v>
      </c>
      <c r="J283" s="132"/>
      <c r="K283" s="132" t="s">
        <v>1519</v>
      </c>
      <c r="L283" s="136">
        <v>5050</v>
      </c>
      <c r="M283" s="136">
        <v>2016</v>
      </c>
      <c r="N283" s="132" t="s">
        <v>839</v>
      </c>
      <c r="O283" s="132" t="s">
        <v>1538</v>
      </c>
      <c r="P283" s="177" t="s">
        <v>1522</v>
      </c>
      <c r="Q283" s="165"/>
      <c r="R283" s="165"/>
      <c r="S283" s="137" t="s">
        <v>1523</v>
      </c>
      <c r="T283" s="137"/>
    </row>
    <row r="284" spans="1:20" ht="99.75" hidden="1">
      <c r="A284" s="132"/>
      <c r="B284" s="132" t="s">
        <v>18</v>
      </c>
      <c r="C284" s="132"/>
      <c r="D284" s="132" t="s">
        <v>1555</v>
      </c>
      <c r="E284" s="132" t="s">
        <v>1556</v>
      </c>
      <c r="F284" s="136">
        <v>3005707688</v>
      </c>
      <c r="G284" s="132" t="s">
        <v>1557</v>
      </c>
      <c r="H284" s="132" t="s">
        <v>181</v>
      </c>
      <c r="I284" s="132" t="s">
        <v>845</v>
      </c>
      <c r="J284" s="132"/>
      <c r="K284" s="132" t="s">
        <v>1519</v>
      </c>
      <c r="L284" s="136">
        <v>5050</v>
      </c>
      <c r="M284" s="136">
        <v>2016</v>
      </c>
      <c r="N284" s="132" t="s">
        <v>839</v>
      </c>
      <c r="O284" s="132" t="s">
        <v>1539</v>
      </c>
      <c r="P284" s="177" t="s">
        <v>1522</v>
      </c>
      <c r="Q284" s="165"/>
      <c r="R284" s="165"/>
      <c r="S284" s="137" t="s">
        <v>1523</v>
      </c>
      <c r="T284" s="137"/>
    </row>
    <row r="285" spans="1:20" ht="99.75" hidden="1">
      <c r="A285" s="132"/>
      <c r="B285" s="132" t="s">
        <v>18</v>
      </c>
      <c r="C285" s="132"/>
      <c r="D285" s="132" t="s">
        <v>1555</v>
      </c>
      <c r="E285" s="132" t="s">
        <v>1556</v>
      </c>
      <c r="F285" s="136">
        <v>3005707688</v>
      </c>
      <c r="G285" s="132" t="s">
        <v>1557</v>
      </c>
      <c r="H285" s="132" t="s">
        <v>181</v>
      </c>
      <c r="I285" s="132" t="s">
        <v>845</v>
      </c>
      <c r="J285" s="132"/>
      <c r="K285" s="132" t="s">
        <v>1519</v>
      </c>
      <c r="L285" s="136">
        <v>5050</v>
      </c>
      <c r="M285" s="136">
        <v>2016</v>
      </c>
      <c r="N285" s="132" t="s">
        <v>1558</v>
      </c>
      <c r="O285" s="132" t="s">
        <v>1540</v>
      </c>
      <c r="P285" s="177" t="s">
        <v>1522</v>
      </c>
      <c r="Q285" s="165"/>
      <c r="R285" s="165"/>
      <c r="S285" s="137" t="s">
        <v>1523</v>
      </c>
      <c r="T285" s="137"/>
    </row>
    <row r="286" spans="1:20" ht="99.75" hidden="1">
      <c r="A286" s="132"/>
      <c r="B286" s="132" t="s">
        <v>18</v>
      </c>
      <c r="C286" s="132"/>
      <c r="D286" s="132" t="s">
        <v>1555</v>
      </c>
      <c r="E286" s="132" t="s">
        <v>1556</v>
      </c>
      <c r="F286" s="136">
        <v>3005707688</v>
      </c>
      <c r="G286" s="132" t="s">
        <v>1557</v>
      </c>
      <c r="H286" s="132" t="s">
        <v>181</v>
      </c>
      <c r="I286" s="132" t="s">
        <v>845</v>
      </c>
      <c r="J286" s="132"/>
      <c r="K286" s="132" t="s">
        <v>1519</v>
      </c>
      <c r="L286" s="136">
        <v>5050</v>
      </c>
      <c r="M286" s="136">
        <v>2016</v>
      </c>
      <c r="N286" s="132" t="s">
        <v>1558</v>
      </c>
      <c r="O286" s="132" t="s">
        <v>1541</v>
      </c>
      <c r="P286" s="177" t="s">
        <v>1522</v>
      </c>
      <c r="Q286" s="165"/>
      <c r="R286" s="165"/>
      <c r="S286" s="137" t="s">
        <v>1523</v>
      </c>
      <c r="T286" s="137"/>
    </row>
    <row r="287" spans="1:20" ht="99.75" hidden="1">
      <c r="A287" s="132"/>
      <c r="B287" s="132" t="s">
        <v>18</v>
      </c>
      <c r="C287" s="132"/>
      <c r="D287" s="132" t="s">
        <v>1555</v>
      </c>
      <c r="E287" s="132" t="s">
        <v>1556</v>
      </c>
      <c r="F287" s="136">
        <v>3005707688</v>
      </c>
      <c r="G287" s="132" t="s">
        <v>1557</v>
      </c>
      <c r="H287" s="132" t="s">
        <v>181</v>
      </c>
      <c r="I287" s="132" t="s">
        <v>845</v>
      </c>
      <c r="J287" s="132"/>
      <c r="K287" s="132" t="s">
        <v>1519</v>
      </c>
      <c r="L287" s="136">
        <v>5050</v>
      </c>
      <c r="M287" s="136">
        <v>2016</v>
      </c>
      <c r="N287" s="132" t="s">
        <v>839</v>
      </c>
      <c r="O287" s="132" t="s">
        <v>1542</v>
      </c>
      <c r="P287" s="177" t="s">
        <v>1522</v>
      </c>
      <c r="Q287" s="165"/>
      <c r="R287" s="165"/>
      <c r="S287" s="137" t="s">
        <v>1523</v>
      </c>
      <c r="T287" s="137"/>
    </row>
    <row r="288" spans="1:20" ht="99.75" hidden="1">
      <c r="A288" s="132"/>
      <c r="B288" s="132" t="s">
        <v>18</v>
      </c>
      <c r="C288" s="132"/>
      <c r="D288" s="132" t="s">
        <v>1555</v>
      </c>
      <c r="E288" s="132" t="s">
        <v>1556</v>
      </c>
      <c r="F288" s="136">
        <v>3005707688</v>
      </c>
      <c r="G288" s="132" t="s">
        <v>1557</v>
      </c>
      <c r="H288" s="132" t="s">
        <v>181</v>
      </c>
      <c r="I288" s="132" t="s">
        <v>845</v>
      </c>
      <c r="J288" s="132"/>
      <c r="K288" s="132" t="s">
        <v>1519</v>
      </c>
      <c r="L288" s="136">
        <v>5050</v>
      </c>
      <c r="M288" s="136">
        <v>2016</v>
      </c>
      <c r="N288" s="132" t="s">
        <v>1558</v>
      </c>
      <c r="O288" s="132" t="s">
        <v>1543</v>
      </c>
      <c r="P288" s="177" t="s">
        <v>1522</v>
      </c>
      <c r="Q288" s="165"/>
      <c r="R288" s="165"/>
      <c r="S288" s="137" t="s">
        <v>1523</v>
      </c>
      <c r="T288" s="137"/>
    </row>
    <row r="289" spans="1:20" ht="99.75" hidden="1">
      <c r="A289" s="132"/>
      <c r="B289" s="132" t="s">
        <v>18</v>
      </c>
      <c r="C289" s="132"/>
      <c r="D289" s="132" t="s">
        <v>1555</v>
      </c>
      <c r="E289" s="132" t="s">
        <v>1556</v>
      </c>
      <c r="F289" s="136">
        <v>3005707688</v>
      </c>
      <c r="G289" s="132" t="s">
        <v>1557</v>
      </c>
      <c r="H289" s="132" t="s">
        <v>181</v>
      </c>
      <c r="I289" s="132" t="s">
        <v>845</v>
      </c>
      <c r="J289" s="132"/>
      <c r="K289" s="132" t="s">
        <v>1519</v>
      </c>
      <c r="L289" s="136">
        <v>5050</v>
      </c>
      <c r="M289" s="136">
        <v>2016</v>
      </c>
      <c r="N289" s="132" t="s">
        <v>1544</v>
      </c>
      <c r="O289" s="132" t="s">
        <v>1545</v>
      </c>
      <c r="P289" s="177" t="s">
        <v>1522</v>
      </c>
      <c r="Q289" s="165"/>
      <c r="R289" s="165"/>
      <c r="S289" s="137" t="s">
        <v>1523</v>
      </c>
      <c r="T289" s="137"/>
    </row>
    <row r="290" spans="1:20" ht="99.75" hidden="1">
      <c r="A290" s="132"/>
      <c r="B290" s="132" t="s">
        <v>18</v>
      </c>
      <c r="C290" s="132"/>
      <c r="D290" s="132" t="s">
        <v>1555</v>
      </c>
      <c r="E290" s="132" t="s">
        <v>1556</v>
      </c>
      <c r="F290" s="136">
        <v>3005707688</v>
      </c>
      <c r="G290" s="132" t="s">
        <v>1557</v>
      </c>
      <c r="H290" s="132" t="s">
        <v>181</v>
      </c>
      <c r="I290" s="132" t="s">
        <v>845</v>
      </c>
      <c r="J290" s="132"/>
      <c r="K290" s="132" t="s">
        <v>1519</v>
      </c>
      <c r="L290" s="136">
        <v>5050</v>
      </c>
      <c r="M290" s="136">
        <v>2016</v>
      </c>
      <c r="N290" s="132" t="s">
        <v>1558</v>
      </c>
      <c r="O290" s="132" t="s">
        <v>1546</v>
      </c>
      <c r="P290" s="177" t="s">
        <v>1522</v>
      </c>
      <c r="Q290" s="165"/>
      <c r="R290" s="165"/>
      <c r="S290" s="137" t="s">
        <v>1523</v>
      </c>
      <c r="T290" s="137"/>
    </row>
    <row r="291" spans="1:20" ht="128.25" hidden="1">
      <c r="A291" s="132"/>
      <c r="B291" s="132" t="s">
        <v>18</v>
      </c>
      <c r="C291" s="132"/>
      <c r="D291" s="132" t="s">
        <v>1555</v>
      </c>
      <c r="E291" s="132" t="s">
        <v>1556</v>
      </c>
      <c r="F291" s="136">
        <v>3005707688</v>
      </c>
      <c r="G291" s="132" t="s">
        <v>1557</v>
      </c>
      <c r="H291" s="132" t="s">
        <v>181</v>
      </c>
      <c r="I291" s="132" t="s">
        <v>845</v>
      </c>
      <c r="J291" s="132"/>
      <c r="K291" s="132" t="s">
        <v>1519</v>
      </c>
      <c r="L291" s="136">
        <v>5050</v>
      </c>
      <c r="M291" s="136">
        <v>2016</v>
      </c>
      <c r="N291" s="132" t="s">
        <v>1558</v>
      </c>
      <c r="O291" s="132" t="s">
        <v>1547</v>
      </c>
      <c r="P291" s="177" t="s">
        <v>1522</v>
      </c>
      <c r="Q291" s="165"/>
      <c r="R291" s="165"/>
      <c r="S291" s="137" t="s">
        <v>1523</v>
      </c>
      <c r="T291" s="137"/>
    </row>
    <row r="292" spans="1:20" ht="99.75" hidden="1">
      <c r="A292" s="132"/>
      <c r="B292" s="132" t="s">
        <v>18</v>
      </c>
      <c r="C292" s="132"/>
      <c r="D292" s="132" t="s">
        <v>1555</v>
      </c>
      <c r="E292" s="132" t="s">
        <v>1556</v>
      </c>
      <c r="F292" s="136">
        <v>3005707688</v>
      </c>
      <c r="G292" s="132" t="s">
        <v>1557</v>
      </c>
      <c r="H292" s="132" t="s">
        <v>181</v>
      </c>
      <c r="I292" s="132" t="s">
        <v>845</v>
      </c>
      <c r="J292" s="132"/>
      <c r="K292" s="132" t="s">
        <v>1519</v>
      </c>
      <c r="L292" s="136">
        <v>5050</v>
      </c>
      <c r="M292" s="136">
        <v>2016</v>
      </c>
      <c r="N292" s="132" t="s">
        <v>1558</v>
      </c>
      <c r="O292" s="132" t="s">
        <v>1548</v>
      </c>
      <c r="P292" s="177" t="s">
        <v>1522</v>
      </c>
      <c r="Q292" s="165"/>
      <c r="R292" s="165"/>
      <c r="S292" s="137" t="s">
        <v>1523</v>
      </c>
      <c r="T292" s="137"/>
    </row>
    <row r="293" spans="1:20" ht="99.75" hidden="1">
      <c r="A293" s="132"/>
      <c r="B293" s="132" t="s">
        <v>18</v>
      </c>
      <c r="C293" s="132"/>
      <c r="D293" s="132" t="s">
        <v>1555</v>
      </c>
      <c r="E293" s="132" t="s">
        <v>1556</v>
      </c>
      <c r="F293" s="136">
        <v>3005707688</v>
      </c>
      <c r="G293" s="132" t="s">
        <v>1557</v>
      </c>
      <c r="H293" s="132" t="s">
        <v>181</v>
      </c>
      <c r="I293" s="132" t="s">
        <v>845</v>
      </c>
      <c r="J293" s="132"/>
      <c r="K293" s="132" t="s">
        <v>1519</v>
      </c>
      <c r="L293" s="136">
        <v>5050</v>
      </c>
      <c r="M293" s="136">
        <v>2016</v>
      </c>
      <c r="N293" s="132" t="s">
        <v>1558</v>
      </c>
      <c r="O293" s="132" t="s">
        <v>1549</v>
      </c>
      <c r="P293" s="177" t="s">
        <v>1522</v>
      </c>
      <c r="Q293" s="165"/>
      <c r="R293" s="165"/>
      <c r="S293" s="137" t="s">
        <v>1523</v>
      </c>
      <c r="T293" s="137"/>
    </row>
    <row r="294" spans="1:20" ht="99.75" hidden="1">
      <c r="A294" s="132"/>
      <c r="B294" s="132" t="s">
        <v>18</v>
      </c>
      <c r="C294" s="132"/>
      <c r="D294" s="132" t="s">
        <v>1555</v>
      </c>
      <c r="E294" s="132" t="s">
        <v>1556</v>
      </c>
      <c r="F294" s="136">
        <v>3005707688</v>
      </c>
      <c r="G294" s="132" t="s">
        <v>1557</v>
      </c>
      <c r="H294" s="132" t="s">
        <v>181</v>
      </c>
      <c r="I294" s="132" t="s">
        <v>845</v>
      </c>
      <c r="J294" s="132"/>
      <c r="K294" s="132" t="s">
        <v>1519</v>
      </c>
      <c r="L294" s="136">
        <v>5050</v>
      </c>
      <c r="M294" s="136">
        <v>2016</v>
      </c>
      <c r="N294" s="132" t="s">
        <v>1558</v>
      </c>
      <c r="O294" s="132" t="s">
        <v>1550</v>
      </c>
      <c r="P294" s="177" t="s">
        <v>1522</v>
      </c>
      <c r="Q294" s="165"/>
      <c r="R294" s="165"/>
      <c r="S294" s="137" t="s">
        <v>1523</v>
      </c>
      <c r="T294" s="137"/>
    </row>
    <row r="295" spans="1:20" ht="99.75" hidden="1">
      <c r="A295" s="132"/>
      <c r="B295" s="132" t="s">
        <v>18</v>
      </c>
      <c r="C295" s="132"/>
      <c r="D295" s="132" t="s">
        <v>1555</v>
      </c>
      <c r="E295" s="132" t="s">
        <v>1556</v>
      </c>
      <c r="F295" s="136">
        <v>3005707688</v>
      </c>
      <c r="G295" s="132" t="s">
        <v>1557</v>
      </c>
      <c r="H295" s="132" t="s">
        <v>181</v>
      </c>
      <c r="I295" s="132" t="s">
        <v>845</v>
      </c>
      <c r="J295" s="132"/>
      <c r="K295" s="132" t="s">
        <v>1519</v>
      </c>
      <c r="L295" s="136">
        <v>5050</v>
      </c>
      <c r="M295" s="136">
        <v>2016</v>
      </c>
      <c r="N295" s="132" t="s">
        <v>1558</v>
      </c>
      <c r="O295" s="132" t="s">
        <v>1551</v>
      </c>
      <c r="P295" s="177" t="s">
        <v>1522</v>
      </c>
      <c r="Q295" s="165"/>
      <c r="R295" s="165"/>
      <c r="S295" s="137" t="s">
        <v>1523</v>
      </c>
      <c r="T295" s="137"/>
    </row>
    <row r="296" spans="1:20" ht="114" hidden="1">
      <c r="A296" s="132"/>
      <c r="B296" s="132" t="s">
        <v>18</v>
      </c>
      <c r="C296" s="132"/>
      <c r="D296" s="132" t="s">
        <v>1555</v>
      </c>
      <c r="E296" s="132" t="s">
        <v>1556</v>
      </c>
      <c r="F296" s="136">
        <v>3005707688</v>
      </c>
      <c r="G296" s="132" t="s">
        <v>1557</v>
      </c>
      <c r="H296" s="132" t="s">
        <v>181</v>
      </c>
      <c r="I296" s="132" t="s">
        <v>30</v>
      </c>
      <c r="J296" s="132"/>
      <c r="K296" s="132" t="s">
        <v>1552</v>
      </c>
      <c r="L296" s="136">
        <v>97</v>
      </c>
      <c r="M296" s="136">
        <v>1913</v>
      </c>
      <c r="N296" s="132" t="s">
        <v>236</v>
      </c>
      <c r="O296" s="132" t="s">
        <v>1553</v>
      </c>
      <c r="P296" s="164" t="s">
        <v>1554</v>
      </c>
      <c r="Q296" s="165"/>
      <c r="R296" s="165"/>
      <c r="S296" s="137" t="s">
        <v>886</v>
      </c>
      <c r="T296" s="137"/>
    </row>
    <row r="297" spans="1:20" ht="142.5" hidden="1">
      <c r="A297" s="132"/>
      <c r="B297" s="132" t="s">
        <v>18</v>
      </c>
      <c r="C297" s="132"/>
      <c r="D297" s="132" t="s">
        <v>1559</v>
      </c>
      <c r="E297" s="132" t="s">
        <v>1560</v>
      </c>
      <c r="F297" s="136">
        <v>3824100</v>
      </c>
      <c r="G297" s="132" t="s">
        <v>1561</v>
      </c>
      <c r="H297" s="132" t="s">
        <v>181</v>
      </c>
      <c r="I297" s="132" t="s">
        <v>231</v>
      </c>
      <c r="J297" s="132"/>
      <c r="K297" s="132" t="s">
        <v>1562</v>
      </c>
      <c r="L297" s="136">
        <v>1499</v>
      </c>
      <c r="M297" s="136">
        <v>2017</v>
      </c>
      <c r="N297" s="132" t="s">
        <v>236</v>
      </c>
      <c r="O297" s="132"/>
      <c r="P297" s="164" t="s">
        <v>1563</v>
      </c>
      <c r="Q297" s="165"/>
      <c r="R297" s="165"/>
      <c r="S297" s="137" t="s">
        <v>1323</v>
      </c>
      <c r="T297" s="137"/>
    </row>
    <row r="298" spans="1:20" ht="142.5" hidden="1">
      <c r="A298" s="132"/>
      <c r="B298" s="132" t="s">
        <v>18</v>
      </c>
      <c r="C298" s="132"/>
      <c r="D298" s="132" t="s">
        <v>1559</v>
      </c>
      <c r="E298" s="132" t="s">
        <v>1560</v>
      </c>
      <c r="F298" s="136">
        <v>3824100</v>
      </c>
      <c r="G298" s="132" t="s">
        <v>1561</v>
      </c>
      <c r="H298" s="132" t="s">
        <v>181</v>
      </c>
      <c r="I298" s="132" t="s">
        <v>231</v>
      </c>
      <c r="J298" s="132"/>
      <c r="K298" s="132" t="s">
        <v>1562</v>
      </c>
      <c r="L298" s="136">
        <v>1499</v>
      </c>
      <c r="M298" s="136">
        <v>2017</v>
      </c>
      <c r="N298" s="132" t="s">
        <v>236</v>
      </c>
      <c r="O298" s="132"/>
      <c r="P298" s="164" t="s">
        <v>1563</v>
      </c>
      <c r="Q298" s="165"/>
      <c r="R298" s="165"/>
      <c r="S298" s="137" t="s">
        <v>1323</v>
      </c>
      <c r="T298" s="137"/>
    </row>
    <row r="299" spans="1:20" ht="90" hidden="1">
      <c r="A299" s="132"/>
      <c r="B299" s="132" t="s">
        <v>18</v>
      </c>
      <c r="C299" s="132"/>
      <c r="D299" s="132" t="s">
        <v>1564</v>
      </c>
      <c r="E299" s="132" t="s">
        <v>1565</v>
      </c>
      <c r="F299" s="136">
        <v>3273000</v>
      </c>
      <c r="G299" s="132" t="s">
        <v>1566</v>
      </c>
      <c r="H299" s="132" t="s">
        <v>181</v>
      </c>
      <c r="I299" s="132" t="s">
        <v>231</v>
      </c>
      <c r="J299" s="132"/>
      <c r="K299" s="132" t="s">
        <v>1567</v>
      </c>
      <c r="L299" s="136">
        <v>1000</v>
      </c>
      <c r="M299" s="136">
        <v>1984</v>
      </c>
      <c r="N299" s="132"/>
      <c r="O299" s="132" t="s">
        <v>1568</v>
      </c>
      <c r="P299" s="164" t="s">
        <v>1569</v>
      </c>
      <c r="Q299" s="165"/>
      <c r="R299" s="179" t="s">
        <v>1570</v>
      </c>
      <c r="S299" s="167" t="s">
        <v>1477</v>
      </c>
      <c r="T299" s="137"/>
    </row>
    <row r="300" spans="1:20" ht="409.5" hidden="1">
      <c r="A300" s="132"/>
      <c r="B300" s="132" t="s">
        <v>18</v>
      </c>
      <c r="C300" s="132"/>
      <c r="D300" s="132" t="s">
        <v>1571</v>
      </c>
      <c r="E300" s="132" t="s">
        <v>1572</v>
      </c>
      <c r="F300" s="136">
        <v>3138600</v>
      </c>
      <c r="G300" s="132" t="s">
        <v>1573</v>
      </c>
      <c r="H300" s="132" t="s">
        <v>181</v>
      </c>
      <c r="I300" s="132" t="s">
        <v>845</v>
      </c>
      <c r="J300" s="132"/>
      <c r="K300" s="132" t="s">
        <v>1574</v>
      </c>
      <c r="L300" s="136">
        <v>9554</v>
      </c>
      <c r="M300" s="136">
        <v>2000</v>
      </c>
      <c r="N300" s="132" t="s">
        <v>236</v>
      </c>
      <c r="O300" s="132" t="s">
        <v>1575</v>
      </c>
      <c r="P300" s="164" t="s">
        <v>1576</v>
      </c>
      <c r="Q300" s="165"/>
      <c r="R300" s="165"/>
      <c r="S300" s="167" t="s">
        <v>1477</v>
      </c>
      <c r="T300" s="137"/>
    </row>
    <row r="301" spans="1:20" ht="114" hidden="1">
      <c r="A301" s="132"/>
      <c r="B301" s="132" t="s">
        <v>18</v>
      </c>
      <c r="C301" s="132"/>
      <c r="D301" s="132" t="s">
        <v>1577</v>
      </c>
      <c r="E301" s="132" t="s">
        <v>1578</v>
      </c>
      <c r="F301" s="136">
        <v>3138600</v>
      </c>
      <c r="G301" s="132" t="s">
        <v>1579</v>
      </c>
      <c r="H301" s="132" t="s">
        <v>181</v>
      </c>
      <c r="I301" s="132" t="s">
        <v>845</v>
      </c>
      <c r="J301" s="132"/>
      <c r="K301" s="132" t="s">
        <v>1580</v>
      </c>
      <c r="L301" s="136">
        <v>1016</v>
      </c>
      <c r="M301" s="136">
        <v>1989</v>
      </c>
      <c r="N301" s="132" t="s">
        <v>1544</v>
      </c>
      <c r="O301" s="132" t="s">
        <v>1581</v>
      </c>
      <c r="P301" s="177" t="s">
        <v>1582</v>
      </c>
      <c r="Q301" s="165"/>
      <c r="R301" s="165"/>
      <c r="S301" s="167" t="s">
        <v>1583</v>
      </c>
      <c r="T301" s="137"/>
    </row>
    <row r="302" spans="1:20" ht="85.5" hidden="1">
      <c r="A302" s="132"/>
      <c r="B302" s="132" t="s">
        <v>18</v>
      </c>
      <c r="C302" s="132"/>
      <c r="D302" s="132" t="s">
        <v>1577</v>
      </c>
      <c r="E302" s="132" t="s">
        <v>1578</v>
      </c>
      <c r="F302" s="136">
        <v>3138600</v>
      </c>
      <c r="G302" s="132" t="s">
        <v>1579</v>
      </c>
      <c r="H302" s="132" t="s">
        <v>181</v>
      </c>
      <c r="I302" s="132" t="s">
        <v>845</v>
      </c>
      <c r="J302" s="132"/>
      <c r="K302" s="132" t="s">
        <v>1584</v>
      </c>
      <c r="L302" s="136">
        <v>1409</v>
      </c>
      <c r="M302" s="136">
        <v>2012</v>
      </c>
      <c r="N302" s="132" t="s">
        <v>236</v>
      </c>
      <c r="O302" s="132"/>
      <c r="P302" s="164" t="s">
        <v>1585</v>
      </c>
      <c r="Q302" s="165"/>
      <c r="R302" s="165"/>
      <c r="S302" s="167" t="s">
        <v>1583</v>
      </c>
      <c r="T302" s="137"/>
    </row>
    <row r="303" spans="1:20">
      <c r="A303" s="132"/>
      <c r="B303" s="132"/>
      <c r="C303" s="132"/>
      <c r="D303" s="132"/>
      <c r="E303" s="132"/>
      <c r="F303" s="136"/>
      <c r="G303" s="132"/>
      <c r="H303" s="132"/>
      <c r="I303" s="132"/>
      <c r="J303" s="132"/>
      <c r="K303" s="132"/>
      <c r="L303" s="136"/>
      <c r="M303" s="136"/>
      <c r="N303" s="132"/>
      <c r="O303" s="132"/>
      <c r="P303" s="178"/>
      <c r="Q303" s="165"/>
      <c r="R303" s="165"/>
      <c r="S303" s="137"/>
      <c r="T303" s="137"/>
    </row>
    <row r="304" spans="1:20" ht="128.25" hidden="1">
      <c r="A304" s="132"/>
      <c r="B304" s="132" t="s">
        <v>18</v>
      </c>
      <c r="C304" s="132"/>
      <c r="D304" s="132" t="s">
        <v>1577</v>
      </c>
      <c r="E304" s="132" t="s">
        <v>1578</v>
      </c>
      <c r="F304" s="136">
        <v>3138600</v>
      </c>
      <c r="G304" s="132" t="s">
        <v>1579</v>
      </c>
      <c r="H304" s="132" t="s">
        <v>181</v>
      </c>
      <c r="I304" s="132" t="s">
        <v>231</v>
      </c>
      <c r="J304" s="132"/>
      <c r="K304" s="132" t="s">
        <v>1586</v>
      </c>
      <c r="L304" s="136">
        <v>1164</v>
      </c>
      <c r="M304" s="136">
        <v>2014</v>
      </c>
      <c r="N304" s="132" t="s">
        <v>1544</v>
      </c>
      <c r="O304" s="132" t="s">
        <v>1587</v>
      </c>
      <c r="P304" s="164" t="s">
        <v>1588</v>
      </c>
      <c r="Q304" s="170"/>
      <c r="R304" s="170" t="s">
        <v>1589</v>
      </c>
      <c r="S304" s="167" t="s">
        <v>1583</v>
      </c>
      <c r="T304" s="137"/>
    </row>
    <row r="305" spans="1:20" ht="71.25" hidden="1">
      <c r="A305" s="132"/>
      <c r="B305" s="132" t="s">
        <v>18</v>
      </c>
      <c r="C305" s="132"/>
      <c r="D305" s="132" t="s">
        <v>1577</v>
      </c>
      <c r="E305" s="132" t="s">
        <v>1578</v>
      </c>
      <c r="F305" s="136">
        <v>3138600</v>
      </c>
      <c r="G305" s="132" t="s">
        <v>1579</v>
      </c>
      <c r="H305" s="132" t="s">
        <v>181</v>
      </c>
      <c r="I305" s="132" t="s">
        <v>845</v>
      </c>
      <c r="J305" s="132"/>
      <c r="K305" s="132" t="s">
        <v>942</v>
      </c>
      <c r="L305" s="136">
        <v>7515</v>
      </c>
      <c r="M305" s="136">
        <v>1990</v>
      </c>
      <c r="N305" s="132" t="s">
        <v>1544</v>
      </c>
      <c r="O305" s="173" t="s">
        <v>1590</v>
      </c>
      <c r="P305" s="164" t="s">
        <v>1591</v>
      </c>
      <c r="Q305" s="165"/>
      <c r="R305" s="165"/>
      <c r="S305" s="167" t="s">
        <v>1583</v>
      </c>
      <c r="T305" s="137"/>
    </row>
    <row r="306" spans="1:20" ht="57" hidden="1">
      <c r="A306" s="132"/>
      <c r="B306" s="132" t="s">
        <v>18</v>
      </c>
      <c r="C306" s="132"/>
      <c r="D306" s="132" t="s">
        <v>1577</v>
      </c>
      <c r="E306" s="132" t="s">
        <v>1578</v>
      </c>
      <c r="F306" s="136">
        <v>3138600</v>
      </c>
      <c r="G306" s="132" t="s">
        <v>1579</v>
      </c>
      <c r="H306" s="132" t="s">
        <v>181</v>
      </c>
      <c r="I306" s="132" t="s">
        <v>845</v>
      </c>
      <c r="J306" s="132"/>
      <c r="K306" s="132" t="s">
        <v>942</v>
      </c>
      <c r="L306" s="136">
        <v>2318</v>
      </c>
      <c r="M306" s="136">
        <v>1996</v>
      </c>
      <c r="N306" s="132" t="s">
        <v>1544</v>
      </c>
      <c r="O306" s="173" t="s">
        <v>1590</v>
      </c>
      <c r="P306" s="171" t="s">
        <v>1592</v>
      </c>
      <c r="Q306" s="165"/>
      <c r="R306" s="179" t="s">
        <v>1592</v>
      </c>
      <c r="S306" s="167" t="s">
        <v>1583</v>
      </c>
      <c r="T306" s="137"/>
    </row>
    <row r="307" spans="1:20" ht="57" hidden="1">
      <c r="A307" s="132"/>
      <c r="B307" s="132" t="s">
        <v>18</v>
      </c>
      <c r="C307" s="132"/>
      <c r="D307" s="132" t="s">
        <v>1577</v>
      </c>
      <c r="E307" s="132" t="s">
        <v>1578</v>
      </c>
      <c r="F307" s="136">
        <v>3138600</v>
      </c>
      <c r="G307" s="132" t="s">
        <v>1579</v>
      </c>
      <c r="H307" s="132" t="s">
        <v>181</v>
      </c>
      <c r="I307" s="132" t="s">
        <v>845</v>
      </c>
      <c r="J307" s="132"/>
      <c r="K307" s="132" t="s">
        <v>942</v>
      </c>
      <c r="L307" s="136">
        <v>6398</v>
      </c>
      <c r="M307" s="136">
        <v>1991</v>
      </c>
      <c r="N307" s="132" t="s">
        <v>1544</v>
      </c>
      <c r="O307" s="132" t="s">
        <v>1593</v>
      </c>
      <c r="P307" s="171" t="s">
        <v>1594</v>
      </c>
      <c r="Q307" s="165"/>
      <c r="R307" s="179" t="s">
        <v>1594</v>
      </c>
      <c r="S307" s="167" t="s">
        <v>1583</v>
      </c>
      <c r="T307" s="137"/>
    </row>
  </sheetData>
  <autoFilter ref="A5:XEY307" xr:uid="{00000000-0009-0000-0000-000007000000}">
    <filterColumn colId="18">
      <filters>
        <filter val="Ministerio de Cultura."/>
      </filters>
    </filterColumn>
  </autoFilter>
  <mergeCells count="2">
    <mergeCell ref="G1:H3"/>
    <mergeCell ref="A4:I4"/>
  </mergeCells>
  <pageMargins left="0.78749999999999998" right="0.78749999999999998" top="1.05277777777778" bottom="1.05277777777778" header="0.78749999999999998" footer="0.78749999999999998"/>
  <pageSetup orientation="portrait" useFirstPageNumber="1" r:id="rId1"/>
  <headerFooter>
    <oddHeader>&amp;C&amp;"Times New Roman,Regular"&amp;12&amp;A</oddHeader>
    <oddFooter>&amp;C&amp;"Times New Roman,Regular"&amp;12Page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H7EN5MXTHQNV-662-1743</_dlc_DocId>
    <_dlc_DocIdUrl xmlns="ae9388c0-b1e2-40ea-b6a8-c51c7913cbd2">
      <Url>https://www.mincultura.gov.co/prensa/noticias/_layouts/15/DocIdRedir.aspx?ID=H7EN5MXTHQNV-662-1743</Url>
      <Description>H7EN5MXTHQNV-662-1743</Description>
    </_dlc_DocIdUrl>
  </documentManagement>
</p:properties>
</file>

<file path=customXml/itemProps1.xml><?xml version="1.0" encoding="utf-8"?>
<ds:datastoreItem xmlns:ds="http://schemas.openxmlformats.org/officeDocument/2006/customXml" ds:itemID="{520F95CE-3EAA-44C5-AAA2-0640AEABB84C}"/>
</file>

<file path=customXml/itemProps2.xml><?xml version="1.0" encoding="utf-8"?>
<ds:datastoreItem xmlns:ds="http://schemas.openxmlformats.org/officeDocument/2006/customXml" ds:itemID="{34151CD3-1B1D-463D-8E25-8FA80ED03558}"/>
</file>

<file path=customXml/itemProps3.xml><?xml version="1.0" encoding="utf-8"?>
<ds:datastoreItem xmlns:ds="http://schemas.openxmlformats.org/officeDocument/2006/customXml" ds:itemID="{4012044F-5DE7-4E99-8895-E17E5CF8B303}"/>
</file>

<file path=customXml/itemProps4.xml><?xml version="1.0" encoding="utf-8"?>
<ds:datastoreItem xmlns:ds="http://schemas.openxmlformats.org/officeDocument/2006/customXml" ds:itemID="{5A8ED40F-BE9E-46FB-BC0F-C8707F52392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 Participación en trámites </vt:lpstr>
      <vt:lpstr>1.1.Priorización trámites PAAC </vt:lpstr>
      <vt:lpstr>1.2 Formulación Plan Trámites</vt:lpstr>
      <vt:lpstr>2. Participación Alto Impacto</vt:lpstr>
      <vt:lpstr>2.1 Instructivo</vt:lpstr>
      <vt:lpstr>2.2 Priorización Alto Impacto</vt:lpstr>
      <vt:lpstr>2.3 Formulación Agenda</vt:lpstr>
      <vt:lpstr>3. Normas Obsoletas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Susan Suárez</dc:creator>
  <cp:lastModifiedBy>Javier Fortich Navarro</cp:lastModifiedBy>
  <dcterms:created xsi:type="dcterms:W3CDTF">2018-11-01T14:28:54Z</dcterms:created>
  <dcterms:modified xsi:type="dcterms:W3CDTF">2018-12-26T13:42:52Z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312c32c7-29a8-42a0-b1b1-ff3d295a66ab</vt:lpwstr>
  </property>
</Properties>
</file>