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X:\DespachoMinistro\Oficina de Planeacion\053-CARPETA SEGUIMIENTO METAS\2020\Informes PEI\5. Avances Junio\"/>
    </mc:Choice>
  </mc:AlternateContent>
  <xr:revisionPtr revIDLastSave="0" documentId="8_{C804A0B9-30BF-4447-8D37-E5F4ED10E49A}" xr6:coauthVersionLast="45" xr6:coauthVersionMax="45" xr10:uidLastSave="{00000000-0000-0000-0000-000000000000}"/>
  <bookViews>
    <workbookView xWindow="-120" yWindow="-120" windowWidth="20730" windowHeight="11160" xr2:uid="{DD370979-306B-4106-BC04-855377AD3DAF}"/>
  </bookViews>
  <sheets>
    <sheet name="PEI - 2do. Trimestre" sheetId="1" r:id="rId1"/>
  </sheets>
  <externalReferences>
    <externalReference r:id="rId2"/>
  </externalReferences>
  <definedNames>
    <definedName name="_xlnm._FilterDatabase" localSheetId="0" hidden="1">'PEI - 2do. Trimestre'!$A$4:$T$76</definedName>
    <definedName name="_xlnm.Print_Area" localSheetId="0">'PEI - 2do. Trimestre'!$A$1:$T$78</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0">'PEI - 2do. Trimestre'!$4:$4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<sst xmlns="http://schemas.openxmlformats.org/spreadsheetml/2006/main" count="556" uniqueCount="337">
  <si>
    <t>PLAN ESTRATÉGICO INSTITUCIONAL 2018-2022</t>
  </si>
  <si>
    <t>No.</t>
  </si>
  <si>
    <t>OBJETIVO ESTRATEGICO</t>
  </si>
  <si>
    <t>LÍDER DE OBJETIVO</t>
  </si>
  <si>
    <t>No</t>
  </si>
  <si>
    <t>ESTRATEGIA</t>
  </si>
  <si>
    <t>RESPONSABLE DE LA ESTRATEGIA</t>
  </si>
  <si>
    <t>INDICADOR</t>
  </si>
  <si>
    <t>RESPONSABLE DEL INDICADOR</t>
  </si>
  <si>
    <t>LINEA
 BASE</t>
  </si>
  <si>
    <t>META CUATRIENIO</t>
  </si>
  <si>
    <r>
      <rPr>
        <b/>
        <sz val="12"/>
        <color rgb="FFFF0000"/>
        <rFont val="Arial"/>
        <family val="2"/>
      </rPr>
      <t>Rezago</t>
    </r>
    <r>
      <rPr>
        <b/>
        <sz val="12"/>
        <rFont val="Arial"/>
        <family val="2"/>
      </rPr>
      <t xml:space="preserve"> o Avance Meta Cuatrenío</t>
    </r>
  </si>
  <si>
    <t>META
2019</t>
  </si>
  <si>
    <t>CIERRE 
2019</t>
  </si>
  <si>
    <t>OBSERVACIONES 2019</t>
  </si>
  <si>
    <t>META
 2020</t>
  </si>
  <si>
    <t>AVANCE 2020</t>
  </si>
  <si>
    <t>OBSERVACIONES
(2do. Trimestre 2020)</t>
  </si>
  <si>
    <t>META
2021</t>
  </si>
  <si>
    <t>META
 2022</t>
  </si>
  <si>
    <t>PND</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</si>
  <si>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</si>
  <si>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</si>
  <si>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Formulación, desarrollo y actualización del marco normativo del sector cultura</t>
  </si>
  <si>
    <t>Jefe Oficina Jurídica</t>
  </si>
  <si>
    <t>Proyecto de modificación de la Ley de Cultura presentado al Congreso</t>
  </si>
  <si>
    <t>NA</t>
  </si>
  <si>
    <t>-</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</si>
  <si>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</si>
  <si>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Iniciativas legislativas presentadas ante el Congreso que inciden en el sector cultura, conceptualizadas</t>
  </si>
  <si>
    <t>Se conceptualizaron 22 proyectos, superando con creces la meta de 15 para el año 2019.</t>
  </si>
  <si>
    <t>Marco normativo generado para el desarrollo de la economia naranja</t>
  </si>
  <si>
    <t>Despacho Viceministro de Creatividad y Economía Naranja</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</si>
  <si>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</si>
  <si>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Formulación e implementación de Políticas Públicas del ámbito cultural con enfoque poblacional y territorial</t>
  </si>
  <si>
    <t>Territorios con política de turismo cultural implementada</t>
  </si>
  <si>
    <t>Dirección e Patrimonio</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</si>
  <si>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</si>
  <si>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Pilotos de PCI en contextos Urbanos PCIU implementados</t>
  </si>
  <si>
    <t>Dirección de Patrimonio</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</si>
  <si>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</si>
  <si>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Plan Decenal de Lenguas Nativas concertado y protocolizado</t>
  </si>
  <si>
    <t>Dirección de Poblaciones</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</si>
  <si>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</si>
  <si>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Documentos de Políticas Públicas para el fortalecimiento de la Economia Naranja formulados</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</si>
  <si>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</si>
  <si>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Levantamiento y acceso de información del sector cultura</t>
  </si>
  <si>
    <t>Subsectores de la Cuenta Satélite de Cultura medidos</t>
  </si>
  <si>
    <t>Despacho Viceministro de Creatividad y Economia Naranja</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</si>
  <si>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</si>
  <si>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</si>
  <si>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</si>
  <si>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</si>
  <si>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</si>
  <si>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</si>
  <si>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</si>
  <si>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Creadores y gestores culturales vinculados a los Beneficios Económicos Periódicos - BEPS</t>
  </si>
  <si>
    <t>246 municipios han girado a Colpensiones la suma de $75.930 millones para asignar a 3.102 creadores y gestores culturales los beneficios de anualidad vitalicia (2.717) y financiación de aportes al Servicio Social Complementario de BEPS (385).</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</si>
  <si>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</si>
  <si>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</si>
  <si>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Fortalecimiento del emprendimiento cultural en los territorios</t>
  </si>
  <si>
    <t>Coordinadora Grupo de Emprendimiento Cultural</t>
  </si>
  <si>
    <t>Municipios acompañados en el desarrollo de estrategias de Nodos de Emprendimiento Cultural</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</si>
  <si>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</si>
  <si>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Colectivos de mujeres atendidos con fortalecimiento de sus habilidades y capacidades de gestión.</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</si>
  <si>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</si>
  <si>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Desarrollo del programa "mujeres narran su territorio"
Código: Programa mujeres narran su territorio</t>
  </si>
  <si>
    <t>Despacho Ministra</t>
  </si>
  <si>
    <t>N.A</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</si>
  <si>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</si>
  <si>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Promoción de un entorno institucional para desarrollo y consolidación de la Economía Naranja.</t>
  </si>
  <si>
    <t>Viceministro de Economía Naranja</t>
  </si>
  <si>
    <t xml:space="preserve">Agendas creativas regionles implementadas </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</si>
  <si>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</si>
  <si>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Áreas de Desarrollo Naranja (ADN) implementadas</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</si>
  <si>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</si>
  <si>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Fortalecimiento de los procesos de reparación colectiva de las comunidades con enfoque diferencial</t>
  </si>
  <si>
    <t>Director de Poblaciones</t>
  </si>
  <si>
    <t>Medidas de reparación atendidas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</si>
  <si>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</si>
  <si>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</si>
  <si>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énfasis en la primera infancia, infancia, adolescencia y familias</t>
  </si>
  <si>
    <t>Directora Biblioteca Nacional</t>
  </si>
  <si>
    <t>Promedio de libros leídos por la población colombiana entre 5 y 11 años (ECC)</t>
  </si>
  <si>
    <t>Biblioteca Nacional</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</si>
  <si>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</si>
  <si>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Promedio de libros leídos por la población colombiana, de 12 años o más que leyeron libros  (ECC)</t>
  </si>
  <si>
    <t>Libros digitales dispuestos al público por la Biblioteca Nacional de Colombia</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</si>
  <si>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</si>
  <si>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Usuarios que acceden a las plataformas Maguaré y MaguaRED</t>
  </si>
  <si>
    <t>Dirección de Artes</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</si>
  <si>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</si>
  <si>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 xml:space="preserve">Entidades Territoriales con asesoria y acompañamiento técnico para el fortalecimiento de las Redes y/o Bibliotecas Públicas de su región. </t>
  </si>
  <si>
    <t xml:space="preserve">Directora Biblioteca Nacional
</t>
  </si>
  <si>
    <t xml:space="preserve">Se ha dado cumplimiento del 100% a la meta proyectada. _x000D_
_x000D_
Se llevaron a cabo 543 asistencias técnicas y 6 adicionales por requerimiento de las regiones, para un acumulado de 549 equivalente al 101,1%. _x000D_
</t>
  </si>
  <si>
    <t>Formación para las artes, la cultura y la economía creativa</t>
  </si>
  <si>
    <t>Directora de Artes</t>
  </si>
  <si>
    <t>Cualificaciones del sector según el mapa ocupacional y los segmentos del campo cultural elaboradas.</t>
  </si>
  <si>
    <t>Director de Patrimonio</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</si>
  <si>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</si>
  <si>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Personas beneficiadas por programas de formación artística y cultural</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</si>
  <si>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</si>
  <si>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Niños y jóvenes beneficiados por programas y procesos artísticos y culturales
Código: Política Antidrogas - Ruta Futuro</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</si>
  <si>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</si>
  <si>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Municipios acompañados en el desarrollo de estrategias de circulación y formación de públicos, para el cine colombiano.</t>
  </si>
  <si>
    <t>Director de Cinematografía</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</si>
  <si>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</si>
  <si>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Colectivos de comunicación fortalecidos en narrativas, creación y comunicación</t>
  </si>
  <si>
    <t>Directora de Comunicaciones</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</si>
  <si>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</si>
  <si>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Pilotos con el programa "mujeres afro narran su territorio implementados". (componente creación)
Código: Programa mujeres afro narran su territorio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</si>
  <si>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</si>
  <si>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Impulso del consumo nacional de bienes y servicios artísticos y culturales</t>
  </si>
  <si>
    <t>Viceministro de Creatividad y Economía Naranja</t>
  </si>
  <si>
    <t>Visitas de usuarios a los contenidos de la plataforma Retina Latina registradas</t>
  </si>
  <si>
    <t>Dirección de Cinematografía</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</si>
  <si>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</si>
  <si>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Impulso de la difusión y el conocimiento de las expresiones artísticas y culturales</t>
  </si>
  <si>
    <t xml:space="preserve">Viceministro de Creatividad y Economía Naranja
</t>
  </si>
  <si>
    <t>Nuevos contenidos visuales, sonoros y convergentes de comunicación cultural creados</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</si>
  <si>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</si>
  <si>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Conciertos realizados para acercar al público a la experiencia de la música sinfónica.</t>
  </si>
  <si>
    <t>Sinfónica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</si>
  <si>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</si>
  <si>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Funciones de obras artísticas y culturales realizadas en sala del Teatro Colón</t>
  </si>
  <si>
    <t>Teatro Colón</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</si>
  <si>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</si>
  <si>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Establecer alianzas estratégicas para la consecución de recursos que apoyen el desarrollo de procesos culturales.</t>
  </si>
  <si>
    <t>Diseño y puesta en marcha de modelos de financiación para la cultura.</t>
  </si>
  <si>
    <t>Instrumentos de Financiación diseñados y puestos en marcha (FIDETER, FNG, Aldea)</t>
  </si>
  <si>
    <t>Despacho del Viceministro de Economía Naranja y la Creatividad</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</si>
  <si>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</si>
  <si>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Promoción de la gestión de recursos para el desarrollo de los procesos artísticos y culturales</t>
  </si>
  <si>
    <t>Oficina Asesora de Asuntos Internacionales</t>
  </si>
  <si>
    <t>Valor de los recursos técnicos y/o financieros gestionados a través de procesos de cooperación.</t>
  </si>
  <si>
    <t>Área de asuntos internacionales y cooperación</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</si>
  <si>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</si>
  <si>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Dirección de Fomento Regional</t>
  </si>
  <si>
    <t>Proyectos aprobados en el Sistema General de Regalías para el sector Cultura</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</si>
  <si>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</si>
  <si>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</si>
  <si>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</si>
  <si>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Coordinadora Grupo de Infraestructura Cultural</t>
  </si>
  <si>
    <t>Infraestructuras culturales Construidas, adecuadas y dotadas,</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</si>
  <si>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</si>
  <si>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Diseño del museo de la diversidad étnica y cultural</t>
  </si>
  <si>
    <t>Director Museo Nacional</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</si>
  <si>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</si>
  <si>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Espacios físicos adecuados y/o mantenidos para el desarrollo de las funciones museológicas</t>
  </si>
  <si>
    <t>N/A</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</si>
  <si>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</si>
  <si>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</si>
  <si>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</si>
  <si>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Circuitos regionales para la movilidad de los procesos y prácticas artísticas y culturales, diseñados y en funcionamiento</t>
  </si>
  <si>
    <t>Directora Artes</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</si>
  <si>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</si>
  <si>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 xml:space="preserve">Obras artísticas creadas y exhibidas en los salones nacionales y regionales de artistas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</si>
  <si>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</si>
  <si>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</si>
  <si>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</si>
  <si>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</si>
  <si>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Se creó la escuela taller en villa del rosario y se formuló el proceso de formacion en jardineria con el apoyo de la escuela talle de cali. _x000D_
_x000D_
Con esta creación se cumple la meta establecida para el 2019.</t>
  </si>
  <si>
    <t>Talleres Escuela creadas</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</si>
  <si>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</si>
  <si>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Fortalecimiento de la función social del patrimonio cultural con enfoque de promoción de las identidades culturales desde los territorios - Memoria de los Territorios</t>
  </si>
  <si>
    <t>Director de Patrimonio
Directora Artes</t>
  </si>
  <si>
    <t>Manifestaciones inscritos en la Lista Representativa de Patrimonio Cultural Inmaterial de la Humanidad y la Lista de Patrimonio Mundial de la UNESCO</t>
  </si>
  <si>
    <t>Para el 2019 se cumplió la meta establecida con la postulación de Los conocimientos tradicionales asociados al Barniz de Pasto, Mopa-Mopa (CUAL) cuya decisión de inscripción la tomará la UNESCO en el 2021.</t>
  </si>
  <si>
    <t>Elementos inscritos en las Listas Representativas de Patrimonio Cultural Inmaterial y de Bienes de Interés Cultural de la Nación.</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</si>
  <si>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</si>
  <si>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Regiones PDET con el programa de Expedición Sensorial Implementado.</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</si>
  <si>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</si>
  <si>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Particpación en la formulación y ejecución de los de los planes  conmemorativos al Bicentenario 1819-1823. con enfoque territorial</t>
  </si>
  <si>
    <t>Planes formulados y en ejecución
Código: Bicentenario</t>
  </si>
  <si>
    <t xml:space="preserve">Al cierre de la vigencia 2019 se formularon y ejecutaron la totalidad de los eventos conmemorativos al bicentenario. </t>
  </si>
  <si>
    <t>Ejemplares de la colección "Historias de la Historia de Colombia" que hacen parte de la Serie Leer es mi cuento entregados.
Código: Bicentenario</t>
  </si>
  <si>
    <t>Dirección artes</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</si>
  <si>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</si>
  <si>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Vincular la conservación, protección,  recuperación y nuevas dinámicas  del patrimonio material (mueble e inmueble)  a los procesos productivos propios de los territorios - Memoria Construida</t>
  </si>
  <si>
    <t>Bienes de interés cultural del ámbito nacional que cuentan con Planes Especiales de Manejo y Protección PEMP</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</si>
  <si>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</si>
  <si>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Bienes de interés cultural del ámbito nacional intervenidos</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</si>
  <si>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</si>
  <si>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Garantía de la preservación del patrimonio material representado en las colecciones de los Museos del Ministerio de  Cultura</t>
  </si>
  <si>
    <t>Planes de conservación de colecciones ejecutados</t>
  </si>
  <si>
    <t>El avance en el Sistema Integrado de Conservación y Restauración (SICRE) se continua realizó en todos los Museos del Ministerio de Cultura de manera permanente para mantener adecuadamente el patrimonio colombiano.</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</si>
  <si>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</si>
  <si>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</si>
  <si>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</si>
  <si>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</si>
  <si>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</si>
  <si>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</si>
  <si>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</si>
  <si>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Proyectos apoyados por el PNCC priorizados con seguimiento</t>
  </si>
  <si>
    <t>Dependencias Misionales Coordinador PNCC</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</si>
  <si>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</si>
  <si>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Estímulos otorgados a proyectos artísticos y culturales</t>
  </si>
  <si>
    <t>Coordinador PNE</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</si>
  <si>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</si>
  <si>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Estímulos otorgados por el PNE, priorizados con seguimiento</t>
  </si>
  <si>
    <t>Dependencias Misionales Coordinador PNE</t>
  </si>
  <si>
    <t>Al cierre de la vigencia 2019, el número de estímulos otorgados por el PNE, priorizados con seguimiento fue de 102.</t>
  </si>
  <si>
    <t>Generación de “valor agregado naranja” en el sector productivo a partir del patrimonio cultural.</t>
  </si>
  <si>
    <t>Escuela Taller Naranja creada</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</si>
  <si>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</si>
  <si>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Unidades de negocio bajo el modelo de la Diáspora Africana en Colombia apoyadas</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</si>
  <si>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</si>
  <si>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Emprendedores o empresas de las agendas creativas regionales fortalecidas con asistencia técnica</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</si>
  <si>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</si>
  <si>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Empresas que acceden al sistema de beneficios tributarios</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</si>
  <si>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</si>
  <si>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</si>
  <si>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</si>
  <si>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</si>
  <si>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</si>
  <si>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Exposiciones de colecciones itinerantes realizadas</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</si>
  <si>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</si>
  <si>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 xml:space="preserve">Fortalecer la capacidad de gestión y desempeño institucional y la mejora continua de los procesos, basada en  la gestión de los riesgos,  el manejo de la  información y la evaluación para la toma de decisiones
</t>
  </si>
  <si>
    <t>Secretaría General</t>
  </si>
  <si>
    <t>Promoción de una gerencia efectiva de los recursos físicos y financieros</t>
  </si>
  <si>
    <t xml:space="preserve">Secretaría General
</t>
  </si>
  <si>
    <t>Porcentaje de ejecución presupuestal</t>
  </si>
  <si>
    <t>Grupo de Gestión Financiera y Contable</t>
  </si>
  <si>
    <t>Se toma la información del informe de ejecución presupuestal generado en el Sistema de Información Financiera SIIF con corte a 31 de diciembre</t>
  </si>
  <si>
    <t>Seguimiento del Plan Estratégico Institucional</t>
  </si>
  <si>
    <t>Oficina Asesora de Planeación</t>
  </si>
  <si>
    <t>Se realizó el 100% del seguimiento al plan, con el reportes de cierre de ejecución de las metas 2019 del Pla Estrategico institucional.</t>
  </si>
  <si>
    <t>Porcentaje de reducción de gastos de logística, tiquetes, viáticos y publicidad (austeridad de gasto)</t>
  </si>
  <si>
    <t>El porcentaje de reducción en gastos de logística va en 2.53%, tiquetes el 5.53% y el de viáticos el 20%.</t>
  </si>
  <si>
    <t>Aseguramiento y fortalecimiento del Modelo Integrado de Planeación y Gestión en el Ministerio de Cultura</t>
  </si>
  <si>
    <t>Nivel de implementación de las dimensiones del Modelo Integrado de Planeación y Gestión.</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</si>
  <si>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</si>
  <si>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Articulación y mejoramiento del Sistema Integrado de Gestión Institucional</t>
  </si>
  <si>
    <t xml:space="preserve"> Nivel de integración de los subsistemas en el Sistema Integrado de Gestión Institucional</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</si>
  <si>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</si>
  <si>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Fortalecimiento del sistema de control interno y la lucha contra la corrupción</t>
  </si>
  <si>
    <t>Oficina de Control Interno</t>
  </si>
  <si>
    <t>Cumplimiento del Programa Anual de Auditorias Internas.</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</si>
  <si>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</si>
  <si>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Fortalecimiento de las estrategias de transparencia, participación y servicio al ciudadano</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</si>
  <si>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</si>
  <si>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</si>
  <si>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</si>
  <si>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</si>
  <si>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Fortalecimiento de las políticas de gestión del Talento Humano</t>
  </si>
  <si>
    <t>Grupo de Gestión Humana</t>
  </si>
  <si>
    <t>Nivel de ejecución del Plan Institucional de Capacitaciones</t>
  </si>
  <si>
    <t>Por definir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</si>
  <si>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</si>
  <si>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Nivel de satisfacción de las capacitaciones realizadas</t>
  </si>
  <si>
    <t>El 94% de los participantes califico en nivel alto y muy alto los procesos de formación ejecutados y evaluados a la fecha de corte.</t>
  </si>
  <si>
    <t xml:space="preserve">Fortalecimiento de  las TICs y los canales de comunicación.  </t>
  </si>
  <si>
    <t>Grupo de Gestión de Sistemas e informática</t>
  </si>
  <si>
    <t>Capacidad en la prestación de servicios de tecnología</t>
  </si>
  <si>
    <t>Grupo de Gestión de Sistemas e Informática</t>
  </si>
  <si>
    <t xml:space="preserve">El Ministerio cuenta con los equipos apropiados para realizar sus actividades </t>
  </si>
  <si>
    <t>Fortalecimiento de la implementación de los instrumentos archivísticos para facilitar su utilización y garantizar su conservación y preservación a largo plazo.</t>
  </si>
  <si>
    <t>Grupo de Gestión Documental</t>
  </si>
  <si>
    <t>Instrumentos archivísticos implementados en el Ministerio de Cultura</t>
  </si>
  <si>
    <t>El Ministerio de Cultura cuenta con con los siguientes instrumentos archivísticos actualizados y publicados en la página web de la entidad: Programa de Gestión Documental  y Banco Terminológico de Series y Subseries Documentales.</t>
  </si>
  <si>
    <t>Fortalecimiento de la gestión jurídica de la entidad</t>
  </si>
  <si>
    <t>Oficina Asesora Jurídica</t>
  </si>
  <si>
    <t>Porcentaje de fallos a favor de procesos judiciales en donde participe la entidad</t>
  </si>
  <si>
    <t xml:space="preserve">El porcentaje corresponde a 29 decisiones de las cuales 26 han sido a favor de la entidad y 3 en contra. </t>
  </si>
  <si>
    <t>Información 30-06-2020</t>
  </si>
  <si>
    <t>Se tiene previsto para el año 2020 realizar un documento que servirá de insumo para la modificación de la Ley General de Cultura. Se elaboró una guía metodológica y un cronogrma de actividades para el cumplimiento de esta acción.</t>
  </si>
  <si>
    <t/>
  </si>
  <si>
    <t>Se han conceptiualizado 3 proyectos</t>
  </si>
  <si>
    <t>Con corte al 30 de junio: En cumplimiento de los dispuesto en la Ley 1437 de 2011, art. 8°, numeral 8, desde el 28 de mayo, hasta el 13 de junio se surtió la publicación en la página web del Ministerio de Cultura, para observaciones de la ciudadanía, del proyecto de decreto "Por el cual se reglamentan y desarrollan los artículos 132 a 136 del Decreto Ley 2106 de 2019, referentes a la simplificación de trámites y requisitos para la realización de espectáculos públicos de las artes escénicas…”
• El 18 de junio se remitió el proyecto de decreto y la matriz de observaciones a la Oficina Jurídica del Ministerio de Cultura, para solicitar nuevamente concepto ante el DAFP de manera previa a la continuidad del trámite ante la Secretaría Jurídica de Presidencia
• El 25 de junio se remitió a la Oficina Jurídica del Ministerio de Cultura para revisión, Resolución elaborada y trabajada de forma conjunta con la DIAN cuya finalidad es brindar herramientas para facilitar los acuerdos de pago del IVA de actividades declaradas como patrimonio cultural, a los que alude el artículo 124 de la ley 2010 de 2019
• El 4 de junio de 2020 se expidió el decreto legislativo 818 de 2020 “Por el cual se adoptan medidas especiales para la protección y mitigación del impacto del COVID-19 en el sector cultura, en virtud del estado de emergencia Económica social y ecológica, declarada mediante el Decreto 637 de 06 de mayo de 2020”.
• Se trabaja desde el 8 de junio en texto del nuevo articulado de proyecto de ley de reactivación cultural, en la que han intervenido todas las direcciones del Viceministerio de la Creatividad y la Economía Naranja (Dirección de Artes, Dirección de Audiovisuales, Cine y Medios Interactivos y Dirección de Estrategia, Desarrollo y Emprendimiento) así como la Dirección de Patrimonio. El pasado jueves 25 de junio se remitieron los primeros textos del articulado del proyecto de ley y se incluyó la información en una matriz para efectos de verificación y seguimiento.</t>
  </si>
  <si>
    <t xml:space="preserve">A corte del 30 de junio se consolidó la  base de datos para convocar a reunión de trabajo a los 17 centros históricos que hacen parte de la Red de pueblos patrimonio y  a las  19 manifestaciones del PCI.  Se realizó documentos conjuntamente con PCI para caracterizar el estado del turismo en las manifestaciones.
Se realizó el documento de presentación sobre turismo cultural que será realizará con los grupos focales  de centros históricos y manifestación  como parte del proceso de construcción participativa con el sector cultura.
 El trabajo de construcción conjunta con el Viceministerio de Turismo  y el proceso de participación  y construcción participativa fue suspendida  por solicitud del Viceministerio  de turismo  (directora de la dirección de calidad y sostenibilidad. </t>
  </si>
  <si>
    <t xml:space="preserve">Con corte a 30 de junio  se ha seguido trabajando con las ciudades de Bogotá y Popayán.Cpm estas ciudades se las se está articulando el trabajo para los conocimientos y de planificación del patrimonio cultural inmaterial en contextos urbanos </t>
  </si>
  <si>
    <t>Los días 11, 12 y 13 del mes de junio se realizó las reuniones previstas en la etapa 1 de la ruta de protocolización del Plan decenal de lenguas nativas acordado con la Mesa Permanente de Concertación MPC. En la pandemia por el COVID -19  las reuniones se realizaron de manera virtual en los 6 departamentos de la Amazonia colombiana.   Desde canales virtuales delegados y delegadas indígenas hablantes de 55 lenguas nativas de los seis departamentos de la Amazonía Colombiana con representantes de los Ministerios de Educación Nacional, Ministerio de Cultura, Ministerio del Interior y algunas Secretarías de Educación se realizó el análisis y retroalimentación de los documentos del Plan Decenal de Lenguas Nativas: Encuentros Territoriales Caminando hacia el plan decenal de lenguas nativas: pensamientos amazónicos, cuyo objetivo principal fue fortalecer y retroalimentar las estrategias del Plan Decenal de Lenguas Nativas, como instrumento de planeación para la conservación, fortalecimiento y revitalización de las lenguas nativas. Estos espacios se llevaron a cabo bajo el liderazgo y orientación de la Coordinación de Educación de la Organización Nacional de los Pueblos Indígenas de la Amazonia Colombiana-OPIAC. El Ministerio de Cultura Dirección de Poblaciones acompañó con asistencia técnica los 3 días con tres profesionales.</t>
  </si>
  <si>
    <t>Con corte al 30 de junio: Una vez aprobada la Política Integral Naranja por parte del Comité directivo del Ministerio de Cultura, se procedió al diseño del Decreto que reglamenta el artículo 4 de la Ley 1834 de 2017 en donde se determina la formulación de la Política Naranja. Este Decreto está en revisión de la oficina jurídica del Ministerio de Cultura, y posteriormente pasará a radicación a la oficina jurídica de Presidencia de la República. Una vez esté firmado por el Presidente se inicia el proceso de construcción del plan de acción que según el Decreto deberá estar listo, hasta máximo 6 meses después de la sanción presidencial.</t>
  </si>
  <si>
    <t>Con corte al 30 de junio: Se consolidaron las fuentes de información secundaria necesarias para el cálculo de la Cuenta Satélite de Cultura y Economía Naranja (CSCEN) 2014-2019p; también se inició el proceso de cálculo para las cuentas de producción, generación del ingreso y BOU. éstas se calcularán para 34 Códigos de Actividad Económica (CIIUs) totales y 67 CIIUs parciales</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</si>
  <si>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A junio de 2020 se han visitado 1087 de 1134 departamentos y municipios para un avance del 93,7%</t>
  </si>
  <si>
    <t>A la fecha 471 municipios han girado a Colpensiones la suma de $121,763 millones para asignar a 4.943 creadores y gestores culturales los beneficios de anualidad vitalicia (4.446) y financiación de aportes al Servicio Social Complementario de BEPS (497).</t>
  </si>
  <si>
    <t>El resultado del indicador se analizará a partir del segundo semestre del 2020, cuando los planes de desarrollo sean aprobados y consolidados.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</si>
  <si>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Con corte al 30 de junio:
1) Se realizó acompañamiento técnico para socialización del documento diagnóstico resultado de la implementación 2019 del Mapeo Exprés de Industrias Culturales y Creativas en el nodo de Medellín.
2) Se realizó acompañamiento técnico en el desarrollo de las actividades del convenio con Findeter, relacionadas con la implementación de Mapeos Exprés 2020 en: Popayán, Neiva, Villavicencio, Cúcuta, Armenia e Ibagué.</t>
  </si>
  <si>
    <t>Con corte al 30 de junio: Se continúa en fase precontractual: Se adelantaron acciones relacionadas con ajustes al documento de consolidación del estudio de mercado y estudio del sector, solicitados por la oficina de contratos y convenios. Adicionalmente, se hizo la solicitud del CDP del proyecto después del visto bueno de la revisión de los cambios mencionados. 
Se recibieron dos solicitudes de información sobre el proceso del convenio, una por parte de un colectivo de mujeres de la Guajira y otra de la Corporación Social Incluyamos.</t>
  </si>
  <si>
    <t>A corte de junio en el marco del programa “Mujeres narran su territorio” y su estrategia digital “Relatos de Mujeres” que viene circulando cada viernes desde el 3 de abril, se desarrolló infografía con el balance de los dos primeros meses, clasificando los relatos recibidos por grupo étnico o de interés, heterogeneidad narrativa, geográficamente municipios y departamentos participantes y énfasis de acuerdo a fechas que circularon los relatos con la temática y coyuntura de agenda nacional (El cumplimiento de todos los componetes va al 75% para el cumplimiento de la meta).</t>
  </si>
  <si>
    <t>Con corte al 30 de junio:
En la elaboración de las agendas se avanzó en las siguientes etapas y acciones:
ETAPA 1 – Continuidad del ejercicio de Concertación de cuellos de botella en: Medellín y Manizales. 
ETAPA 2 - Identificación de proyectos regionales y locales Naranja
*Acción 1: Identificación/Socialización programas, proyectos, iniciativas nacional-regional en Barranquilla, Valledupar, Pasto, Bolívar, Santa Marta.
*Acción 2: Identificación y pre filtro de proyectos de orden local en Bucaramanga</t>
  </si>
  <si>
    <t>*</t>
  </si>
  <si>
    <t>Con corte al 30 de junio: se dio continuidad a la consolidación del acompañamiento a ciudades y municipios mediante reuniones virtuales, concertación de agendas, cronogramas y envío de información para el desarrollo y coordinación de las decisiones administrativas que permitirán la delimitación e implementación de Áreas de Desarrollo Naranja (ADN) en el país. Las ciudades y municipios con los que se ha venido trabajando periódicamente son:
• Ibagué.
• La Ceja.
• Palmira.
• Pamplona.
• Popayán.
• Tunja.
• Valledupar.
• Villapinzón.
• Villavicencio.
• Pereira.
• Riohacha.
• Manizales.
• Bogotá.
• Girardot.
• Área metropolitana del valle de Aburrá (específicamente los municipios de Envigado y Bello)
• Jamundí.
• Santa Marta.
Fueron remitidos comentarios desde el Ministerio de Cultura a los proyectos de Decreto de delimitación de Villapinzón y La Ceja.
Se remitió a los municipios mencionados, la actualización del modelo de Decreto guía de delimitación de ADN formulado desde el Ministerio de Cultura.</t>
  </si>
  <si>
    <t>Para el mes de junio se avanzó administrativamente en el desarrollo de las propuestas de las organizaciones y elaboración de los CDP. Se tiene previsto para el mes de julio comprometer los recursos proyectados a través de la suscripción de los convenios, entre los cuales se encuentran los siguientes: Organización Nacional Indígena de Colombia ONIC, el resguardo de San Lorenzo, Arquia, los Consejos Comunitarios de Yurumangui y Jiguamiando.</t>
  </si>
  <si>
    <t>Con corte a 30 de junio  el DANE se encuentra preparando la encuesta de consumo cultural, la cual medirá el índice de lectura.</t>
  </si>
  <si>
    <t>Durante el mes de junio se continuó con la revisión, edición y publicación de títulos digitalizados, de acuerdo con el plan anual de digitalización. Se pusieron al público 125 títulos con corte a 30 de junio. En total se han digitalizado 3.584: LB 1.300 + 1.500 (en 2019) + 125 (enero 2020) + 125 (febrero 2020) + 69 (marzo 2020) + (190) en abril+(150) en mayo+(125) en junio.</t>
  </si>
  <si>
    <t>Durante el mes de junio accedieron al portal 155.346  usuarios más.  En este mismo sentido, se ha trabajado con estos actores en distintos espacios para que en las orientaciones brindadas a agentes educativos frente al trabajo virtual se incluya el uso de los contenidos, también se trabaja en alianzas con distintos sectores para seguir ampliando los distintos canales de distribución de contenidos. 
para un acumulado con la línea de base de 2115268</t>
  </si>
  <si>
    <t>Durante el mes de junio se llevó a cabo el proceso de formación inicial e inducción a nuevos bibliotecarios en todo el país, el cual se desarrolló con 567 participantes inscritos de las diferentes regiones. Este proceso se adelantó de manera virtual y remota con tutoría por parte de los equipos de tutores y promotores de lectura de las Estrategias Regionales de la Biblioteca Nacional. Por otra parte, se realizó la remisión de las comunicaciones que oficializan el acompañamiento técnico a las bibliotecas y 187 administraciones locales priorizadas para el año 2020. Así mismo, se realizó la gestión con las administraciones para la asignación de un paquete de voz y datos con destino a las bibliotecas públicas priorizadas, con el fin de garantizar las condiciones básicas del acompañamiento virtual y remoto, así como el despliegue de las acciones concertadas hacia la comunidad.</t>
  </si>
  <si>
    <t xml:space="preserve">Con corte 30 de junio de 2020, en el marco de la acciones de la ruta metodológica del diseño de cualificaciones realizamos la revisan de 2700 denominaciones ocupacionales asociadas a los diferentes segmentos del campo cultural de los siguientes códigos: 1330-1349-1431-2153-2161-2162-2163-2166-2269-2310-2320- 2330- 2354-2355 -2431- 2621-2622—2632- 2633 -2641-2642-2643-2651-2652-2653-2654-2655-2656-2659-3118 -3222 -3230- 3339-3431-3432-3433-3434-3435- 3521- 3522- 4413- 5113- 5120- 5142 – 5241- 7111- 7115- 7312 -7314- 7315- 7316- 7321- 7322- 7323- 7331- 7332- 7333- 7341- 7342- 7351- 7352- 7361- 7362-7363-7370-7391-7392-7393-7399-9629-2163-2166-3432-1349-1420-1431-2166-2310-2320-2330-2431-2432-2512-2611-2621-2641-2642-2643-2651-3118-3322-3331-3332-3339-3343-3431-3433-4413-7321-7322-7323-1330-1349-1431-2153-2161-2162-2163-2166-2269-2310-2320-2330-2354-2355-2431-2621-2622-2632-2633-2641-2642-2643-2651-2652-2653-2654-2655-2656-2659-3118-3222-3230-3339-3431-3432-3433-3434-3435-3521-3522-4413-5113-5120-5142-5241-7111-7115-7312-7314-7315-7316-7321-7322-7323-7331-7332-7333-7341-7342-7351-7352-7361-7362-7363-7370-7391-7392-7393-7399-9629-2163-2166-3432-1349-1420-1431-2166-2310-2320-2330-2431-2432-2512- 2611-2621-2641-2642-2643-2651-3118-3322-3331-3332. Lo anterior para forlacer el trabajo que el DANE y el SENA lideran para la implementación de la Clasificación unificada de ocupaciones para el país. 
 </t>
  </si>
  <si>
    <t xml:space="preserve">Con corte a 30 de junio, la Dirección de Artes desde el área de artes visuales habilitó  150 cupos para beneficiar los formadores en la zona comprendida entre Neiva y Barrancabermeja. Asi mismo desde los talleres virtuales  de escritura creativa- RELATA se crearon 400 cupos para beneficiar a formadores; en los géneros de cuento, novela, ciencia ficción, crónica y gestión editorial. Adicional se están beneficiando a 90 jóvenes en tres centros de atención especializada bajo el sistema de responsabilidad social adolescente del ICBF de las regionales de Norte de Santander, Caldas y Tolima, en cuanto a el área de  teatro y circo no se han podido realizar los laboratorios de formacion en teatro que se tenían proyectados, se vienen trabajando en la formulación de encuentros de formacion para formadores que se iniciaran en el mes de julio. 
</t>
  </si>
  <si>
    <t>Para el mes de mayo, se están formando a través de los Centros de Formación Musical Batuta 18.000 niños, niñas, jóvenes y adolescentes, así mismo se continuó con el fortalecimiento y acompañamiento de las escuelas de música del barrio Nuevo Horizonte de la comuna cinco del municipio de Tumaco, el cual beneficia a 400 niños, niñas y jóvenes del casco urbano y de centros poblados, por otra parte se continuará apoyando la escuela de Música de Lucho Bermúdez del Carmen de Bolívar, que permitirá beneficiar a 1.200 niños, niñas y jóvenes del casco urbano y zona rural del municipio.</t>
  </si>
  <si>
    <t>Al  30 de junio, en coordinación con Proimágenes y bajo el contexto del Covid-19, se rediseñaron los componentes básicos de la Temporada Cine Crea Colombia como estrategia para realizar el acompañamiento a municipios a través de circulación de cine colombiano online y del desarrollo de estrategias de mediación virtual  a través de 7 líneas curatoriales y de programación de películas nacionales que se ofrecerán a través de la plataforma Retina Latina durante 5 meses. Esta temporada contará con la alianza de festivales, cinematecas y otras plataformas digitales con producciones cinematográficas nacionales. Para el 2do trimestre no hay avances cuantitativos, razón por la cual, el avance acumulado para el 2020 es el de cierre del 2019 que fue de 16 municipios acompañados.</t>
  </si>
  <si>
    <t>Con corte a 30 de junio, se ha fortalecido una Escuela, corresponde a la Escuela de Comunicación del pueblo Wayuu, la cual se ha beneficiado con formación en producción audiovisual en alianza con la Organización Internacional para las Migraciones - OIM.</t>
  </si>
  <si>
    <t>Meta Cumplida en 2019</t>
  </si>
  <si>
    <t>Entre el 01 de enero y el 30 de junio se registraron 1.174.066 visitas, que sumadas a las 2.211.031 del año 2019 dan un total acumulado de 3.385.097 (Enero: 63.241 / Febrero: 53.090 / Marzo 311.391 / Abril 390.426 / Mayo 216.907/ Junio 139.011). El incremento de visitas de usuarios se dió por la necesidad de consumo cinematográfico online para suplir las necesidades que no se puede atender presencialmente en salas de cine del país.</t>
  </si>
  <si>
    <t>Con corte a 30 de Junio la Dirección de Comunicaciones  apoyó la producción de 158 contenidos mediáticos culturales, en diferentes formatos (Audiovisual, Sonoro y Digital) en  el marco de los proyectos Comunicación y Territorio, Narrativas Digitales, Comunicación e Infancia y a través de los ganadores de la Convocatoria del Programa Nacional de Estímulos.
Sumando los contenidos realizados en 2019 (256), se lleva un avance de 414 contenidos creados.</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</si>
  <si>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</si>
  <si>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 xml:space="preserve">A 17 de marzo, el Teatro Colón ha realizado 268 funciones,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Se realizó la producción de 5 Conciertos Colón Arcadia " Desde mi casa:  Dúo Villa-Lobos,  Total de Visualizaciones 3.969; Teresita Gómez, Total de Visualizaciones 13.675; Samuel Torres, Total de Visualizaciones 7.022; El Tuyero Ilustrado, Total de Visualizaciones 4.137; Germán Darío Pérez: Total de Visualizaciones 9.986.
Para un total de 10 producciones transmitidas con   132.845 visualizaciones.. </t>
  </si>
  <si>
    <t>Con corte al 30 de junio:
1. Para la vigencia 2020 se tiene previsto el desarrollo de convenios con Bancóldex y el FNG, los cuales se encuentran pausados teniendo en cuenta el congelamiento de recursos realizado en esta vigencia al Ministerio de Cultura y puntualmente a la Dirección de Estrategia Desarrollo y Emprendimiento.
2. Se celebró reunión el 4 de junio para revisar los prototipos del módulo de Findeter, se realiza la identificación y definición de los roles para dicho módulo, se realiza la implementación y diligenciamiento de los formatos de registro de historias de usuario y planning para el desarrollo por Sprints para el módulo de Findeter, de acuerdo con la programación definida en el cronograma y la especificación de tiempos establecida por la Ing. Adriana Vargas. Se realizan los siguientes prototipos del Módulo Findeter: Usuario general, Usuario evaluador del área competente, Usuario administrador, Usuario comité, Usuario coordinador. Dentro de las actividades técnicas se adelantó la Implementación de lógica en el backend, Evaluación de proyectos e Implementación de Proyecto Findeter, también se apoyó la creación del modelo de datos e implementación del API del módulo Findeter.</t>
  </si>
  <si>
    <t>A 30 de junio de 2020 se han gestionado $ 16.306.375.133 pesos colombianos en recursos de cooperación, que corresponden al 40.76% de la meta del cuatrienio.</t>
  </si>
  <si>
    <t>Entre agosto de 2018 y mayo de 2020 se han aprobado 94 proyectos culturales y artísticos ante el Sistema General de Regalías. Estos proyectos están ubicados en 24 departamentos y el monto aprobado asciende a $242.529 millones de pesos. El 69% de los recursos están destinados a inversiones en infraestructura cultural; un 19% a procesos artísticos y el 12% restante a dotación.</t>
  </si>
  <si>
    <t>Al corte 30 de junio, se han entregado 83 infraestructuras culturales, de las cuales 81 son línea base (Dic2019) y 2 más en 2020 las cuales son la construcción de la Biblioteca de Montelíbano en Córdoba y la adecuación de la biblioteca de Cúcuta en Norte de Santander.</t>
  </si>
  <si>
    <t xml:space="preserve">Se conformó un Comité Académico con reunión prevista entre la Universidad Santiago de Cali, la Universidad del Valle y ICESI para generar una retroaliamentación sobre los contenidos del Museo. Se realizó ajuste en la Nominación: Museo de la Afrocolombianidad. </t>
  </si>
  <si>
    <t>Museo Nacional: Durante el mes de junio, se llevaron a cabo los mantenimientos a la infraestructura del Museo y al ascensor de personas, pero con las limitaciones propias del confinamiento determinado por las acciones del gobierno para frenar la expansión del COVID-19
PFM: Se han adelantado procesos para el enlucimiento de fachadas para los 2 museos de Popayán
Museos Quinta de Bolívar e Independencia:Se realizaron las actividades contempladas en el plan de mantenimiento general y conservación preventiva de ambos museos.Semanalmente se coordinó con el área administrativa de ambos museos la asistencia del personal de servicios generales para llevar a cabo las jornadas de mantenimiento intensivo en las salas de exhibición. Dada la emergencia sanitaria, el personal de servicios generales y de vigilancia siguió apoyando el desarrollo de las actividades de monitoreo que fueron contempladas en la lista de chequeo, para minimizar los factores de riesgo que puedan presentarse durante el periodo de aislamiento. 
Museos Colonial y Santa Clara: Durante el mes de junio se realizaron 41 mantenimientos a las exposiciones temporales y permanentes de  salas de los museos Colonial y Santa Clara</t>
  </si>
  <si>
    <t>Recursos aplazados.</t>
  </si>
  <si>
    <t xml:space="preserve">Con corte a 30 de junio se continúa con los procesos de formación, por medio de recursos creados para el trabajo remoto como lo son: videos, audios y materiales impresos para ser desarrollados en casa. Así mismo, se han desarrollado protocolos de bio-seguridad y planes para pasar de retorno a clases presenciales, siguiendo las medidas de alternanza. Las Escuelas de Bogotá, Caldas y Buenaventura  han activado su restaurante por medio de servicios a domicilio, siguiendo las directrices de seguridad nacionales y con esto ayudar a solventar algunos gastos de las mismas. </t>
  </si>
  <si>
    <t xml:space="preserve">Con corte a 30 de junio  se acompañado la formulación, aprobación y elaboración de la resoluciones de la entrega de aportes para los Talleres Escuela de:
- Casanare: Técnicas de construcción con tierra Resolución 0912 de 2020
-Casanare: Cantos de Vaquería: Resolución 0911 de 2020
-Bolívar: Bioconstrucción, resolución 0910 de 2020  </t>
  </si>
  <si>
    <t>Con corte a 30 de junio se ha mantenido un diálogo abierto y constante con los representantes de las manifestaciones. El día 11 de junio se realizó una reunión con la red de gestores de las manifestaciones de la LRPCI del ámbito nacional y de la humanidad en la cual se habló de los desafíos que han tenido las manifestaciones por la emergencia de la COVID-19.</t>
  </si>
  <si>
    <t>Con corte a 30 de junio, la Hacienda La Bolsa en Villa Rica - Cauca fue incluida en la Lista Indicativa de Candidatos a Bien de Interés Cultural del Ámbito Nacional. A la fecha se continúa con la revisión y el trabajo respecto del Puente Eustaquio Palacios de Roldanillo - Valle del Cauca y a la espera de la remisión de la documentación que fue solicitada al departamento del Valle del Cauca (Secretaría de Cultura) en el mes de mayo. Por otra parte,  se continúa con la identificación de contactos con posibles cooperantes locales para el bien de la Iglesia de San Lázaro de Tunja - Boyacá, y se está a la espera de la información documental con la que cuenten -solicitada a las autoridades territoriales/departamental y municipal-; todo lo anterior para la construcción de soportes técnicos y legales que permitan realizar las solicitudes de inscripción en las Listas (Lista Indicativa de Candidatos a Bien de Interés Cultural de los ámbitos nacional o territoriales, según sea pertinente).</t>
  </si>
  <si>
    <t xml:space="preserve">Con corte a 30 de junio,el programa de expedicion sensorial se está adelantamdo en dos regiones, Catatumbo y Montes de María. El vance para este mes fue el proceso de adjudicacion que se realizará en el mes de julio para 4 regiones. (De las cuales se adicinan dos regiones de Pacífico Medio,  Pacífico Sur y Frontera Nariñense ) ; adicional a esto se realizó una propuesta de fortalecimiento para el alcance del programa expedicion sensorial, con el fin de recibir recursos de cooperación internacional; especificamente recursos de la Agencia Presidencial de Cooperación Internacional - APC. </t>
  </si>
  <si>
    <t xml:space="preserve">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</si>
  <si>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 xml:space="preserve">Para el mes de junio En el marco del contrato interadministrativo 1206-20 con la Imprenta Nacional,  se ha avanzado en la impresión de 832.400 ejemplares de la serie "Leer es mi cuento" y  de la guía de promoción de lectura.
En alianza estratégica con el Instituto de Bienestar Familiar -ICBF, se han distribuido 300.000 ejemplares para las familias beneficiarias del ICBF
Los seis títulos que se están imprimiendo y distribuyendo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Nota: De los 6 títulos de la serie Leer es mi cuento, 2 de ellos son alusivos al Bicentenario de la Independencia: "Memorias de un caballo de la indepencia" y "La expedición botánica contada a los niños". El porcentaje de avance de estos dos títulos es de 18%.
</t>
  </si>
  <si>
    <t>Con corte a 30 de junio, para la formulación del PEMP del conjunto de inmuebles del municipio de Agua de Dios, Cundinamarca, se realizaron las siguientes acciones:
a) Gestión de la adición de los contratos de los profesionales que están trabajando exclusivamente en campo, pues por la emergencia se ha dificultado el desarrollo de sus actividades y están demandando un tiempo mayor. Realización de cronograma con plan de contingencia.
b) Realización de 4 comités de habitabilidad y 4 comités de sostenibilidad para seguimiento de actividades de equipo de trabajo, 2 comités de componente valoración patrimonial, PCI, PCMU, marco institucional, 1 reunión componente habitabilidad y 1 comité de estudio predial histórico.
c) Se realizó el seguimiento y revisión de documentos generados por el equipo de trabajo del PEMP.
d) Se realizaron actividades con actores externos al Ministerio: 1. Evento de taller de mapeo de actores del sector cultura del municipio de Agua de Dios, Cundinamarca.</t>
  </si>
  <si>
    <t>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
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t>
  </si>
  <si>
    <t>Museo Nacional: A 30 de Junio siguen en ejecución los planes de conservación de las colecciones de patrimonio cultural a cargo del Museo Nacional en Bogotá, realizando la mayoría de actividades de forma remota y algunas presenciales, por la pandemia COVID-19. Continúa el monitoreo de las colecciones, con el apoyo del Área Administrativa, personal de vigilancia y servicios generales, así como el monitoreo de condiciones ambientales de las salas en tiempo real del sistema Hanwell a través de la web. Las actividades presenciales han estado a cargo de los 2 restauradores y el auxiliar admtivo. del Área de Conservación y el coordinador del Grupo de Gestión de Colecciones, para recolección y recibo de obras, fumigación y revisión de colecciones en las 17 salas y las 15 reservas. 
PFM: Se realizó el diseño de  SICRE de tres museos de región para el año 20 y 21 (Museo Alfonso López y el Museo Rafael Núñez, Museo Guillermo Valencia)
Museos Quinta de Bolívar e Independencia: Semanalmente el area de conservación de los dos museos cordinó con el área administrativa el apoyo del personal de servicios generales para cumplir con el plan de conservación anual. El personal de servicios generales y de vigilancia siguió apoyando  las actividades contempladas en la lista de chequeo, elaborada por el area de conservación, para minimizar los factores de riesgo que puedan presentarse durante el aislamiento.
Museos Colonial y Santa Clara: A la fecha, se ha cumplido con  el relacionadas con el registro de la colección, y la actualización del sistema de colecciones colombianas</t>
  </si>
  <si>
    <t>A junio 30 de 2020, se han apoyado a través del PNCC 2.508 proyectos culturales correspondientes al 101% de la meta proyectada para la presente vigencia, así: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*116 Salas concertadas
*131 con énfasis en formación musical y práctica orquestal, en las regiones 
Amazonía:21
Caribe:31
Central:15
Eje Cafetero y Antioquia:21
Llanos y Orinoquia:10
Pacífico:20
Santanderes:12
Seaflower:1
*16 proyectos, en: Antioquia 2, Atlántico 1, Bogotá 4, Caldas 1, Córdoba 1, Santander 1, Valle del Cauca 3 y 3 Internacionales
Para un total de 6.858 (LB: 2.050; 2019: 2.300 y 2020: 2.508)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</si>
  <si>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A junio 30 de 2020, se cumplió con el 50% de esta meta, ya que se realizó el proceso la distribución de los los 449 proyectos seleccionados para su respectivo seguimiento, los cuales corresponden al 20% de los 2.245 proyectos apoyados en la convocatoria 2020.</t>
  </si>
  <si>
    <t xml:space="preserve">Con la apertura de la primera fase de la convocatoria en el mes de abril se dio avance al proceso de deliberaciones y notificaciones teniendo como resultado del segundo trimestre y con corte al 30 de junio de 2020 un total de 88 ganadores. </t>
  </si>
  <si>
    <t xml:space="preserve">No se registra ningún avance en el segundo trimestre del año sobre este indicador  ya que a pesar de contar con ganadores, el seguimiento se realizará una vez se otorguen los Estímulos. </t>
  </si>
  <si>
    <t>Con corte a 30 de junio se valido la plataforma de comercialización de productos de la Escuela taller Naranja https://escuelatallernaranja.com/</t>
  </si>
  <si>
    <t xml:space="preserve">Con corte a 30 de junio se ha continuado gestionando recursos para la implementación del Taller Escuela de comida tradicional bajo el modelo de diáspora africana. </t>
  </si>
  <si>
    <t>Con corte al 30 de junio: El desarrollo a plenitud de la actividad depende del descongelamiento de recursos para la vigencia 2020. Para el mes de julio de solicitará ajuste de la meta del indicador</t>
  </si>
  <si>
    <t>Con corte al 30 de junio:
1. Durante el  mes de junio se emitieron 3 certificados de inversión, para un total de 11 certificados de inversión en el 2020
2. A corte del 30 de junio de 2020, el equipo de instituciones evaluó un total de 280 proyectos que se presentaron para obtener el beneficio de rentas exentas por 7 años.
Durante este mes el Comité de Economía Naranja del Ministerio de Cultura se ha reunido dos veces para dar el concepto de estos proyectos, donde se ha decidido:
CUMPLE: 115
NO CUMPLE: 165
TOTAL PROYECTOS CONVOCATORIA MARZO: 280 
En el mes de Julio saldrá la segunda convocatoria para empresas que accedan al sistema de beneficios tributarios</t>
  </si>
  <si>
    <t xml:space="preserve">Durante el mes de junio se presentaron los siguientes avances a la implementación 2020: a) Priorización final mediadores 2019 y bibliotecarios públicos 2020 para acompañamiento remoto de 161 mediadores de 123 BRI y 142 bibliotecarios públicos que recibirán acompañamiento remoto (no se acompañarán 8 bibliotecas públicas debido a las condiciones de conectividad). b)Teniendo en cuenta el beneficio de paquetes de voz y datos para el acompañamiento remoto se gestionó el envío de cartas a mediadores de 123 BRI y a alcaldías de las 142 bibliotecas públicas priorizadas, para autorización y firma de compromisos de las recargas destinadas a recibir el acompañamiento y a realizar acciones con sus comunidades en fase remota. c) Diagnóstico inicial mediadores BRI 2020: Se contactaron 112 mediadores de 85 BRI y se formularon charlas virtuales de acompañamiento remoto, previo a fase presencial, dirigida a 109 mediadores de 85 BRI que tienen las condiciones de conectividad requeridas. </t>
  </si>
  <si>
    <t xml:space="preserve">En el mes de mayo los Directores de los museos del Ministerio de Cultura en Bogotá, analizaron las opciones para el desarrollo de estrategias virtuales con el fin de continuar las "Exposiciones Itinerantes" en las sedes del Banco de la República y otras entidades culturales de las regiones.   </t>
  </si>
  <si>
    <t xml:space="preserve">Se han realizado un 60% de compromisos, Obligado 35 % y Pagos realizados un 34% del 1 enenro al 30 de Junio 2020, de acuerdo a lo enviado por las areas  de su ejecucion </t>
  </si>
  <si>
    <t>Correponde al seguimiento e informe de cuplimiento del primer trimestre de la vigencia 2020, para los 72 indicadores del Plan Estrategico Institucional 2019-2022 del Ministerio de Cultura.</t>
  </si>
  <si>
    <t>En el año 2019 se ejecutaron 6.608.421.683= para tiquetes, logistica y viáticos.  A 30 de junio de 2020 se  han asignado un total de $3.682.163.202= para tiquetes, logística y viáticos.</t>
  </si>
  <si>
    <t>A junio de 2020 se ha implementado en un 50% las siete dimensiones que corresponde a la operatividad del Modelo Integrado de Planeación y Gestión, los principales avances se han dado en la Dimensión de Direccionamiento Estratégico, Talento Humano, Gestión con Valores para resultados, Gestión del Conocimiento, Control Interno y Evaluación de Resultados.</t>
  </si>
  <si>
    <t>Se estableció un plan  de integración el cual se encuentra en un 65% de ejecución de acuerdo con los diagnósticos de cada subsistema y las actividades planificadas, encontrando el siguiente estado:• Sistema de Gestión de Calidad ISO 9001:2015 (100%) • Sistema de Gestión Ambiental ISO 14001:2015 (74%) • Sistema de Gestión Seguridad de la Información ISO 27001:2013: 57% Controles (50%) • Sistema de Gestión Salud y Seguridad en el Trabajo Dec.1072 Resol. 0312 (85%)</t>
  </si>
  <si>
    <t xml:space="preserve">Actualmente se estan adelantando tres auditorias internas de gestión a Contratos, Proceso de Comisiones y Viaticos y se cerró la auditoria de Gestión Documental, se esta elaborando el Plan de mejoramiento. </t>
  </si>
  <si>
    <t>Se realizó el seguimiento y monitoreo de las actividades establecidas en el Plan Anticorrupción y de Atención al ciudadano, a través del registro de los avances al 30 de junio de los cinco componentes de acuerdo con la evidencia suministrada por los responsables, así: 1. Mapa de Riesgos de Corrupción (100%) 2.Estrategias de Racionalización (50%) 3.Rendición de Cuentas (75%) 4.Servicio al ciudadano  (75%) 5.Transparencia (75%)</t>
  </si>
  <si>
    <t>Para el mes de junio se ejecutaron 0 capacitaciones, para un acumulado de 13, es decir el 43% de ejecución del plan de capacitación, dado que la meta corresponde a 30 capacitaciones en el año. No obstante, culminaron los siguientes eventos de capacitación que iniciaron en el mes de mayo, así:
1. INDUCCIÓN: Durante el mes de junio 11 servidores concluyeron la inducción y presentaron la evaluación correspondiente, de tal manera que a 30 de junio se alcanzó un total de 48 participantes en el programa de inducción con evaluación efectuada, de los cuales el 100% obtuvo un puntaje superior a 70 puntos sobre 100.
2. Modelo Integrado de Planeación y Gestión MIPG: el Curso virtual, se continuó ofertando contó con la participación de 2 funcionarios más que concluyeron satisfactoriamente.  Los participantes evaluaron en nivel de satisfacción alto y muy alto este evento.
3. Marketing digital y nuevas tendencias: culminaron satisfactoriamente este curso dos (2) funcionarios para el mes de junio, para un total de 13 participantes, de las cuales el 73% evaluaron en nivel muy alto de satisfacción la capacitación, el 27% restante reportaron un bajo nivel de satisfacción. 
4. Capacitación en aplicativo AZ digital: se ejecutó otra jornada de sesiones de capacitación personalizada, en modalidad virtual, coordinadas con el Grupo de Gestión Documental, en la cual participaron 10 servidores, para un total de 42 personas capacitadas.</t>
  </si>
  <si>
    <t>Nivel de satisfacción promedio de las encuestas diligenciadas: Para el mes de junio no se desarrollaron eventos de capacitación, sin embargo, aplicaron la encuesta 25 servidores que culminaron las capacitaciones. El acumulado a la fecha corresponde a 96%, dado que los participantes calificaron en nivel alto (3) y muy alto (4) su satisfacción de los eventos de capacitación.</t>
  </si>
  <si>
    <t xml:space="preserve">Se ha cumplido con la capacidad instalada para el funcionamiento. </t>
  </si>
  <si>
    <t>Se actualizó el Plan Institucional de Archivos PINAR, y se solicitó aprobación del mismo a inicios del mes de marzo de 2020, se esta esperando aval por parte del Comité respectivo.</t>
  </si>
  <si>
    <t>A 30 de junio se han proferido por distintos jueces de la República 8 fallos. Todos han sido favorables al Ministerio de Cultura. A la fecha,se supera con creces la meta de 80% de favorabilidad de fallos a favor de la Entidad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</si>
</sst>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s>
  <fonts count="13" x14ac:knownFonts="1">
    <font>
      <sz val="11"/>
      <color theme="1"/>
      <name val="Calibri"/>
      <family val="2"/>
      <scheme val="minor"/>
    </font>
    <font>
      <b/>
      <sz val="11"/>
      <color theme="1"/>
      <name val="Calibri"/>
      <family val="2"/>
      <scheme val="minor"/>
    </font>
    <font>
      <sz val="11"/>
      <color rgb="FF000000"/>
      <name val="Calibri"/>
      <family val="2"/>
    </font>
    <font>
      <sz val="11"/>
      <color rgb="FF000000"/>
      <name val="Arial"/>
      <family val="2"/>
    </font>
    <font>
      <b/>
      <sz val="28"/>
      <color rgb="FF000000"/>
      <name val="Arial"/>
      <family val="2"/>
    </font>
    <font>
      <b/>
      <sz val="12"/>
      <color theme="0"/>
      <name val="Arial"/>
      <family val="2"/>
    </font>
    <font>
      <b/>
      <sz val="12"/>
      <name val="Arial"/>
      <family val="2"/>
    </font>
    <font>
      <b/>
      <sz val="12"/>
      <color rgb="FFFF0000"/>
      <name val="Arial"/>
      <family val="2"/>
    </font>
    <font>
      <sz val="12"/>
      <name val="Arial"/>
      <family val="2"/>
    </font>
    <font>
      <b/>
      <sz val="14"/>
      <name val="Arial"/>
      <family val="2"/>
    </font>
    <font>
      <b/>
      <sz val="12"/>
      <color rgb="FFFF0000"/>
      <name val="Calibri"/>
      <family val="2"/>
    </font>
    <font>
      <b/>
      <sz val="12"/>
      <color rgb="FFFFFFFF"/>
      <name val="Calibri"/>
      <family val="2"/>
    </font>
    <font>
      <b/>
      <sz val="22"/>
      <name val="Arial"/>
      <family val="2"/>
    </font>
  </fonts>
  <fills count="6">
    <fill>
      <patternFill patternType="none"/>
    </fill>
    <fill>
      <patternFill patternType="gray125"/>
    </fill>
    <fill>
      <patternFill patternType="solid">
        <fgColor rgb="FF00206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7">
    <xf numFmtId="0" fontId="0" fillId="0" borderId="0"/>
    <xf numFmtId="164" fontId="2" fillId="0" borderId="0" applyBorder="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166" fontId="2" fillId="0" borderId="0" applyBorder="0" applyProtection="0"/>
    <xf numFmtId="170" fontId="2" fillId="0" borderId="0" applyBorder="0" applyProtection="0"/>
  </cellStyleXfs>
  <cellXfs count="117">
    <xf numFmtId="0" fontId="0" fillId="0" borderId="0" xfId="0"/>
    <xf numFmtId="164" fontId="2" fillId="0" borderId="0" xfId="1" applyAlignment="1">
      <alignment horizontal="center" vertical="center" wrapText="1"/>
    </xf>
    <xf numFmtId="0" fontId="3" fillId="0" borderId="1" xfId="2" applyBorder="1" applyAlignment="1">
      <alignment horizontal="center"/>
    </xf>
    <xf numFmtId="0" fontId="3" fillId="0" borderId="2" xfId="2" applyBorder="1" applyAlignment="1">
      <alignment horizontal="center"/>
    </xf>
    <xf numFmtId="0" fontId="3" fillId="0" borderId="3" xfId="2" applyBorder="1" applyAlignment="1">
      <alignment horizontal="center"/>
    </xf>
    <xf numFmtId="164" fontId="4" fillId="0" borderId="2" xfId="1" applyFont="1" applyBorder="1" applyAlignment="1">
      <alignment horizontal="center" vertical="center" wrapText="1"/>
    </xf>
    <xf numFmtId="164" fontId="4" fillId="0" borderId="3" xfId="1" applyFont="1" applyBorder="1" applyAlignment="1">
      <alignment horizontal="center" vertical="center" wrapText="1"/>
    </xf>
    <xf numFmtId="164" fontId="2" fillId="0" borderId="0" xfId="1" applyAlignment="1">
      <alignment vertical="center" wrapText="1"/>
    </xf>
    <xf numFmtId="0" fontId="3" fillId="0" borderId="4" xfId="2" applyBorder="1" applyAlignment="1">
      <alignment horizontal="center"/>
    </xf>
    <xf numFmtId="0" fontId="3" fillId="0" borderId="0" xfId="2" applyAlignment="1">
      <alignment horizontal="center"/>
    </xf>
    <xf numFmtId="0" fontId="3" fillId="0" borderId="5" xfId="2" applyBorder="1" applyAlignment="1">
      <alignment horizontal="center"/>
    </xf>
    <xf numFmtId="164" fontId="4" fillId="0" borderId="0" xfId="1" applyFont="1" applyBorder="1" applyAlignment="1">
      <alignment horizontal="center" vertical="center" wrapText="1"/>
    </xf>
    <xf numFmtId="164" fontId="4" fillId="0" borderId="5" xfId="1" applyFont="1" applyBorder="1" applyAlignment="1">
      <alignment horizontal="center" vertical="center" wrapText="1"/>
    </xf>
    <xf numFmtId="0" fontId="3" fillId="0" borderId="6" xfId="2" applyBorder="1" applyAlignment="1">
      <alignment horizontal="center"/>
    </xf>
    <xf numFmtId="0" fontId="3" fillId="0" borderId="7" xfId="2" applyBorder="1" applyAlignment="1">
      <alignment horizontal="center"/>
    </xf>
    <xf numFmtId="0" fontId="3" fillId="0" borderId="8" xfId="2" applyBorder="1" applyAlignment="1">
      <alignment horizontal="center"/>
    </xf>
    <xf numFmtId="164" fontId="4" fillId="0" borderId="7" xfId="1" applyFont="1" applyBorder="1" applyAlignment="1">
      <alignment horizontal="center" vertical="center" wrapText="1"/>
    </xf>
    <xf numFmtId="164" fontId="4" fillId="0" borderId="8" xfId="1" applyFont="1" applyBorder="1" applyAlignment="1">
      <alignment horizontal="center" vertical="center" wrapText="1"/>
    </xf>
    <xf numFmtId="3" fontId="5" fillId="2" borderId="10" xfId="2" applyNumberFormat="1" applyFont="1" applyFill="1" applyBorder="1" applyAlignment="1">
      <alignment horizontal="center" vertical="center" wrapText="1"/>
    </xf>
    <xf numFmtId="3" fontId="5" fillId="2" borderId="11" xfId="2" applyNumberFormat="1" applyFont="1" applyFill="1" applyBorder="1" applyAlignment="1">
      <alignment horizontal="center" vertical="center" wrapText="1"/>
    </xf>
    <xf numFmtId="3" fontId="5" fillId="2" borderId="12" xfId="2" applyNumberFormat="1" applyFont="1" applyFill="1" applyBorder="1" applyAlignment="1">
      <alignment horizontal="center" vertical="center" wrapText="1"/>
    </xf>
    <xf numFmtId="3" fontId="6" fillId="0" borderId="13" xfId="2" applyNumberFormat="1" applyFont="1" applyBorder="1" applyAlignment="1">
      <alignment horizontal="center" vertical="center" wrapText="1"/>
    </xf>
    <xf numFmtId="3" fontId="8" fillId="3" borderId="13" xfId="2" applyNumberFormat="1" applyFont="1" applyFill="1" applyBorder="1" applyAlignment="1">
      <alignment horizontal="center" vertical="center" wrapText="1"/>
    </xf>
    <xf numFmtId="9" fontId="8" fillId="4" borderId="13" xfId="3" applyFont="1" applyFill="1" applyBorder="1" applyAlignment="1">
      <alignment horizontal="center" vertical="center" wrapText="1"/>
    </xf>
    <xf numFmtId="3" fontId="9" fillId="3" borderId="13" xfId="2" applyNumberFormat="1" applyFont="1" applyFill="1" applyBorder="1" applyAlignment="1">
      <alignment horizontal="center" vertical="center" wrapText="1"/>
    </xf>
    <xf numFmtId="9" fontId="6" fillId="5" borderId="13" xfId="3" applyFont="1" applyFill="1" applyBorder="1" applyAlignment="1">
      <alignment horizontal="center" vertical="center" wrapText="1"/>
    </xf>
    <xf numFmtId="0" fontId="6" fillId="5" borderId="13" xfId="2" applyFont="1" applyFill="1" applyBorder="1" applyAlignment="1">
      <alignment horizontal="center" vertical="center" wrapText="1"/>
    </xf>
    <xf numFmtId="3" fontId="8" fillId="3" borderId="14" xfId="2" applyNumberFormat="1" applyFont="1" applyFill="1" applyBorder="1" applyAlignment="1">
      <alignment horizontal="center" vertical="center" wrapText="1"/>
    </xf>
    <xf numFmtId="165" fontId="10" fillId="0" borderId="0" xfId="1" applyNumberFormat="1" applyFont="1" applyAlignment="1">
      <alignment horizontal="center" wrapText="1"/>
    </xf>
    <xf numFmtId="165" fontId="11" fillId="0" borderId="0" xfId="1" applyNumberFormat="1" applyFont="1" applyAlignment="1">
      <alignment horizontal="center" vertical="center" wrapText="1"/>
    </xf>
    <xf numFmtId="0" fontId="8" fillId="0" borderId="9" xfId="2" applyFont="1" applyBorder="1" applyAlignment="1">
      <alignment horizontal="center" vertical="center" wrapText="1"/>
    </xf>
    <xf numFmtId="164" fontId="8" fillId="0" borderId="15" xfId="1" applyFont="1" applyBorder="1" applyAlignment="1">
      <alignment horizontal="center" vertical="center" wrapText="1"/>
    </xf>
    <xf numFmtId="164" fontId="8" fillId="0" borderId="16" xfId="1" applyFont="1" applyBorder="1" applyAlignment="1">
      <alignment horizontal="center" vertical="center" wrapText="1"/>
    </xf>
    <xf numFmtId="164" fontId="8" fillId="0" borderId="16" xfId="1" applyFont="1" applyBorder="1" applyAlignment="1">
      <alignment horizontal="justify" vertical="center" wrapText="1"/>
    </xf>
    <xf numFmtId="164" fontId="8" fillId="0" borderId="16" xfId="1" applyFont="1" applyBorder="1" applyAlignment="1">
      <alignment horizontal="justify" vertical="center" wrapText="1"/>
    </xf>
    <xf numFmtId="164" fontId="8" fillId="0" borderId="16" xfId="1" applyFont="1" applyBorder="1" applyAlignment="1">
      <alignment horizontal="center" vertical="center" wrapText="1"/>
    </xf>
    <xf numFmtId="164" fontId="9" fillId="0" borderId="16" xfId="1" applyFont="1" applyBorder="1" applyAlignment="1">
      <alignment horizontal="center" vertical="center" wrapText="1"/>
    </xf>
    <xf numFmtId="164" fontId="8" fillId="0" borderId="16" xfId="1" applyFont="1" applyBorder="1" applyAlignment="1">
      <alignment horizontal="left" vertical="center" wrapText="1"/>
    </xf>
    <xf numFmtId="0" fontId="8" fillId="0" borderId="16" xfId="1" applyNumberFormat="1" applyFont="1" applyBorder="1" applyAlignment="1">
      <alignment vertical="center" wrapText="1"/>
    </xf>
    <xf numFmtId="164" fontId="8" fillId="0" borderId="17" xfId="1" applyFont="1" applyBorder="1" applyAlignment="1">
      <alignment horizontal="center" vertical="center" wrapText="1"/>
    </xf>
    <xf numFmtId="0" fontId="12" fillId="0" borderId="0" xfId="2" applyFont="1" applyAlignment="1">
      <alignment horizontal="center" vertical="center" wrapText="1"/>
    </xf>
    <xf numFmtId="0" fontId="8" fillId="0" borderId="0" xfId="2" applyFont="1" applyAlignment="1">
      <alignment vertical="center" wrapText="1"/>
    </xf>
    <xf numFmtId="164" fontId="8" fillId="0" borderId="18" xfId="1" applyFont="1" applyBorder="1" applyAlignment="1">
      <alignment horizontal="center" vertical="center" wrapText="1"/>
    </xf>
    <xf numFmtId="164" fontId="8" fillId="0" borderId="9" xfId="1" applyFont="1" applyBorder="1" applyAlignment="1">
      <alignment horizontal="center" vertical="center" wrapText="1"/>
    </xf>
    <xf numFmtId="164" fontId="8" fillId="0" borderId="9" xfId="1" applyFont="1" applyBorder="1" applyAlignment="1">
      <alignment horizontal="justify" vertical="center" wrapText="1"/>
    </xf>
    <xf numFmtId="164" fontId="8" fillId="0" borderId="9" xfId="1" applyFont="1" applyBorder="1" applyAlignment="1">
      <alignment horizontal="justify" vertical="center" wrapText="1"/>
    </xf>
    <xf numFmtId="164" fontId="8" fillId="0" borderId="9" xfId="1" applyFont="1" applyBorder="1" applyAlignment="1">
      <alignment horizontal="center" vertical="center" wrapText="1"/>
    </xf>
    <xf numFmtId="166" fontId="9" fillId="0" borderId="9" xfId="1" applyNumberFormat="1" applyFont="1" applyBorder="1" applyAlignment="1">
      <alignment horizontal="center" vertical="center" wrapText="1"/>
    </xf>
    <xf numFmtId="9" fontId="8" fillId="0" borderId="9" xfId="3" applyFont="1" applyFill="1" applyBorder="1" applyAlignment="1">
      <alignment horizontal="center" vertical="center" wrapText="1"/>
    </xf>
    <xf numFmtId="164" fontId="8" fillId="0" borderId="9" xfId="1" applyFont="1" applyBorder="1" applyAlignment="1">
      <alignment horizontal="left" vertical="center" wrapText="1"/>
    </xf>
    <xf numFmtId="9" fontId="9" fillId="0" borderId="9" xfId="3" applyFont="1" applyFill="1" applyBorder="1" applyAlignment="1">
      <alignment horizontal="center" vertical="center" wrapText="1"/>
    </xf>
    <xf numFmtId="0" fontId="8" fillId="0" borderId="9" xfId="3" applyNumberFormat="1" applyFont="1" applyFill="1" applyBorder="1" applyAlignment="1">
      <alignment vertical="center" wrapText="1"/>
    </xf>
    <xf numFmtId="9" fontId="8" fillId="0" borderId="19" xfId="3" applyFont="1" applyFill="1" applyBorder="1" applyAlignment="1">
      <alignment horizontal="center" vertical="center" wrapText="1"/>
    </xf>
    <xf numFmtId="168" fontId="9" fillId="0" borderId="9" xfId="4" applyNumberFormat="1" applyFont="1" applyFill="1" applyBorder="1" applyAlignment="1">
      <alignment horizontal="center" vertical="center" wrapText="1"/>
    </xf>
    <xf numFmtId="168" fontId="8" fillId="0" borderId="9" xfId="4" applyNumberFormat="1" applyFont="1" applyFill="1" applyBorder="1" applyAlignment="1">
      <alignment horizontal="center" vertical="center" wrapText="1"/>
    </xf>
    <xf numFmtId="0" fontId="8" fillId="0" borderId="9" xfId="4" applyNumberFormat="1" applyFont="1" applyFill="1" applyBorder="1" applyAlignment="1">
      <alignment vertical="center" wrapText="1"/>
    </xf>
    <xf numFmtId="164" fontId="8" fillId="0" borderId="19" xfId="1" applyFont="1" applyBorder="1" applyAlignment="1">
      <alignment horizontal="center" vertical="center" wrapText="1"/>
    </xf>
    <xf numFmtId="164" fontId="8" fillId="0" borderId="9" xfId="1" applyFont="1" applyBorder="1" applyAlignment="1">
      <alignment horizontal="left" vertical="center" wrapText="1"/>
    </xf>
    <xf numFmtId="164" fontId="9" fillId="0" borderId="9" xfId="1" applyFont="1" applyBorder="1" applyAlignment="1">
      <alignment horizontal="center" vertical="center" wrapText="1"/>
    </xf>
    <xf numFmtId="164" fontId="8" fillId="0" borderId="9" xfId="1" applyFont="1" applyBorder="1" applyAlignment="1">
      <alignment horizontal="left" vertical="top" wrapText="1"/>
    </xf>
    <xf numFmtId="0" fontId="8" fillId="0" borderId="9" xfId="1" applyNumberFormat="1" applyFont="1" applyBorder="1" applyAlignment="1">
      <alignment vertical="center" wrapText="1"/>
    </xf>
    <xf numFmtId="166" fontId="9" fillId="0" borderId="9" xfId="5" applyFont="1" applyBorder="1" applyAlignment="1">
      <alignment horizontal="center" vertical="center" wrapText="1"/>
    </xf>
    <xf numFmtId="166" fontId="8" fillId="0" borderId="9" xfId="5" applyFont="1" applyBorder="1" applyAlignment="1">
      <alignment horizontal="center" vertical="center" wrapText="1"/>
    </xf>
    <xf numFmtId="0" fontId="8" fillId="0" borderId="9" xfId="5" applyNumberFormat="1" applyFont="1" applyBorder="1" applyAlignment="1">
      <alignment vertical="center" wrapText="1"/>
    </xf>
    <xf numFmtId="166" fontId="8" fillId="0" borderId="19" xfId="5" applyFont="1" applyBorder="1" applyAlignment="1">
      <alignment horizontal="center" vertical="center" wrapText="1"/>
    </xf>
    <xf numFmtId="3" fontId="9" fillId="0" borderId="9" xfId="5" applyNumberFormat="1" applyFont="1" applyBorder="1" applyAlignment="1">
      <alignment horizontal="center" vertical="center" wrapText="1"/>
    </xf>
    <xf numFmtId="3" fontId="8" fillId="0" borderId="9" xfId="5" applyNumberFormat="1" applyFont="1" applyBorder="1" applyAlignment="1">
      <alignment horizontal="center" vertical="center" wrapText="1"/>
    </xf>
    <xf numFmtId="3" fontId="8" fillId="0" borderId="19" xfId="5" applyNumberFormat="1" applyFont="1" applyBorder="1" applyAlignment="1">
      <alignment horizontal="center" vertical="center" wrapText="1"/>
    </xf>
    <xf numFmtId="164" fontId="8" fillId="0" borderId="9" xfId="1" applyFont="1" applyBorder="1" applyAlignment="1">
      <alignment vertical="center" wrapText="1"/>
    </xf>
    <xf numFmtId="166" fontId="8" fillId="0" borderId="9" xfId="1" applyNumberFormat="1" applyFont="1" applyBorder="1" applyAlignment="1">
      <alignment horizontal="center" vertical="center" wrapText="1"/>
    </xf>
    <xf numFmtId="165" fontId="9" fillId="0" borderId="9" xfId="1" applyNumberFormat="1" applyFont="1" applyBorder="1" applyAlignment="1">
      <alignment horizontal="center" vertical="center" wrapText="1"/>
    </xf>
    <xf numFmtId="164" fontId="8" fillId="0" borderId="9" xfId="5" applyNumberFormat="1" applyFont="1" applyBorder="1" applyAlignment="1">
      <alignment horizontal="center" vertical="center" wrapText="1"/>
    </xf>
    <xf numFmtId="164" fontId="9" fillId="0" borderId="9" xfId="5" applyNumberFormat="1" applyFont="1" applyBorder="1" applyAlignment="1">
      <alignment horizontal="center" vertical="center" wrapText="1"/>
    </xf>
    <xf numFmtId="164" fontId="8" fillId="0" borderId="19" xfId="5" applyNumberFormat="1" applyFont="1" applyBorder="1" applyAlignment="1">
      <alignment horizontal="center" vertical="center" wrapText="1"/>
    </xf>
    <xf numFmtId="166" fontId="8" fillId="0" borderId="19" xfId="1" applyNumberFormat="1" applyFont="1" applyBorder="1" applyAlignment="1">
      <alignment horizontal="center" vertical="center" wrapText="1"/>
    </xf>
    <xf numFmtId="169" fontId="9" fillId="0" borderId="9" xfId="1" applyNumberFormat="1" applyFont="1" applyBorder="1" applyAlignment="1">
      <alignment horizontal="center" vertical="center" wrapText="1"/>
    </xf>
    <xf numFmtId="165" fontId="8" fillId="0" borderId="9" xfId="1" applyNumberFormat="1" applyFont="1" applyBorder="1" applyAlignment="1">
      <alignment horizontal="center" vertical="center" wrapText="1"/>
    </xf>
    <xf numFmtId="165" fontId="8" fillId="0" borderId="19" xfId="1" applyNumberFormat="1" applyFont="1" applyBorder="1" applyAlignment="1">
      <alignment horizontal="center" vertical="center" wrapText="1"/>
    </xf>
    <xf numFmtId="171" fontId="9" fillId="0" borderId="9" xfId="6" applyNumberFormat="1" applyFont="1" applyBorder="1" applyAlignment="1">
      <alignment horizontal="center" vertical="center" wrapText="1"/>
    </xf>
    <xf numFmtId="171" fontId="8" fillId="0" borderId="9" xfId="6" applyNumberFormat="1" applyFont="1" applyBorder="1" applyAlignment="1">
      <alignment horizontal="center" vertical="center" wrapText="1"/>
    </xf>
    <xf numFmtId="0" fontId="8" fillId="0" borderId="9" xfId="6" applyNumberFormat="1" applyFont="1" applyBorder="1" applyAlignment="1">
      <alignment vertical="center" wrapText="1"/>
    </xf>
    <xf numFmtId="171" fontId="8" fillId="0" borderId="19" xfId="6" applyNumberFormat="1" applyFont="1" applyBorder="1" applyAlignment="1">
      <alignment horizontal="center" vertical="center" wrapText="1"/>
    </xf>
    <xf numFmtId="0" fontId="8" fillId="0" borderId="9" xfId="2" applyFont="1" applyBorder="1" applyAlignment="1">
      <alignment horizontal="center" vertical="center" wrapText="1"/>
    </xf>
    <xf numFmtId="172" fontId="8" fillId="0" borderId="9" xfId="1" applyNumberFormat="1" applyFont="1" applyBorder="1" applyAlignment="1">
      <alignment horizontal="center" vertical="center" wrapText="1"/>
    </xf>
    <xf numFmtId="172" fontId="9" fillId="0" borderId="9" xfId="1" applyNumberFormat="1" applyFont="1" applyBorder="1" applyAlignment="1">
      <alignment horizontal="center" vertical="center" wrapText="1"/>
    </xf>
    <xf numFmtId="172" fontId="8" fillId="0" borderId="19" xfId="1" applyNumberFormat="1" applyFont="1" applyBorder="1" applyAlignment="1">
      <alignment horizontal="center" vertical="center" wrapText="1"/>
    </xf>
    <xf numFmtId="168" fontId="8" fillId="0" borderId="19" xfId="4" applyNumberFormat="1" applyFont="1" applyFill="1" applyBorder="1" applyAlignment="1">
      <alignment horizontal="center" vertical="center" wrapText="1"/>
    </xf>
    <xf numFmtId="1" fontId="9" fillId="0" borderId="9" xfId="1" applyNumberFormat="1" applyFont="1" applyBorder="1" applyAlignment="1">
      <alignment horizontal="center" vertical="center" wrapText="1"/>
    </xf>
    <xf numFmtId="1" fontId="8" fillId="0" borderId="9" xfId="1" applyNumberFormat="1" applyFont="1" applyBorder="1" applyAlignment="1">
      <alignment horizontal="center" vertical="center" wrapText="1"/>
    </xf>
    <xf numFmtId="1" fontId="8" fillId="0" borderId="19" xfId="1" applyNumberFormat="1" applyFont="1" applyBorder="1" applyAlignment="1">
      <alignment horizontal="center" vertical="center" wrapText="1"/>
    </xf>
    <xf numFmtId="1" fontId="9" fillId="0" borderId="9" xfId="2" applyNumberFormat="1" applyFont="1" applyBorder="1" applyAlignment="1">
      <alignment horizontal="center" vertical="center" wrapText="1"/>
    </xf>
    <xf numFmtId="0" fontId="8" fillId="0" borderId="9" xfId="2" applyFont="1" applyBorder="1" applyAlignment="1">
      <alignment horizontal="left" vertical="center" wrapText="1"/>
    </xf>
    <xf numFmtId="173" fontId="8" fillId="0" borderId="9" xfId="1" applyNumberFormat="1" applyFont="1" applyBorder="1" applyAlignment="1">
      <alignment horizontal="center" vertical="center" wrapText="1"/>
    </xf>
    <xf numFmtId="174" fontId="9" fillId="0" borderId="9" xfId="1" applyNumberFormat="1" applyFont="1" applyBorder="1" applyAlignment="1">
      <alignment horizontal="center" vertical="center" wrapText="1"/>
    </xf>
    <xf numFmtId="174" fontId="8" fillId="0" borderId="9" xfId="1" applyNumberFormat="1" applyFont="1" applyBorder="1" applyAlignment="1">
      <alignment horizontal="center" vertical="center" wrapText="1"/>
    </xf>
    <xf numFmtId="174" fontId="8" fillId="0" borderId="19" xfId="1" applyNumberFormat="1" applyFont="1" applyBorder="1" applyAlignment="1">
      <alignment horizontal="center" vertical="center" wrapText="1"/>
    </xf>
    <xf numFmtId="9" fontId="8" fillId="0" borderId="9" xfId="1" applyNumberFormat="1" applyFont="1" applyBorder="1" applyAlignment="1">
      <alignment horizontal="center" vertical="center" wrapText="1"/>
    </xf>
    <xf numFmtId="9" fontId="9" fillId="0" borderId="9" xfId="1" applyNumberFormat="1" applyFont="1" applyBorder="1" applyAlignment="1">
      <alignment horizontal="center" vertical="center" wrapText="1"/>
    </xf>
    <xf numFmtId="9" fontId="8" fillId="0" borderId="19" xfId="1" applyNumberFormat="1" applyFont="1" applyBorder="1" applyAlignment="1">
      <alignment horizontal="center" vertical="center" wrapText="1"/>
    </xf>
    <xf numFmtId="164" fontId="8" fillId="0" borderId="20" xfId="1" applyFont="1" applyBorder="1" applyAlignment="1">
      <alignment horizontal="center" vertical="center" wrapText="1"/>
    </xf>
    <xf numFmtId="164" fontId="8" fillId="0" borderId="21" xfId="1" applyFont="1" applyBorder="1" applyAlignment="1">
      <alignment horizontal="center" vertical="center" wrapText="1"/>
    </xf>
    <xf numFmtId="164" fontId="8" fillId="0" borderId="21" xfId="1" applyFont="1" applyBorder="1" applyAlignment="1">
      <alignment horizontal="left" vertical="center" wrapText="1"/>
    </xf>
    <xf numFmtId="164" fontId="8" fillId="0" borderId="21" xfId="1" applyFont="1" applyBorder="1" applyAlignment="1">
      <alignment horizontal="center" vertical="center" wrapText="1"/>
    </xf>
    <xf numFmtId="164" fontId="8" fillId="0" borderId="21" xfId="1" applyFont="1" applyBorder="1" applyAlignment="1">
      <alignment horizontal="justify" vertical="center" wrapText="1"/>
    </xf>
    <xf numFmtId="166" fontId="8" fillId="0" borderId="21" xfId="1" applyNumberFormat="1" applyFont="1" applyBorder="1" applyAlignment="1">
      <alignment horizontal="center" vertical="center" wrapText="1"/>
    </xf>
    <xf numFmtId="166" fontId="9" fillId="0" borderId="21" xfId="5" applyFont="1" applyBorder="1" applyAlignment="1">
      <alignment horizontal="center" vertical="center" wrapText="1"/>
    </xf>
    <xf numFmtId="174" fontId="8" fillId="0" borderId="21" xfId="5" applyNumberFormat="1" applyFont="1" applyBorder="1" applyAlignment="1">
      <alignment horizontal="center" vertical="center" wrapText="1"/>
    </xf>
    <xf numFmtId="164" fontId="8" fillId="0" borderId="21" xfId="1" applyFont="1" applyBorder="1" applyAlignment="1">
      <alignment horizontal="left" vertical="center" wrapText="1"/>
    </xf>
    <xf numFmtId="0" fontId="8" fillId="0" borderId="21" xfId="5" applyNumberFormat="1" applyFont="1" applyBorder="1" applyAlignment="1">
      <alignment vertical="center" wrapText="1"/>
    </xf>
    <xf numFmtId="166" fontId="8" fillId="0" borderId="21" xfId="5" applyFont="1" applyBorder="1" applyAlignment="1">
      <alignment horizontal="center" vertical="center" wrapText="1"/>
    </xf>
    <xf numFmtId="166" fontId="8" fillId="0" borderId="22" xfId="5" applyFont="1" applyBorder="1" applyAlignment="1">
      <alignment horizontal="center" vertical="center" wrapText="1"/>
    </xf>
    <xf numFmtId="0" fontId="3" fillId="0" borderId="0" xfId="2"/>
    <xf numFmtId="164" fontId="1" fillId="0" borderId="0" xfId="1" applyFont="1" applyAlignment="1">
      <alignment horizontal="left" vertical="center"/>
    </xf>
    <xf numFmtId="164" fontId="0" fillId="0" borderId="0" xfId="1" applyFont="1" applyAlignment="1">
      <alignment horizontal="justify" vertical="center"/>
    </xf>
    <xf numFmtId="164" fontId="0" fillId="0" borderId="0" xfId="1" applyFont="1" applyAlignment="1">
      <alignment horizontal="center" vertical="center"/>
    </xf>
    <xf numFmtId="164" fontId="0" fillId="0" borderId="0" xfId="1" applyFont="1" applyAlignment="1">
      <alignment vertical="center"/>
    </xf>
    <xf numFmtId="0" fontId="0" fillId="0" borderId="0" xfId="1" applyNumberFormat="1" applyFont="1" applyAlignment="1">
      <alignment vertical="center"/>
    </xf>
  </cellXfs>
  <cellStyles count="7">
    <cellStyle name="Excel Built-in Comma" xfId="6" xr:uid="{77FD02F5-05DA-4DB7-812E-C06AF4C69C02}"/>
    <cellStyle name="Excel Built-in Normal" xfId="1" xr:uid="{81FF80A6-F7EB-45BA-B97E-B3686578421B}"/>
    <cellStyle name="Excel Built-in Percent" xfId="5" xr:uid="{13E472E1-AB99-4EF1-BC2B-69159D72E5BF}"/>
    <cellStyle name="Millares 2" xfId="4" xr:uid="{20C0A493-F50A-4861-9220-C46B085F5AF3}"/>
    <cellStyle name="Normal" xfId="0" builtinId="0"/>
    <cellStyle name="Normal 2" xfId="2" xr:uid="{998C6ACB-0C39-4C66-AFD8-6D906A749034}"/>
    <cellStyle name="Porcentaje 2" xfId="3" xr:uid="{6F885408-C5B7-4030-90D2-43617220041A}"/>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282830</xdr:rowOff>
    </xdr:to>
    <xdr:pic>
      <xdr:nvPicPr>
        <xdr:cNvPr id="2" name="Imagen 1">
          <a:extLst>
            <a:ext uri="{FF2B5EF4-FFF2-40B4-BE49-F238E27FC236}">
              <a16:creationId xmlns:a16="http://schemas.microsoft.com/office/drawing/2014/main" id="{00A14015-C066-4CCF-91D1-5710AA8FAF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pachoMinistro/Oficina%20de%20Planeacion/053-CARPETA%20SEGUIMIENTO%20METAS/2020/Informes%20PEI/Formato%20-%20PEI%20-%20Cuadro%20de%20Contro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D"/>
      <sheetName val="PEI_2019"/>
      <sheetName val="Tbla"/>
      <sheetName val="Plan_Estrategico_Institucio_(0)"/>
      <sheetName val="Carga SIG 1er.T"/>
      <sheetName val="PEI - 1er. Trimestre"/>
      <sheetName val="Reporte PEI x Dep 1er.T"/>
      <sheetName val="Carga SIG 2do.T"/>
      <sheetName val="PEI - 2do. Trimestre"/>
      <sheetName val="Reporte PEI x Dep 2do.T"/>
    </sheetNames>
    <sheetDataSet>
      <sheetData sheetId="0">
        <row r="2">
          <cell r="A2">
            <v>235</v>
          </cell>
        </row>
      </sheetData>
      <sheetData sheetId="1" refreshError="1"/>
      <sheetData sheetId="2" refreshError="1"/>
      <sheetData sheetId="3" refreshError="1"/>
      <sheetData sheetId="4" refreshError="1"/>
      <sheetData sheetId="5" refreshError="1"/>
      <sheetData sheetId="6" refreshError="1"/>
      <sheetData sheetId="7">
        <row r="1">
          <cell r="C1" t="str">
            <v>ID_INDICADOR</v>
          </cell>
        </row>
      </sheetData>
      <sheetData sheetId="8"/>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C82E7-9EAF-426F-AAE7-9ADBA66008AA}">
  <sheetPr>
    <tabColor rgb="FF92D050"/>
  </sheetPr>
  <dimension ref="A1:U78"/>
  <sheetViews>
    <sheetView showGridLines="0" tabSelected="1" zoomScale="80" zoomScaleNormal="80" zoomScaleSheetLayoutView="20" workbookViewId="0">
      <pane ySplit="4" topLeftCell="A5" activePane="bottomLeft" state="frozen"/>
      <selection pane="bottomLeft" sqref="A1:E3"/>
    </sheetView>
  </sheetViews>
  <sheetFormatPr baseColWidth="10" defaultColWidth="11.42578125" defaultRowHeight="15" outlineLevelCol="1" x14ac:dyDescent="0.2"/>
  <cols>
    <col min="1" max="1" width="6.5703125" style="114" customWidth="1"/>
    <col min="2" max="2" width="27.140625" style="113" customWidth="1"/>
    <col min="3" max="3" width="17.140625" style="113" customWidth="1"/>
    <col min="4" max="4" width="5" style="114" customWidth="1"/>
    <col min="5" max="5" width="39.28515625" style="113" customWidth="1"/>
    <col min="6" max="6" width="5" style="114" customWidth="1"/>
    <col min="7" max="7" width="26.28515625" style="115" customWidth="1"/>
    <col min="8" max="8" width="47.42578125" style="113" customWidth="1"/>
    <col min="9" max="9" width="38.7109375" style="113" customWidth="1"/>
    <col min="10" max="10" width="18.7109375" style="113" customWidth="1"/>
    <col min="11" max="11" width="20.28515625" style="114" customWidth="1"/>
    <col min="12" max="14" width="18.7109375" style="113" customWidth="1"/>
    <col min="15" max="15" width="60.7109375" style="113" hidden="1" customWidth="1" outlineLevel="1"/>
    <col min="16" max="16" width="20.28515625" style="113" customWidth="1" collapsed="1"/>
    <col min="17" max="17" width="18.7109375" style="113" customWidth="1"/>
    <col min="18" max="18" width="60.7109375" style="116" customWidth="1"/>
    <col min="19" max="20" width="18.7109375" style="113" customWidth="1"/>
    <col min="21" max="21" width="7.42578125" style="111" customWidth="1"/>
    <col min="22" max="16384" width="11.42578125" style="111"/>
  </cols>
  <sheetData>
    <row r="1" spans="1:21" s="1" customFormat="1" ht="30.75" customHeight="1" x14ac:dyDescent="0.25">
      <c r="A1" s="2"/>
      <c r="B1" s="3"/>
      <c r="C1" s="3"/>
      <c r="D1" s="3"/>
      <c r="E1" s="4"/>
      <c r="F1" s="5" t="s">
        <v>0</v>
      </c>
      <c r="G1" s="5"/>
      <c r="H1" s="5"/>
      <c r="I1" s="5"/>
      <c r="J1" s="5"/>
      <c r="K1" s="5"/>
      <c r="L1" s="5"/>
      <c r="M1" s="5"/>
      <c r="N1" s="5"/>
      <c r="O1" s="5"/>
      <c r="P1" s="5"/>
      <c r="Q1" s="5"/>
      <c r="R1" s="5"/>
      <c r="S1" s="5"/>
      <c r="T1" s="6"/>
    </row>
    <row r="2" spans="1:21" s="7" customFormat="1" ht="30.75" customHeight="1" x14ac:dyDescent="0.25">
      <c r="A2" s="8"/>
      <c r="B2" s="9"/>
      <c r="C2" s="9"/>
      <c r="D2" s="9"/>
      <c r="E2" s="10"/>
      <c r="F2" s="11"/>
      <c r="G2" s="11"/>
      <c r="H2" s="11"/>
      <c r="I2" s="11"/>
      <c r="J2" s="11"/>
      <c r="K2" s="11"/>
      <c r="L2" s="11"/>
      <c r="M2" s="11"/>
      <c r="N2" s="11"/>
      <c r="O2" s="11"/>
      <c r="P2" s="11"/>
      <c r="Q2" s="11"/>
      <c r="R2" s="11"/>
      <c r="S2" s="11"/>
      <c r="T2" s="12"/>
    </row>
    <row r="3" spans="1:21" s="1" customFormat="1" ht="30.75" customHeight="1" thickBot="1" x14ac:dyDescent="0.3">
      <c r="A3" s="13"/>
      <c r="B3" s="14"/>
      <c r="C3" s="14"/>
      <c r="D3" s="14"/>
      <c r="E3" s="15"/>
      <c r="F3" s="16"/>
      <c r="G3" s="16"/>
      <c r="H3" s="16"/>
      <c r="I3" s="16"/>
      <c r="J3" s="16"/>
      <c r="K3" s="16"/>
      <c r="L3" s="16"/>
      <c r="M3" s="16"/>
      <c r="N3" s="16"/>
      <c r="O3" s="16"/>
      <c r="P3" s="16"/>
      <c r="Q3" s="16"/>
      <c r="R3" s="16"/>
      <c r="S3" s="16"/>
      <c r="T3" s="17"/>
    </row>
    <row r="4" spans="1:21" s="29" customFormat="1" ht="51.75" customHeight="1" thickBot="1" x14ac:dyDescent="0.3">
      <c r="A4" s="18" t="s">
        <v>1</v>
      </c>
      <c r="B4" s="19" t="s">
        <v>2</v>
      </c>
      <c r="C4" s="19" t="s">
        <v>3</v>
      </c>
      <c r="D4" s="19" t="s">
        <v>4</v>
      </c>
      <c r="E4" s="19" t="s">
        <v>5</v>
      </c>
      <c r="F4" s="19" t="s">
        <v>4</v>
      </c>
      <c r="G4" s="19" t="s">
        <v>6</v>
      </c>
      <c r="H4" s="19" t="s">
        <v>7</v>
      </c>
      <c r="I4" s="19" t="s">
        <v>8</v>
      </c>
      <c r="J4" s="19" t="s">
        <v>9</v>
      </c>
      <c r="K4" s="20" t="s">
        <v>10</v>
      </c>
      <c r="L4" s="21" t="s">
        <v>11</v>
      </c>
      <c r="M4" s="22" t="s">
        <v>12</v>
      </c>
      <c r="N4" s="23" t="s">
        <v>13</v>
      </c>
      <c r="O4" s="23" t="s">
        <v>14</v>
      </c>
      <c r="P4" s="24" t="s">
        <v>15</v>
      </c>
      <c r="Q4" s="25" t="s">
        <v>16</v>
      </c>
      <c r="R4" s="26" t="s">
        <v>17</v>
      </c>
      <c r="S4" s="22" t="s">
        <v>18</v>
      </c>
      <c r="T4" s="27" t="s">
        <v>19</v>
      </c>
      <c r="U4" s="28" t="s">
        <v>20</v>
      </c>
    </row>
    <row r="5" spans="1:21" s="41" customFormat="1" ht="120" customHeight="1" x14ac:dyDescent="0.25">
      <c r="A5" s="31">
        <v>1</v>
      </c>
      <c r="B5" s="32" t="s">
        <v>21</v>
      </c>
      <c r="C5" s="32" t="s">
        <v>22</v>
      </c>
      <c r="D5" s="32">
        <v>1</v>
      </c>
      <c r="E5" s="33" t="s">
        <v>23</v>
      </c>
      <c r="F5" s="32">
        <v>1</v>
      </c>
      <c r="G5" s="32" t="s">
        <v>24</v>
      </c>
      <c r="H5" s="34" t="s">
        <v>25</v>
      </c>
      <c r="I5" s="35" t="s">
        <v>24</v>
      </c>
      <c r="J5" s="35" t="s">
        <v>26</v>
      </c>
      <c r="K5" s="36">
        <v>1</v>
      </c>
      <c r="L5" s="36" t="s">
        <v>27</v>
      </c>
      <c r="M5" s="35" t="s">
        <v>27</v>
      </c>
      <c r="N5" s="35" t="s">
        <v>27</v>
      </c>
      <c r="O5" s="37" t="s">
        <v>28</v>
      </c>
      <c r="P5" s="36" t="s">
        <v>27</v>
      </c>
      <c r="Q5" s="36" t="s">
        <v>26</v>
      </c>
      <c r="R5" s="38" t="s">
        <v>265</v>
      </c>
      <c r="S5" s="35" t="s">
        <v>27</v>
      </c>
      <c r="T5" s="39">
        <v>1</v>
      </c>
      <c r="U5" s="40" t="s">
        <v>266</v>
      </c>
    </row>
    <row r="6" spans="1:21" s="41" customFormat="1" ht="120" customHeight="1" x14ac:dyDescent="0.25">
      <c r="A6" s="42"/>
      <c r="B6" s="43"/>
      <c r="C6" s="43"/>
      <c r="D6" s="43"/>
      <c r="E6" s="44"/>
      <c r="F6" s="43"/>
      <c r="G6" s="43"/>
      <c r="H6" s="45" t="s">
        <v>29</v>
      </c>
      <c r="I6" s="46" t="s">
        <v>24</v>
      </c>
      <c r="J6" s="46" t="s">
        <v>26</v>
      </c>
      <c r="K6" s="47">
        <v>0.25</v>
      </c>
      <c r="L6" s="47" t="s">
        <v>26</v>
      </c>
      <c r="M6" s="48">
        <v>0.25</v>
      </c>
      <c r="N6" s="48">
        <v>0.25</v>
      </c>
      <c r="O6" s="49" t="s">
        <v>30</v>
      </c>
      <c r="P6" s="50">
        <v>0.25</v>
      </c>
      <c r="Q6" s="50">
        <v>0.05</v>
      </c>
      <c r="R6" s="51" t="s">
        <v>267</v>
      </c>
      <c r="S6" s="48">
        <v>0.25</v>
      </c>
      <c r="T6" s="52">
        <v>0.25</v>
      </c>
      <c r="U6" s="40" t="s">
        <v>266</v>
      </c>
    </row>
    <row r="7" spans="1:21" s="41" customFormat="1" ht="120" customHeight="1" x14ac:dyDescent="0.25">
      <c r="A7" s="42"/>
      <c r="B7" s="43"/>
      <c r="C7" s="43"/>
      <c r="D7" s="43"/>
      <c r="E7" s="44"/>
      <c r="F7" s="43"/>
      <c r="G7" s="43"/>
      <c r="H7" s="45" t="s">
        <v>31</v>
      </c>
      <c r="I7" s="46" t="s">
        <v>32</v>
      </c>
      <c r="J7" s="46">
        <v>2</v>
      </c>
      <c r="K7" s="53">
        <v>5</v>
      </c>
      <c r="L7" s="53" t="s">
        <v>27</v>
      </c>
      <c r="M7" s="54">
        <v>3</v>
      </c>
      <c r="N7" s="54">
        <v>3</v>
      </c>
      <c r="O7" s="49" t="s">
        <v>33</v>
      </c>
      <c r="P7" s="53">
        <v>1</v>
      </c>
      <c r="Q7" s="53">
        <v>1</v>
      </c>
      <c r="R7" s="55" t="s">
        <v>268</v>
      </c>
      <c r="S7" s="54">
        <v>1</v>
      </c>
      <c r="T7" s="56" t="s">
        <v>27</v>
      </c>
      <c r="U7" s="40" t="s">
        <v>266</v>
      </c>
    </row>
    <row r="8" spans="1:21" s="41" customFormat="1" ht="120" customHeight="1" x14ac:dyDescent="0.25">
      <c r="A8" s="42"/>
      <c r="B8" s="43"/>
      <c r="C8" s="43"/>
      <c r="D8" s="43">
        <v>2</v>
      </c>
      <c r="E8" s="57" t="s">
        <v>34</v>
      </c>
      <c r="F8" s="43">
        <v>2</v>
      </c>
      <c r="G8" s="43" t="s">
        <v>22</v>
      </c>
      <c r="H8" s="45" t="s">
        <v>35</v>
      </c>
      <c r="I8" s="46" t="s">
        <v>36</v>
      </c>
      <c r="J8" s="46" t="s">
        <v>26</v>
      </c>
      <c r="K8" s="58">
        <v>3</v>
      </c>
      <c r="L8" s="53" t="s">
        <v>27</v>
      </c>
      <c r="M8" s="46" t="s">
        <v>27</v>
      </c>
      <c r="N8" s="46" t="s">
        <v>27</v>
      </c>
      <c r="O8" s="59" t="s">
        <v>37</v>
      </c>
      <c r="P8" s="58" t="s">
        <v>27</v>
      </c>
      <c r="Q8" s="58">
        <v>0</v>
      </c>
      <c r="R8" s="60" t="s">
        <v>269</v>
      </c>
      <c r="S8" s="46">
        <v>2</v>
      </c>
      <c r="T8" s="56">
        <v>3</v>
      </c>
      <c r="U8" s="40" t="s">
        <v>266</v>
      </c>
    </row>
    <row r="9" spans="1:21" s="41" customFormat="1" ht="120" customHeight="1" x14ac:dyDescent="0.25">
      <c r="A9" s="42"/>
      <c r="B9" s="43"/>
      <c r="C9" s="43"/>
      <c r="D9" s="43"/>
      <c r="E9" s="57"/>
      <c r="F9" s="43"/>
      <c r="G9" s="43"/>
      <c r="H9" s="45" t="s">
        <v>38</v>
      </c>
      <c r="I9" s="46" t="s">
        <v>39</v>
      </c>
      <c r="J9" s="46" t="s">
        <v>26</v>
      </c>
      <c r="K9" s="58">
        <v>3</v>
      </c>
      <c r="L9" s="53" t="s">
        <v>27</v>
      </c>
      <c r="M9" s="46" t="s">
        <v>27</v>
      </c>
      <c r="N9" s="46" t="s">
        <v>27</v>
      </c>
      <c r="O9" s="49" t="s">
        <v>40</v>
      </c>
      <c r="P9" s="58">
        <v>1</v>
      </c>
      <c r="Q9" s="58">
        <v>0</v>
      </c>
      <c r="R9" s="60" t="s">
        <v>270</v>
      </c>
      <c r="S9" s="46">
        <v>2</v>
      </c>
      <c r="T9" s="56">
        <v>3</v>
      </c>
      <c r="U9" s="40" t="s">
        <v>266</v>
      </c>
    </row>
    <row r="10" spans="1:21" s="41" customFormat="1" ht="120" customHeight="1" x14ac:dyDescent="0.25">
      <c r="A10" s="42"/>
      <c r="B10" s="43"/>
      <c r="C10" s="43"/>
      <c r="D10" s="43"/>
      <c r="E10" s="57"/>
      <c r="F10" s="43"/>
      <c r="G10" s="43"/>
      <c r="H10" s="45" t="s">
        <v>41</v>
      </c>
      <c r="I10" s="46" t="s">
        <v>42</v>
      </c>
      <c r="J10" s="46" t="s">
        <v>27</v>
      </c>
      <c r="K10" s="61">
        <v>1</v>
      </c>
      <c r="L10" s="61" t="s">
        <v>26</v>
      </c>
      <c r="M10" s="62">
        <v>0.25</v>
      </c>
      <c r="N10" s="62">
        <v>0.35</v>
      </c>
      <c r="O10" s="49" t="s">
        <v>43</v>
      </c>
      <c r="P10" s="61">
        <v>0.25</v>
      </c>
      <c r="Q10" s="61">
        <v>0.05</v>
      </c>
      <c r="R10" s="63" t="s">
        <v>271</v>
      </c>
      <c r="S10" s="62">
        <v>0.25</v>
      </c>
      <c r="T10" s="64">
        <v>0.25</v>
      </c>
      <c r="U10" s="40" t="s">
        <v>266</v>
      </c>
    </row>
    <row r="11" spans="1:21" s="41" customFormat="1" ht="120" customHeight="1" x14ac:dyDescent="0.25">
      <c r="A11" s="42"/>
      <c r="B11" s="43"/>
      <c r="C11" s="43"/>
      <c r="D11" s="43"/>
      <c r="E11" s="57"/>
      <c r="F11" s="43"/>
      <c r="G11" s="43"/>
      <c r="H11" s="45" t="s">
        <v>44</v>
      </c>
      <c r="I11" s="46" t="s">
        <v>32</v>
      </c>
      <c r="J11" s="46">
        <v>1</v>
      </c>
      <c r="K11" s="53">
        <v>3</v>
      </c>
      <c r="L11" s="53" t="s">
        <v>27</v>
      </c>
      <c r="M11" s="46">
        <v>1</v>
      </c>
      <c r="N11" s="46">
        <v>1</v>
      </c>
      <c r="O11" s="49" t="s">
        <v>45</v>
      </c>
      <c r="P11" s="65">
        <v>1</v>
      </c>
      <c r="Q11" s="65">
        <v>1</v>
      </c>
      <c r="R11" s="63" t="s">
        <v>272</v>
      </c>
      <c r="S11" s="66">
        <v>1</v>
      </c>
      <c r="T11" s="67">
        <v>0</v>
      </c>
      <c r="U11" s="40" t="s">
        <v>266</v>
      </c>
    </row>
    <row r="12" spans="1:21" s="41" customFormat="1" ht="120" customHeight="1" x14ac:dyDescent="0.25">
      <c r="A12" s="42"/>
      <c r="B12" s="43"/>
      <c r="C12" s="43"/>
      <c r="D12" s="46">
        <v>3</v>
      </c>
      <c r="E12" s="68" t="s">
        <v>46</v>
      </c>
      <c r="F12" s="46">
        <v>3</v>
      </c>
      <c r="G12" s="46" t="s">
        <v>32</v>
      </c>
      <c r="H12" s="45" t="s">
        <v>47</v>
      </c>
      <c r="I12" s="46" t="s">
        <v>48</v>
      </c>
      <c r="J12" s="46">
        <v>10</v>
      </c>
      <c r="K12" s="58">
        <v>10</v>
      </c>
      <c r="L12" s="58">
        <v>3</v>
      </c>
      <c r="M12" s="46">
        <v>1</v>
      </c>
      <c r="N12" s="46">
        <v>4</v>
      </c>
      <c r="O12" s="49" t="s">
        <v>49</v>
      </c>
      <c r="P12" s="58">
        <v>2</v>
      </c>
      <c r="Q12" s="58">
        <v>1</v>
      </c>
      <c r="R12" s="60" t="s">
        <v>273</v>
      </c>
      <c r="S12" s="46">
        <v>3</v>
      </c>
      <c r="T12" s="56">
        <v>4</v>
      </c>
      <c r="U12" s="40" t="s">
        <v>266</v>
      </c>
    </row>
    <row r="13" spans="1:21" s="41" customFormat="1" ht="120" customHeight="1" x14ac:dyDescent="0.25">
      <c r="A13" s="42">
        <v>2</v>
      </c>
      <c r="B13" s="43" t="s">
        <v>50</v>
      </c>
      <c r="C13" s="43" t="s">
        <v>51</v>
      </c>
      <c r="D13" s="43">
        <v>1</v>
      </c>
      <c r="E13" s="44" t="s">
        <v>52</v>
      </c>
      <c r="F13" s="43">
        <v>1</v>
      </c>
      <c r="G13" s="43" t="s">
        <v>53</v>
      </c>
      <c r="H13" s="45" t="s">
        <v>54</v>
      </c>
      <c r="I13" s="46" t="s">
        <v>53</v>
      </c>
      <c r="J13" s="69">
        <v>0.93</v>
      </c>
      <c r="K13" s="47">
        <v>1</v>
      </c>
      <c r="L13" s="47" t="s">
        <v>26</v>
      </c>
      <c r="M13" s="62">
        <v>0.93</v>
      </c>
      <c r="N13" s="62">
        <v>0.93</v>
      </c>
      <c r="O13" s="49" t="s">
        <v>55</v>
      </c>
      <c r="P13" s="61">
        <v>0.96</v>
      </c>
      <c r="Q13" s="61">
        <v>0.96</v>
      </c>
      <c r="R13" s="63" t="s">
        <v>274</v>
      </c>
      <c r="S13" s="62">
        <v>0.98</v>
      </c>
      <c r="T13" s="64">
        <v>1</v>
      </c>
      <c r="U13" s="40" t="s">
        <v>266</v>
      </c>
    </row>
    <row r="14" spans="1:21" s="41" customFormat="1" ht="120" customHeight="1" x14ac:dyDescent="0.25">
      <c r="A14" s="42"/>
      <c r="B14" s="43"/>
      <c r="C14" s="43"/>
      <c r="D14" s="43"/>
      <c r="E14" s="44"/>
      <c r="F14" s="43"/>
      <c r="G14" s="43"/>
      <c r="H14" s="45" t="s">
        <v>56</v>
      </c>
      <c r="I14" s="46" t="s">
        <v>53</v>
      </c>
      <c r="J14" s="46">
        <v>547</v>
      </c>
      <c r="K14" s="70">
        <v>2547</v>
      </c>
      <c r="L14" s="70">
        <v>2055</v>
      </c>
      <c r="M14" s="71">
        <v>1047</v>
      </c>
      <c r="N14" s="71">
        <v>3102</v>
      </c>
      <c r="O14" s="49" t="s">
        <v>57</v>
      </c>
      <c r="P14" s="72">
        <v>1547</v>
      </c>
      <c r="Q14" s="72">
        <v>4943</v>
      </c>
      <c r="R14" s="63" t="s">
        <v>275</v>
      </c>
      <c r="S14" s="71">
        <v>2047</v>
      </c>
      <c r="T14" s="73">
        <v>2547</v>
      </c>
      <c r="U14" s="40" t="s">
        <v>266</v>
      </c>
    </row>
    <row r="15" spans="1:21" s="41" customFormat="1" ht="120" customHeight="1" x14ac:dyDescent="0.25">
      <c r="A15" s="42"/>
      <c r="B15" s="43"/>
      <c r="C15" s="43"/>
      <c r="D15" s="43"/>
      <c r="E15" s="44"/>
      <c r="F15" s="43"/>
      <c r="G15" s="43"/>
      <c r="H15" s="45" t="s">
        <v>58</v>
      </c>
      <c r="I15" s="46" t="s">
        <v>53</v>
      </c>
      <c r="J15" s="46">
        <v>1063</v>
      </c>
      <c r="K15" s="58">
        <v>1134</v>
      </c>
      <c r="L15" s="53" t="s">
        <v>27</v>
      </c>
      <c r="M15" s="71" t="s">
        <v>27</v>
      </c>
      <c r="N15" s="71" t="s">
        <v>27</v>
      </c>
      <c r="O15" s="49" t="s">
        <v>59</v>
      </c>
      <c r="P15" s="72">
        <v>1134</v>
      </c>
      <c r="Q15" s="72">
        <v>0</v>
      </c>
      <c r="R15" s="63" t="s">
        <v>276</v>
      </c>
      <c r="S15" s="71" t="s">
        <v>27</v>
      </c>
      <c r="T15" s="73" t="s">
        <v>27</v>
      </c>
      <c r="U15" s="40" t="s">
        <v>266</v>
      </c>
    </row>
    <row r="16" spans="1:21" s="41" customFormat="1" ht="120" customHeight="1" x14ac:dyDescent="0.25">
      <c r="A16" s="42"/>
      <c r="B16" s="43"/>
      <c r="C16" s="43"/>
      <c r="D16" s="43">
        <v>3</v>
      </c>
      <c r="E16" s="57" t="s">
        <v>60</v>
      </c>
      <c r="F16" s="43">
        <v>3</v>
      </c>
      <c r="G16" s="43" t="s">
        <v>61</v>
      </c>
      <c r="H16" s="45" t="s">
        <v>62</v>
      </c>
      <c r="I16" s="46" t="s">
        <v>61</v>
      </c>
      <c r="J16" s="46">
        <v>11</v>
      </c>
      <c r="K16" s="58">
        <v>16</v>
      </c>
      <c r="L16" s="58">
        <v>1</v>
      </c>
      <c r="M16" s="46">
        <v>16</v>
      </c>
      <c r="N16" s="46">
        <v>17</v>
      </c>
      <c r="O16" s="49" t="s">
        <v>63</v>
      </c>
      <c r="P16" s="58">
        <v>16</v>
      </c>
      <c r="Q16" s="58">
        <v>17</v>
      </c>
      <c r="R16" s="60" t="s">
        <v>277</v>
      </c>
      <c r="S16" s="46">
        <v>16</v>
      </c>
      <c r="T16" s="56">
        <v>16</v>
      </c>
      <c r="U16" s="40" t="s">
        <v>266</v>
      </c>
    </row>
    <row r="17" spans="1:21" s="41" customFormat="1" ht="120" customHeight="1" x14ac:dyDescent="0.25">
      <c r="A17" s="42"/>
      <c r="B17" s="43"/>
      <c r="C17" s="43"/>
      <c r="D17" s="43"/>
      <c r="E17" s="57"/>
      <c r="F17" s="43"/>
      <c r="G17" s="43"/>
      <c r="H17" s="45" t="s">
        <v>64</v>
      </c>
      <c r="I17" s="46" t="s">
        <v>61</v>
      </c>
      <c r="J17" s="46">
        <v>7</v>
      </c>
      <c r="K17" s="58">
        <v>10</v>
      </c>
      <c r="L17" s="58">
        <v>2</v>
      </c>
      <c r="M17" s="46">
        <v>8</v>
      </c>
      <c r="N17" s="46">
        <v>10</v>
      </c>
      <c r="O17" s="49" t="s">
        <v>65</v>
      </c>
      <c r="P17" s="58">
        <v>9</v>
      </c>
      <c r="Q17" s="58">
        <v>10</v>
      </c>
      <c r="R17" s="60" t="s">
        <v>278</v>
      </c>
      <c r="S17" s="46">
        <v>10</v>
      </c>
      <c r="T17" s="56">
        <v>10</v>
      </c>
      <c r="U17" s="40" t="s">
        <v>266</v>
      </c>
    </row>
    <row r="18" spans="1:21" s="41" customFormat="1" ht="120" customHeight="1" x14ac:dyDescent="0.25">
      <c r="A18" s="42"/>
      <c r="B18" s="43"/>
      <c r="C18" s="43"/>
      <c r="D18" s="43"/>
      <c r="E18" s="57"/>
      <c r="F18" s="43"/>
      <c r="G18" s="43"/>
      <c r="H18" s="45" t="s">
        <v>66</v>
      </c>
      <c r="I18" s="46" t="s">
        <v>67</v>
      </c>
      <c r="J18" s="46" t="s">
        <v>68</v>
      </c>
      <c r="K18" s="58">
        <v>2</v>
      </c>
      <c r="L18" s="58">
        <v>-1</v>
      </c>
      <c r="M18" s="46">
        <v>1</v>
      </c>
      <c r="N18" s="46">
        <v>0</v>
      </c>
      <c r="O18" s="49" t="s">
        <v>69</v>
      </c>
      <c r="P18" s="58">
        <v>2</v>
      </c>
      <c r="Q18" s="58">
        <v>0</v>
      </c>
      <c r="R18" s="60" t="s">
        <v>279</v>
      </c>
      <c r="S18" s="46">
        <v>2</v>
      </c>
      <c r="T18" s="56">
        <v>2</v>
      </c>
      <c r="U18" s="40" t="s">
        <v>266</v>
      </c>
    </row>
    <row r="19" spans="1:21" s="41" customFormat="1" ht="120" customHeight="1" x14ac:dyDescent="0.25">
      <c r="A19" s="42"/>
      <c r="B19" s="43"/>
      <c r="C19" s="43"/>
      <c r="D19" s="43">
        <v>4</v>
      </c>
      <c r="E19" s="44" t="s">
        <v>70</v>
      </c>
      <c r="F19" s="43">
        <v>4</v>
      </c>
      <c r="G19" s="46" t="s">
        <v>71</v>
      </c>
      <c r="H19" s="45" t="s">
        <v>72</v>
      </c>
      <c r="I19" s="46" t="s">
        <v>71</v>
      </c>
      <c r="J19" s="46" t="s">
        <v>27</v>
      </c>
      <c r="K19" s="58">
        <v>10</v>
      </c>
      <c r="L19" s="58">
        <v>4</v>
      </c>
      <c r="M19" s="46">
        <v>3</v>
      </c>
      <c r="N19" s="46">
        <v>7</v>
      </c>
      <c r="O19" s="49" t="s">
        <v>73</v>
      </c>
      <c r="P19" s="58">
        <v>6</v>
      </c>
      <c r="Q19" s="58">
        <v>7</v>
      </c>
      <c r="R19" s="60" t="s">
        <v>280</v>
      </c>
      <c r="S19" s="46">
        <v>9</v>
      </c>
      <c r="T19" s="56">
        <v>10</v>
      </c>
      <c r="U19" s="40" t="s">
        <v>281</v>
      </c>
    </row>
    <row r="20" spans="1:21" s="41" customFormat="1" ht="120" customHeight="1" x14ac:dyDescent="0.25">
      <c r="A20" s="42"/>
      <c r="B20" s="43"/>
      <c r="C20" s="43"/>
      <c r="D20" s="43"/>
      <c r="E20" s="44"/>
      <c r="F20" s="43"/>
      <c r="G20" s="46" t="s">
        <v>71</v>
      </c>
      <c r="H20" s="45" t="s">
        <v>74</v>
      </c>
      <c r="I20" s="46" t="s">
        <v>71</v>
      </c>
      <c r="J20" s="46" t="s">
        <v>27</v>
      </c>
      <c r="K20" s="58">
        <v>5</v>
      </c>
      <c r="L20" s="58">
        <v>3</v>
      </c>
      <c r="M20" s="46">
        <v>1</v>
      </c>
      <c r="N20" s="46">
        <v>4</v>
      </c>
      <c r="O20" s="49" t="s">
        <v>75</v>
      </c>
      <c r="P20" s="58">
        <v>2</v>
      </c>
      <c r="Q20" s="58">
        <v>4</v>
      </c>
      <c r="R20" s="60" t="s">
        <v>282</v>
      </c>
      <c r="S20" s="46">
        <v>4</v>
      </c>
      <c r="T20" s="56">
        <v>5</v>
      </c>
      <c r="U20" s="40" t="s">
        <v>281</v>
      </c>
    </row>
    <row r="21" spans="1:21" s="41" customFormat="1" ht="120" customHeight="1" x14ac:dyDescent="0.25">
      <c r="A21" s="42"/>
      <c r="B21" s="43"/>
      <c r="C21" s="43"/>
      <c r="D21" s="46">
        <v>5</v>
      </c>
      <c r="E21" s="45" t="s">
        <v>76</v>
      </c>
      <c r="F21" s="46">
        <v>5</v>
      </c>
      <c r="G21" s="46" t="s">
        <v>77</v>
      </c>
      <c r="H21" s="45" t="s">
        <v>78</v>
      </c>
      <c r="I21" s="46" t="s">
        <v>77</v>
      </c>
      <c r="J21" s="69">
        <v>1</v>
      </c>
      <c r="K21" s="47">
        <v>1</v>
      </c>
      <c r="L21" s="47" t="s">
        <v>26</v>
      </c>
      <c r="M21" s="69">
        <v>1</v>
      </c>
      <c r="N21" s="69">
        <v>0.56000000000000005</v>
      </c>
      <c r="O21" s="49" t="s">
        <v>79</v>
      </c>
      <c r="P21" s="47">
        <v>1</v>
      </c>
      <c r="Q21" s="47">
        <v>0.4</v>
      </c>
      <c r="R21" s="60" t="s">
        <v>283</v>
      </c>
      <c r="S21" s="69">
        <v>1</v>
      </c>
      <c r="T21" s="74">
        <v>1</v>
      </c>
      <c r="U21" s="40" t="s">
        <v>266</v>
      </c>
    </row>
    <row r="22" spans="1:21" s="41" customFormat="1" ht="120" customHeight="1" x14ac:dyDescent="0.25">
      <c r="A22" s="42">
        <v>3</v>
      </c>
      <c r="B22" s="43" t="s">
        <v>80</v>
      </c>
      <c r="C22" s="43" t="s">
        <v>22</v>
      </c>
      <c r="D22" s="43">
        <v>1</v>
      </c>
      <c r="E22" s="44" t="s">
        <v>81</v>
      </c>
      <c r="F22" s="43">
        <v>1</v>
      </c>
      <c r="G22" s="43" t="s">
        <v>82</v>
      </c>
      <c r="H22" s="45" t="s">
        <v>83</v>
      </c>
      <c r="I22" s="46" t="s">
        <v>84</v>
      </c>
      <c r="J22" s="46">
        <v>3.8</v>
      </c>
      <c r="K22" s="58">
        <v>4.2</v>
      </c>
      <c r="L22" s="58" t="s">
        <v>26</v>
      </c>
      <c r="M22" s="46" t="s">
        <v>26</v>
      </c>
      <c r="N22" s="46">
        <v>0</v>
      </c>
      <c r="O22" s="49" t="s">
        <v>85</v>
      </c>
      <c r="P22" s="75">
        <v>4</v>
      </c>
      <c r="Q22" s="75">
        <v>0</v>
      </c>
      <c r="R22" s="60" t="s">
        <v>284</v>
      </c>
      <c r="S22" s="46" t="s">
        <v>26</v>
      </c>
      <c r="T22" s="56">
        <v>4.2</v>
      </c>
      <c r="U22" s="40" t="s">
        <v>266</v>
      </c>
    </row>
    <row r="23" spans="1:21" s="41" customFormat="1" ht="120" customHeight="1" x14ac:dyDescent="0.25">
      <c r="A23" s="42"/>
      <c r="B23" s="43"/>
      <c r="C23" s="43"/>
      <c r="D23" s="43"/>
      <c r="E23" s="44"/>
      <c r="F23" s="43"/>
      <c r="G23" s="43"/>
      <c r="H23" s="45" t="s">
        <v>86</v>
      </c>
      <c r="I23" s="46" t="s">
        <v>84</v>
      </c>
      <c r="J23" s="46">
        <v>4.2</v>
      </c>
      <c r="K23" s="58">
        <v>4.4000000000000004</v>
      </c>
      <c r="L23" s="58" t="s">
        <v>26</v>
      </c>
      <c r="M23" s="46" t="s">
        <v>26</v>
      </c>
      <c r="N23" s="46">
        <v>0</v>
      </c>
      <c r="O23" s="49" t="s">
        <v>85</v>
      </c>
      <c r="P23" s="75">
        <v>4.3</v>
      </c>
      <c r="Q23" s="75">
        <v>0</v>
      </c>
      <c r="R23" s="60" t="s">
        <v>284</v>
      </c>
      <c r="S23" s="46" t="s">
        <v>68</v>
      </c>
      <c r="T23" s="56">
        <v>4.4000000000000004</v>
      </c>
      <c r="U23" s="40" t="s">
        <v>266</v>
      </c>
    </row>
    <row r="24" spans="1:21" s="41" customFormat="1" ht="120" customHeight="1" x14ac:dyDescent="0.25">
      <c r="A24" s="42"/>
      <c r="B24" s="43"/>
      <c r="C24" s="43"/>
      <c r="D24" s="43"/>
      <c r="E24" s="44"/>
      <c r="F24" s="43"/>
      <c r="G24" s="43"/>
      <c r="H24" s="45" t="s">
        <v>87</v>
      </c>
      <c r="I24" s="46" t="s">
        <v>84</v>
      </c>
      <c r="J24" s="76">
        <v>1300</v>
      </c>
      <c r="K24" s="70">
        <v>7300</v>
      </c>
      <c r="L24" s="70">
        <v>0</v>
      </c>
      <c r="M24" s="76">
        <v>2800</v>
      </c>
      <c r="N24" s="76">
        <v>2800</v>
      </c>
      <c r="O24" s="49" t="s">
        <v>88</v>
      </c>
      <c r="P24" s="70">
        <v>4300</v>
      </c>
      <c r="Q24" s="70">
        <v>3594</v>
      </c>
      <c r="R24" s="60" t="s">
        <v>285</v>
      </c>
      <c r="S24" s="76">
        <v>5800</v>
      </c>
      <c r="T24" s="77">
        <v>7300</v>
      </c>
      <c r="U24" s="40" t="s">
        <v>281</v>
      </c>
    </row>
    <row r="25" spans="1:21" s="41" customFormat="1" ht="120" customHeight="1" x14ac:dyDescent="0.25">
      <c r="A25" s="42"/>
      <c r="B25" s="43"/>
      <c r="C25" s="43"/>
      <c r="D25" s="43"/>
      <c r="E25" s="44"/>
      <c r="F25" s="43"/>
      <c r="G25" s="43"/>
      <c r="H25" s="45" t="s">
        <v>89</v>
      </c>
      <c r="I25" s="46" t="s">
        <v>90</v>
      </c>
      <c r="J25" s="76">
        <v>970000</v>
      </c>
      <c r="K25" s="70">
        <v>3000000</v>
      </c>
      <c r="L25" s="70" t="s">
        <v>26</v>
      </c>
      <c r="M25" s="76">
        <v>750000</v>
      </c>
      <c r="N25" s="76">
        <v>1700038</v>
      </c>
      <c r="O25" s="49" t="s">
        <v>91</v>
      </c>
      <c r="P25" s="70">
        <v>1500000</v>
      </c>
      <c r="Q25" s="70">
        <v>2115268</v>
      </c>
      <c r="R25" s="60" t="s">
        <v>286</v>
      </c>
      <c r="S25" s="76">
        <v>2250000</v>
      </c>
      <c r="T25" s="77">
        <v>3000000</v>
      </c>
      <c r="U25" s="40" t="s">
        <v>266</v>
      </c>
    </row>
    <row r="26" spans="1:21" s="41" customFormat="1" ht="120" customHeight="1" x14ac:dyDescent="0.25">
      <c r="A26" s="42"/>
      <c r="B26" s="43"/>
      <c r="C26" s="43"/>
      <c r="D26" s="43"/>
      <c r="E26" s="44"/>
      <c r="F26" s="43"/>
      <c r="G26" s="43"/>
      <c r="H26" s="45" t="s">
        <v>92</v>
      </c>
      <c r="I26" s="46" t="s">
        <v>93</v>
      </c>
      <c r="J26" s="76" t="s">
        <v>26</v>
      </c>
      <c r="K26" s="70">
        <v>1100</v>
      </c>
      <c r="L26" s="70">
        <v>0</v>
      </c>
      <c r="M26" s="76">
        <v>543</v>
      </c>
      <c r="N26" s="76">
        <v>543</v>
      </c>
      <c r="O26" s="49" t="s">
        <v>94</v>
      </c>
      <c r="P26" s="70">
        <v>730</v>
      </c>
      <c r="Q26" s="70">
        <v>730</v>
      </c>
      <c r="R26" s="60" t="s">
        <v>287</v>
      </c>
      <c r="S26" s="76">
        <v>915</v>
      </c>
      <c r="T26" s="77">
        <v>1100</v>
      </c>
      <c r="U26" s="40" t="s">
        <v>266</v>
      </c>
    </row>
    <row r="27" spans="1:21" s="41" customFormat="1" ht="120" customHeight="1" x14ac:dyDescent="0.25">
      <c r="A27" s="42"/>
      <c r="B27" s="43"/>
      <c r="C27" s="43"/>
      <c r="D27" s="43">
        <v>2</v>
      </c>
      <c r="E27" s="57" t="s">
        <v>95</v>
      </c>
      <c r="F27" s="43">
        <v>2</v>
      </c>
      <c r="G27" s="43" t="s">
        <v>96</v>
      </c>
      <c r="H27" s="45" t="s">
        <v>97</v>
      </c>
      <c r="I27" s="46" t="s">
        <v>98</v>
      </c>
      <c r="J27" s="76">
        <v>8</v>
      </c>
      <c r="K27" s="70">
        <v>32</v>
      </c>
      <c r="L27" s="70">
        <v>0</v>
      </c>
      <c r="M27" s="76">
        <v>16</v>
      </c>
      <c r="N27" s="76">
        <v>16</v>
      </c>
      <c r="O27" s="49" t="s">
        <v>99</v>
      </c>
      <c r="P27" s="70">
        <v>24</v>
      </c>
      <c r="Q27" s="70">
        <v>16</v>
      </c>
      <c r="R27" s="60" t="s">
        <v>288</v>
      </c>
      <c r="S27" s="76">
        <v>29</v>
      </c>
      <c r="T27" s="77">
        <v>32</v>
      </c>
      <c r="U27" s="40" t="s">
        <v>266</v>
      </c>
    </row>
    <row r="28" spans="1:21" s="41" customFormat="1" ht="120" customHeight="1" x14ac:dyDescent="0.25">
      <c r="A28" s="42"/>
      <c r="B28" s="43"/>
      <c r="C28" s="43"/>
      <c r="D28" s="43"/>
      <c r="E28" s="57"/>
      <c r="F28" s="43"/>
      <c r="G28" s="43"/>
      <c r="H28" s="45" t="s">
        <v>100</v>
      </c>
      <c r="I28" s="46" t="s">
        <v>96</v>
      </c>
      <c r="J28" s="76">
        <v>2048</v>
      </c>
      <c r="K28" s="70">
        <v>11291</v>
      </c>
      <c r="L28" s="70" t="s">
        <v>26</v>
      </c>
      <c r="M28" s="76">
        <v>4251</v>
      </c>
      <c r="N28" s="76">
        <v>4664</v>
      </c>
      <c r="O28" s="49" t="s">
        <v>101</v>
      </c>
      <c r="P28" s="70">
        <v>6571</v>
      </c>
      <c r="Q28" s="70">
        <v>4754</v>
      </c>
      <c r="R28" s="60" t="s">
        <v>289</v>
      </c>
      <c r="S28" s="76">
        <v>8931</v>
      </c>
      <c r="T28" s="77">
        <v>11291</v>
      </c>
      <c r="U28" s="40" t="s">
        <v>281</v>
      </c>
    </row>
    <row r="29" spans="1:21" s="41" customFormat="1" ht="120" customHeight="1" x14ac:dyDescent="0.25">
      <c r="A29" s="42"/>
      <c r="B29" s="43"/>
      <c r="C29" s="43"/>
      <c r="D29" s="43"/>
      <c r="E29" s="57"/>
      <c r="F29" s="43"/>
      <c r="G29" s="43"/>
      <c r="H29" s="45" t="s">
        <v>102</v>
      </c>
      <c r="I29" s="46" t="s">
        <v>96</v>
      </c>
      <c r="J29" s="76">
        <v>162140</v>
      </c>
      <c r="K29" s="70">
        <v>251000</v>
      </c>
      <c r="L29" s="70" t="s">
        <v>26</v>
      </c>
      <c r="M29" s="76">
        <v>201000</v>
      </c>
      <c r="N29" s="76">
        <v>187566</v>
      </c>
      <c r="O29" s="49" t="s">
        <v>103</v>
      </c>
      <c r="P29" s="70">
        <v>211000</v>
      </c>
      <c r="Q29" s="70">
        <v>189166</v>
      </c>
      <c r="R29" s="60" t="s">
        <v>290</v>
      </c>
      <c r="S29" s="76">
        <v>231000</v>
      </c>
      <c r="T29" s="77">
        <v>251000</v>
      </c>
      <c r="U29" s="40" t="s">
        <v>266</v>
      </c>
    </row>
    <row r="30" spans="1:21" s="41" customFormat="1" ht="120" customHeight="1" x14ac:dyDescent="0.25">
      <c r="A30" s="42"/>
      <c r="B30" s="43"/>
      <c r="C30" s="43"/>
      <c r="D30" s="43"/>
      <c r="E30" s="57"/>
      <c r="F30" s="43"/>
      <c r="G30" s="43"/>
      <c r="H30" s="45" t="s">
        <v>104</v>
      </c>
      <c r="I30" s="46" t="s">
        <v>105</v>
      </c>
      <c r="J30" s="46">
        <v>217</v>
      </c>
      <c r="K30" s="58">
        <v>317</v>
      </c>
      <c r="L30" s="58">
        <v>12</v>
      </c>
      <c r="M30" s="46">
        <v>4</v>
      </c>
      <c r="N30" s="46">
        <v>16</v>
      </c>
      <c r="O30" s="49" t="s">
        <v>106</v>
      </c>
      <c r="P30" s="58">
        <v>144</v>
      </c>
      <c r="Q30" s="58">
        <v>16</v>
      </c>
      <c r="R30" s="60" t="s">
        <v>291</v>
      </c>
      <c r="S30" s="46">
        <v>150</v>
      </c>
      <c r="T30" s="56">
        <v>317</v>
      </c>
      <c r="U30" s="40" t="s">
        <v>266</v>
      </c>
    </row>
    <row r="31" spans="1:21" s="41" customFormat="1" ht="120" customHeight="1" x14ac:dyDescent="0.25">
      <c r="A31" s="42"/>
      <c r="B31" s="43"/>
      <c r="C31" s="43"/>
      <c r="D31" s="43"/>
      <c r="E31" s="57"/>
      <c r="F31" s="43"/>
      <c r="G31" s="43"/>
      <c r="H31" s="45" t="s">
        <v>107</v>
      </c>
      <c r="I31" s="46" t="s">
        <v>108</v>
      </c>
      <c r="J31" s="46" t="s">
        <v>68</v>
      </c>
      <c r="K31" s="58">
        <v>40</v>
      </c>
      <c r="L31" s="58">
        <v>0</v>
      </c>
      <c r="M31" s="46">
        <v>10</v>
      </c>
      <c r="N31" s="46">
        <v>10</v>
      </c>
      <c r="O31" s="49" t="s">
        <v>109</v>
      </c>
      <c r="P31" s="58">
        <v>20</v>
      </c>
      <c r="Q31" s="58">
        <v>11</v>
      </c>
      <c r="R31" s="60" t="s">
        <v>292</v>
      </c>
      <c r="S31" s="46">
        <v>30</v>
      </c>
      <c r="T31" s="56">
        <v>40</v>
      </c>
      <c r="U31" s="40" t="s">
        <v>266</v>
      </c>
    </row>
    <row r="32" spans="1:21" s="41" customFormat="1" ht="120" customHeight="1" x14ac:dyDescent="0.25">
      <c r="A32" s="42"/>
      <c r="B32" s="43"/>
      <c r="C32" s="43"/>
      <c r="D32" s="43"/>
      <c r="E32" s="57"/>
      <c r="F32" s="43"/>
      <c r="G32" s="43"/>
      <c r="H32" s="45" t="s">
        <v>110</v>
      </c>
      <c r="I32" s="46" t="s">
        <v>67</v>
      </c>
      <c r="J32" s="46" t="s">
        <v>68</v>
      </c>
      <c r="K32" s="58">
        <v>1</v>
      </c>
      <c r="L32" s="58">
        <v>0</v>
      </c>
      <c r="M32" s="46">
        <v>1</v>
      </c>
      <c r="N32" s="46">
        <v>1</v>
      </c>
      <c r="O32" s="49" t="s">
        <v>111</v>
      </c>
      <c r="P32" s="58">
        <v>0</v>
      </c>
      <c r="Q32" s="58" t="s">
        <v>26</v>
      </c>
      <c r="R32" s="60" t="s">
        <v>293</v>
      </c>
      <c r="S32" s="46">
        <v>0</v>
      </c>
      <c r="T32" s="56">
        <v>0</v>
      </c>
      <c r="U32" s="40" t="s">
        <v>266</v>
      </c>
    </row>
    <row r="33" spans="1:21" s="41" customFormat="1" ht="120" customHeight="1" x14ac:dyDescent="0.25">
      <c r="A33" s="42"/>
      <c r="B33" s="43"/>
      <c r="C33" s="43"/>
      <c r="D33" s="46">
        <v>3</v>
      </c>
      <c r="E33" s="45" t="s">
        <v>112</v>
      </c>
      <c r="F33" s="46">
        <v>3</v>
      </c>
      <c r="G33" s="46" t="s">
        <v>113</v>
      </c>
      <c r="H33" s="45" t="s">
        <v>114</v>
      </c>
      <c r="I33" s="46" t="s">
        <v>115</v>
      </c>
      <c r="J33" s="76">
        <v>1100000</v>
      </c>
      <c r="K33" s="70">
        <v>4400000</v>
      </c>
      <c r="L33" s="70" t="s">
        <v>26</v>
      </c>
      <c r="M33" s="76">
        <v>2000000</v>
      </c>
      <c r="N33" s="76">
        <v>2211031</v>
      </c>
      <c r="O33" s="49" t="s">
        <v>116</v>
      </c>
      <c r="P33" s="70">
        <v>2700000</v>
      </c>
      <c r="Q33" s="70">
        <v>3385097</v>
      </c>
      <c r="R33" s="60" t="s">
        <v>294</v>
      </c>
      <c r="S33" s="76">
        <v>3400000</v>
      </c>
      <c r="T33" s="77">
        <v>4400000</v>
      </c>
      <c r="U33" s="40" t="s">
        <v>266</v>
      </c>
    </row>
    <row r="34" spans="1:21" s="41" customFormat="1" ht="120" customHeight="1" x14ac:dyDescent="0.25">
      <c r="A34" s="42"/>
      <c r="B34" s="43"/>
      <c r="C34" s="43"/>
      <c r="D34" s="43">
        <v>4</v>
      </c>
      <c r="E34" s="44" t="s">
        <v>117</v>
      </c>
      <c r="F34" s="43">
        <v>4</v>
      </c>
      <c r="G34" s="43" t="s">
        <v>118</v>
      </c>
      <c r="H34" s="45" t="s">
        <v>119</v>
      </c>
      <c r="I34" s="46" t="s">
        <v>108</v>
      </c>
      <c r="J34" s="76" t="s">
        <v>26</v>
      </c>
      <c r="K34" s="70">
        <v>1000</v>
      </c>
      <c r="L34" s="70">
        <v>6</v>
      </c>
      <c r="M34" s="46">
        <v>250</v>
      </c>
      <c r="N34" s="46">
        <v>256</v>
      </c>
      <c r="O34" s="49" t="s">
        <v>120</v>
      </c>
      <c r="P34" s="58">
        <v>500</v>
      </c>
      <c r="Q34" s="58">
        <v>414</v>
      </c>
      <c r="R34" s="60" t="s">
        <v>295</v>
      </c>
      <c r="S34" s="46">
        <v>750</v>
      </c>
      <c r="T34" s="56">
        <v>1000</v>
      </c>
      <c r="U34" s="40" t="s">
        <v>281</v>
      </c>
    </row>
    <row r="35" spans="1:21" s="41" customFormat="1" ht="120" customHeight="1" x14ac:dyDescent="0.25">
      <c r="A35" s="42"/>
      <c r="B35" s="43"/>
      <c r="C35" s="43"/>
      <c r="D35" s="43"/>
      <c r="E35" s="44"/>
      <c r="F35" s="43"/>
      <c r="G35" s="43"/>
      <c r="H35" s="45" t="s">
        <v>121</v>
      </c>
      <c r="I35" s="46" t="s">
        <v>122</v>
      </c>
      <c r="J35" s="76">
        <v>40</v>
      </c>
      <c r="K35" s="70">
        <v>200</v>
      </c>
      <c r="L35" s="70">
        <v>24</v>
      </c>
      <c r="M35" s="76">
        <v>80</v>
      </c>
      <c r="N35" s="76">
        <v>104</v>
      </c>
      <c r="O35" s="49" t="s">
        <v>123</v>
      </c>
      <c r="P35" s="70">
        <v>120</v>
      </c>
      <c r="Q35" s="70">
        <v>125</v>
      </c>
      <c r="R35" s="60" t="s">
        <v>296</v>
      </c>
      <c r="S35" s="76">
        <v>160</v>
      </c>
      <c r="T35" s="77">
        <v>200</v>
      </c>
      <c r="U35" s="40" t="s">
        <v>266</v>
      </c>
    </row>
    <row r="36" spans="1:21" s="41" customFormat="1" ht="120" customHeight="1" x14ac:dyDescent="0.25">
      <c r="A36" s="42"/>
      <c r="B36" s="43"/>
      <c r="C36" s="43"/>
      <c r="D36" s="43"/>
      <c r="E36" s="44"/>
      <c r="F36" s="43"/>
      <c r="G36" s="43"/>
      <c r="H36" s="45" t="s">
        <v>124</v>
      </c>
      <c r="I36" s="46" t="s">
        <v>125</v>
      </c>
      <c r="J36" s="76">
        <v>130</v>
      </c>
      <c r="K36" s="70">
        <v>530</v>
      </c>
      <c r="L36" s="70">
        <v>33</v>
      </c>
      <c r="M36" s="46">
        <v>230</v>
      </c>
      <c r="N36" s="46">
        <v>263</v>
      </c>
      <c r="O36" s="49" t="s">
        <v>126</v>
      </c>
      <c r="P36" s="58">
        <v>330</v>
      </c>
      <c r="Q36" s="58">
        <v>268</v>
      </c>
      <c r="R36" s="60" t="s">
        <v>297</v>
      </c>
      <c r="S36" s="46">
        <v>430</v>
      </c>
      <c r="T36" s="56">
        <v>530</v>
      </c>
      <c r="U36" s="40" t="s">
        <v>266</v>
      </c>
    </row>
    <row r="37" spans="1:21" s="41" customFormat="1" ht="120" customHeight="1" x14ac:dyDescent="0.25">
      <c r="A37" s="42">
        <v>4</v>
      </c>
      <c r="B37" s="43" t="s">
        <v>127</v>
      </c>
      <c r="C37" s="43" t="s">
        <v>22</v>
      </c>
      <c r="D37" s="46">
        <v>1</v>
      </c>
      <c r="E37" s="46" t="s">
        <v>128</v>
      </c>
      <c r="F37" s="46">
        <v>1</v>
      </c>
      <c r="G37" s="46" t="s">
        <v>71</v>
      </c>
      <c r="H37" s="45" t="s">
        <v>129</v>
      </c>
      <c r="I37" s="46" t="s">
        <v>130</v>
      </c>
      <c r="J37" s="46" t="s">
        <v>68</v>
      </c>
      <c r="K37" s="58">
        <v>3</v>
      </c>
      <c r="L37" s="58">
        <v>-1</v>
      </c>
      <c r="M37" s="46">
        <v>3</v>
      </c>
      <c r="N37" s="46">
        <v>2</v>
      </c>
      <c r="O37" s="49" t="s">
        <v>131</v>
      </c>
      <c r="P37" s="58">
        <v>0</v>
      </c>
      <c r="Q37" s="58">
        <v>2</v>
      </c>
      <c r="R37" s="60" t="s">
        <v>298</v>
      </c>
      <c r="S37" s="46">
        <v>0</v>
      </c>
      <c r="T37" s="56">
        <v>0</v>
      </c>
      <c r="U37" s="40" t="s">
        <v>266</v>
      </c>
    </row>
    <row r="38" spans="1:21" s="41" customFormat="1" ht="120" customHeight="1" x14ac:dyDescent="0.25">
      <c r="A38" s="42"/>
      <c r="B38" s="43"/>
      <c r="C38" s="43"/>
      <c r="D38" s="43">
        <v>2</v>
      </c>
      <c r="E38" s="44" t="s">
        <v>132</v>
      </c>
      <c r="F38" s="43">
        <v>2</v>
      </c>
      <c r="G38" s="46" t="s">
        <v>133</v>
      </c>
      <c r="H38" s="45" t="s">
        <v>134</v>
      </c>
      <c r="I38" s="46" t="s">
        <v>135</v>
      </c>
      <c r="J38" s="46" t="s">
        <v>27</v>
      </c>
      <c r="K38" s="78">
        <v>40000000000</v>
      </c>
      <c r="L38" s="78">
        <v>1359904293</v>
      </c>
      <c r="M38" s="79">
        <v>10000000000</v>
      </c>
      <c r="N38" s="79">
        <v>11359904293</v>
      </c>
      <c r="O38" s="49" t="s">
        <v>136</v>
      </c>
      <c r="P38" s="78">
        <v>20000000000</v>
      </c>
      <c r="Q38" s="78">
        <v>16306375133</v>
      </c>
      <c r="R38" s="80" t="s">
        <v>299</v>
      </c>
      <c r="S38" s="79">
        <v>30000000000</v>
      </c>
      <c r="T38" s="81">
        <v>40000000000</v>
      </c>
      <c r="U38" s="40" t="s">
        <v>266</v>
      </c>
    </row>
    <row r="39" spans="1:21" s="41" customFormat="1" ht="120" customHeight="1" x14ac:dyDescent="0.25">
      <c r="A39" s="42"/>
      <c r="B39" s="43"/>
      <c r="C39" s="43"/>
      <c r="D39" s="43"/>
      <c r="E39" s="44"/>
      <c r="F39" s="43"/>
      <c r="G39" s="46" t="s">
        <v>137</v>
      </c>
      <c r="H39" s="45" t="s">
        <v>138</v>
      </c>
      <c r="I39" s="46" t="s">
        <v>137</v>
      </c>
      <c r="J39" s="46">
        <v>20</v>
      </c>
      <c r="K39" s="58">
        <v>200</v>
      </c>
      <c r="L39" s="58">
        <v>16</v>
      </c>
      <c r="M39" s="79">
        <v>70</v>
      </c>
      <c r="N39" s="79">
        <v>86</v>
      </c>
      <c r="O39" s="49" t="s">
        <v>139</v>
      </c>
      <c r="P39" s="78">
        <v>100</v>
      </c>
      <c r="Q39" s="78">
        <v>94</v>
      </c>
      <c r="R39" s="80" t="s">
        <v>300</v>
      </c>
      <c r="S39" s="79">
        <v>150</v>
      </c>
      <c r="T39" s="81">
        <v>200</v>
      </c>
      <c r="U39" s="40" t="s">
        <v>266</v>
      </c>
    </row>
    <row r="40" spans="1:21" s="41" customFormat="1" ht="120" customHeight="1" x14ac:dyDescent="0.25">
      <c r="A40" s="42">
        <v>5</v>
      </c>
      <c r="B40" s="43" t="s">
        <v>140</v>
      </c>
      <c r="C40" s="43" t="s">
        <v>22</v>
      </c>
      <c r="D40" s="43">
        <v>1</v>
      </c>
      <c r="E40" s="44" t="s">
        <v>141</v>
      </c>
      <c r="F40" s="43">
        <v>1</v>
      </c>
      <c r="G40" s="43" t="s">
        <v>142</v>
      </c>
      <c r="H40" s="45" t="s">
        <v>143</v>
      </c>
      <c r="I40" s="46" t="s">
        <v>142</v>
      </c>
      <c r="J40" s="46">
        <v>59</v>
      </c>
      <c r="K40" s="58">
        <v>133</v>
      </c>
      <c r="L40" s="58">
        <v>0</v>
      </c>
      <c r="M40" s="46">
        <v>81</v>
      </c>
      <c r="N40" s="46">
        <v>81</v>
      </c>
      <c r="O40" s="49" t="s">
        <v>144</v>
      </c>
      <c r="P40" s="58">
        <v>98</v>
      </c>
      <c r="Q40" s="58">
        <v>83</v>
      </c>
      <c r="R40" s="60" t="s">
        <v>301</v>
      </c>
      <c r="S40" s="46">
        <v>115</v>
      </c>
      <c r="T40" s="56">
        <v>133</v>
      </c>
      <c r="U40" s="40" t="s">
        <v>281</v>
      </c>
    </row>
    <row r="41" spans="1:21" s="41" customFormat="1" ht="120" customHeight="1" x14ac:dyDescent="0.25">
      <c r="A41" s="42"/>
      <c r="B41" s="43"/>
      <c r="C41" s="43"/>
      <c r="D41" s="43"/>
      <c r="E41" s="44"/>
      <c r="F41" s="43"/>
      <c r="G41" s="43"/>
      <c r="H41" s="45" t="s">
        <v>145</v>
      </c>
      <c r="I41" s="46" t="s">
        <v>146</v>
      </c>
      <c r="J41" s="46" t="s">
        <v>26</v>
      </c>
      <c r="K41" s="58">
        <v>1</v>
      </c>
      <c r="L41" s="53" t="s">
        <v>27</v>
      </c>
      <c r="M41" s="46" t="s">
        <v>27</v>
      </c>
      <c r="N41" s="46" t="s">
        <v>27</v>
      </c>
      <c r="O41" s="49" t="s">
        <v>147</v>
      </c>
      <c r="P41" s="58" t="s">
        <v>27</v>
      </c>
      <c r="Q41" s="58">
        <v>0</v>
      </c>
      <c r="R41" s="60" t="s">
        <v>302</v>
      </c>
      <c r="S41" s="46" t="s">
        <v>27</v>
      </c>
      <c r="T41" s="56">
        <v>1</v>
      </c>
      <c r="U41" s="40" t="s">
        <v>266</v>
      </c>
    </row>
    <row r="42" spans="1:21" s="41" customFormat="1" ht="120" customHeight="1" x14ac:dyDescent="0.25">
      <c r="A42" s="42"/>
      <c r="B42" s="43"/>
      <c r="C42" s="43"/>
      <c r="D42" s="43"/>
      <c r="E42" s="44"/>
      <c r="F42" s="43"/>
      <c r="G42" s="43"/>
      <c r="H42" s="45" t="s">
        <v>148</v>
      </c>
      <c r="I42" s="46" t="s">
        <v>146</v>
      </c>
      <c r="J42" s="46" t="s">
        <v>149</v>
      </c>
      <c r="K42" s="58">
        <v>328</v>
      </c>
      <c r="L42" s="58">
        <v>0</v>
      </c>
      <c r="M42" s="46">
        <v>82</v>
      </c>
      <c r="N42" s="46">
        <v>82</v>
      </c>
      <c r="O42" s="49" t="s">
        <v>150</v>
      </c>
      <c r="P42" s="58">
        <v>164</v>
      </c>
      <c r="Q42" s="58">
        <v>136</v>
      </c>
      <c r="R42" s="60" t="s">
        <v>303</v>
      </c>
      <c r="S42" s="46">
        <v>246</v>
      </c>
      <c r="T42" s="56">
        <v>328</v>
      </c>
      <c r="U42" s="40" t="s">
        <v>266</v>
      </c>
    </row>
    <row r="43" spans="1:21" s="41" customFormat="1" ht="120" customHeight="1" x14ac:dyDescent="0.25">
      <c r="A43" s="42"/>
      <c r="B43" s="43"/>
      <c r="C43" s="43"/>
      <c r="D43" s="43">
        <v>2</v>
      </c>
      <c r="E43" s="57" t="s">
        <v>151</v>
      </c>
      <c r="F43" s="43">
        <v>2</v>
      </c>
      <c r="G43" s="43" t="s">
        <v>152</v>
      </c>
      <c r="H43" s="45" t="s">
        <v>153</v>
      </c>
      <c r="I43" s="46" t="s">
        <v>154</v>
      </c>
      <c r="J43" s="46" t="s">
        <v>27</v>
      </c>
      <c r="K43" s="58">
        <v>4</v>
      </c>
      <c r="L43" s="58">
        <v>0</v>
      </c>
      <c r="M43" s="46">
        <v>1</v>
      </c>
      <c r="N43" s="46">
        <v>1</v>
      </c>
      <c r="O43" s="49" t="s">
        <v>155</v>
      </c>
      <c r="P43" s="58">
        <v>2</v>
      </c>
      <c r="Q43" s="58">
        <v>1</v>
      </c>
      <c r="R43" s="60" t="s">
        <v>304</v>
      </c>
      <c r="S43" s="46">
        <v>3</v>
      </c>
      <c r="T43" s="56">
        <v>4</v>
      </c>
      <c r="U43" s="40" t="s">
        <v>266</v>
      </c>
    </row>
    <row r="44" spans="1:21" s="41" customFormat="1" ht="120" customHeight="1" x14ac:dyDescent="0.25">
      <c r="A44" s="42"/>
      <c r="B44" s="43"/>
      <c r="C44" s="43"/>
      <c r="D44" s="43"/>
      <c r="E44" s="57"/>
      <c r="F44" s="43"/>
      <c r="G44" s="43"/>
      <c r="H44" s="45" t="s">
        <v>156</v>
      </c>
      <c r="I44" s="46" t="s">
        <v>96</v>
      </c>
      <c r="J44" s="76">
        <v>300</v>
      </c>
      <c r="K44" s="70">
        <v>417</v>
      </c>
      <c r="L44" s="70">
        <v>0</v>
      </c>
      <c r="M44" s="46">
        <v>100</v>
      </c>
      <c r="N44" s="46">
        <v>100</v>
      </c>
      <c r="O44" s="49" t="s">
        <v>157</v>
      </c>
      <c r="P44" s="58">
        <v>107</v>
      </c>
      <c r="Q44" s="58">
        <v>100</v>
      </c>
      <c r="R44" s="60" t="s">
        <v>304</v>
      </c>
      <c r="S44" s="46">
        <v>317</v>
      </c>
      <c r="T44" s="56">
        <v>417</v>
      </c>
      <c r="U44" s="40" t="s">
        <v>266</v>
      </c>
    </row>
    <row r="45" spans="1:21" s="41" customFormat="1" ht="120" customHeight="1" x14ac:dyDescent="0.25">
      <c r="A45" s="42">
        <v>6</v>
      </c>
      <c r="B45" s="43" t="s">
        <v>158</v>
      </c>
      <c r="C45" s="43" t="s">
        <v>98</v>
      </c>
      <c r="D45" s="43">
        <v>1</v>
      </c>
      <c r="E45" s="44" t="s">
        <v>159</v>
      </c>
      <c r="F45" s="43">
        <v>1</v>
      </c>
      <c r="G45" s="43" t="s">
        <v>98</v>
      </c>
      <c r="H45" s="45" t="s">
        <v>160</v>
      </c>
      <c r="I45" s="43" t="s">
        <v>98</v>
      </c>
      <c r="J45" s="46">
        <v>10</v>
      </c>
      <c r="K45" s="58">
        <v>14</v>
      </c>
      <c r="L45" s="58">
        <v>0</v>
      </c>
      <c r="M45" s="46">
        <v>11</v>
      </c>
      <c r="N45" s="46">
        <v>11</v>
      </c>
      <c r="O45" s="49" t="s">
        <v>161</v>
      </c>
      <c r="P45" s="58">
        <v>12</v>
      </c>
      <c r="Q45" s="58">
        <v>12</v>
      </c>
      <c r="R45" s="60" t="s">
        <v>305</v>
      </c>
      <c r="S45" s="46">
        <v>13</v>
      </c>
      <c r="T45" s="56">
        <v>14</v>
      </c>
      <c r="U45" s="40" t="s">
        <v>266</v>
      </c>
    </row>
    <row r="46" spans="1:21" s="41" customFormat="1" ht="120" customHeight="1" x14ac:dyDescent="0.25">
      <c r="A46" s="42"/>
      <c r="B46" s="43"/>
      <c r="C46" s="43"/>
      <c r="D46" s="43"/>
      <c r="E46" s="44"/>
      <c r="F46" s="43"/>
      <c r="G46" s="43"/>
      <c r="H46" s="45" t="s">
        <v>162</v>
      </c>
      <c r="I46" s="43"/>
      <c r="J46" s="46" t="s">
        <v>26</v>
      </c>
      <c r="K46" s="58">
        <v>200</v>
      </c>
      <c r="L46" s="58">
        <v>0</v>
      </c>
      <c r="M46" s="46">
        <v>21</v>
      </c>
      <c r="N46" s="46">
        <v>21</v>
      </c>
      <c r="O46" s="49" t="s">
        <v>163</v>
      </c>
      <c r="P46" s="58">
        <v>86</v>
      </c>
      <c r="Q46" s="58">
        <v>32</v>
      </c>
      <c r="R46" s="60" t="s">
        <v>306</v>
      </c>
      <c r="S46" s="46">
        <v>151</v>
      </c>
      <c r="T46" s="56">
        <v>200</v>
      </c>
      <c r="U46" s="40" t="s">
        <v>281</v>
      </c>
    </row>
    <row r="47" spans="1:21" s="41" customFormat="1" ht="120" customHeight="1" x14ac:dyDescent="0.25">
      <c r="A47" s="42"/>
      <c r="B47" s="43"/>
      <c r="C47" s="43"/>
      <c r="D47" s="43">
        <v>2</v>
      </c>
      <c r="E47" s="44" t="s">
        <v>164</v>
      </c>
      <c r="F47" s="43">
        <v>2</v>
      </c>
      <c r="G47" s="43" t="s">
        <v>165</v>
      </c>
      <c r="H47" s="45" t="s">
        <v>166</v>
      </c>
      <c r="I47" s="43" t="s">
        <v>98</v>
      </c>
      <c r="J47" s="46">
        <v>5</v>
      </c>
      <c r="K47" s="58">
        <v>8</v>
      </c>
      <c r="L47" s="58">
        <v>0</v>
      </c>
      <c r="M47" s="46">
        <v>6</v>
      </c>
      <c r="N47" s="46">
        <v>6</v>
      </c>
      <c r="O47" s="49" t="s">
        <v>167</v>
      </c>
      <c r="P47" s="58">
        <v>6</v>
      </c>
      <c r="Q47" s="58">
        <v>6</v>
      </c>
      <c r="R47" s="60" t="s">
        <v>307</v>
      </c>
      <c r="S47" s="46">
        <v>7</v>
      </c>
      <c r="T47" s="56">
        <v>8</v>
      </c>
      <c r="U47" s="40" t="s">
        <v>281</v>
      </c>
    </row>
    <row r="48" spans="1:21" s="41" customFormat="1" ht="120" customHeight="1" x14ac:dyDescent="0.25">
      <c r="A48" s="42"/>
      <c r="B48" s="43"/>
      <c r="C48" s="43"/>
      <c r="D48" s="43"/>
      <c r="E48" s="44"/>
      <c r="F48" s="43"/>
      <c r="G48" s="43"/>
      <c r="H48" s="45" t="s">
        <v>168</v>
      </c>
      <c r="I48" s="43"/>
      <c r="J48" s="46">
        <v>1141</v>
      </c>
      <c r="K48" s="58">
        <v>1161</v>
      </c>
      <c r="L48" s="58">
        <v>0</v>
      </c>
      <c r="M48" s="46">
        <v>1145</v>
      </c>
      <c r="N48" s="46">
        <v>1145</v>
      </c>
      <c r="O48" s="49" t="s">
        <v>169</v>
      </c>
      <c r="P48" s="58">
        <v>1152</v>
      </c>
      <c r="Q48" s="58">
        <v>1154</v>
      </c>
      <c r="R48" s="60" t="s">
        <v>308</v>
      </c>
      <c r="S48" s="46">
        <v>1159</v>
      </c>
      <c r="T48" s="56">
        <v>1161</v>
      </c>
      <c r="U48" s="40" t="s">
        <v>281</v>
      </c>
    </row>
    <row r="49" spans="1:21" s="41" customFormat="1" ht="120" customHeight="1" x14ac:dyDescent="0.25">
      <c r="A49" s="42"/>
      <c r="B49" s="43"/>
      <c r="C49" s="43"/>
      <c r="D49" s="43"/>
      <c r="E49" s="44"/>
      <c r="F49" s="43"/>
      <c r="G49" s="43"/>
      <c r="H49" s="45" t="s">
        <v>170</v>
      </c>
      <c r="I49" s="46" t="s">
        <v>90</v>
      </c>
      <c r="J49" s="46">
        <v>2</v>
      </c>
      <c r="K49" s="58">
        <v>4</v>
      </c>
      <c r="L49" s="58">
        <v>0</v>
      </c>
      <c r="M49" s="46">
        <v>2</v>
      </c>
      <c r="N49" s="46">
        <v>2</v>
      </c>
      <c r="O49" s="49" t="s">
        <v>171</v>
      </c>
      <c r="P49" s="58">
        <v>2</v>
      </c>
      <c r="Q49" s="58">
        <v>2</v>
      </c>
      <c r="R49" s="60" t="s">
        <v>309</v>
      </c>
      <c r="S49" s="46">
        <v>3</v>
      </c>
      <c r="T49" s="56">
        <v>4</v>
      </c>
      <c r="U49" s="40" t="s">
        <v>281</v>
      </c>
    </row>
    <row r="50" spans="1:21" s="41" customFormat="1" ht="120" customHeight="1" x14ac:dyDescent="0.25">
      <c r="A50" s="42"/>
      <c r="B50" s="43"/>
      <c r="C50" s="43"/>
      <c r="D50" s="82">
        <v>3</v>
      </c>
      <c r="E50" s="44" t="s">
        <v>172</v>
      </c>
      <c r="F50" s="82">
        <v>3</v>
      </c>
      <c r="G50" s="43" t="s">
        <v>67</v>
      </c>
      <c r="H50" s="45" t="s">
        <v>173</v>
      </c>
      <c r="I50" s="46" t="s">
        <v>67</v>
      </c>
      <c r="J50" s="46" t="s">
        <v>68</v>
      </c>
      <c r="K50" s="47">
        <v>1</v>
      </c>
      <c r="L50" s="47" t="s">
        <v>26</v>
      </c>
      <c r="M50" s="69">
        <v>1</v>
      </c>
      <c r="N50" s="69">
        <v>1</v>
      </c>
      <c r="O50" s="49" t="s">
        <v>174</v>
      </c>
      <c r="P50" s="47">
        <v>1</v>
      </c>
      <c r="Q50" s="47">
        <v>0.66</v>
      </c>
      <c r="R50" s="60" t="s">
        <v>310</v>
      </c>
      <c r="S50" s="69">
        <v>1</v>
      </c>
      <c r="T50" s="74">
        <v>1</v>
      </c>
      <c r="U50" s="40" t="s">
        <v>266</v>
      </c>
    </row>
    <row r="51" spans="1:21" s="41" customFormat="1" ht="120" customHeight="1" x14ac:dyDescent="0.25">
      <c r="A51" s="42"/>
      <c r="B51" s="43"/>
      <c r="C51" s="43"/>
      <c r="D51" s="82"/>
      <c r="E51" s="44"/>
      <c r="F51" s="82"/>
      <c r="G51" s="43"/>
      <c r="H51" s="45" t="s">
        <v>175</v>
      </c>
      <c r="I51" s="46" t="s">
        <v>176</v>
      </c>
      <c r="J51" s="46" t="s">
        <v>27</v>
      </c>
      <c r="K51" s="70">
        <v>3200000</v>
      </c>
      <c r="L51" s="70">
        <v>0</v>
      </c>
      <c r="M51" s="76">
        <v>800000</v>
      </c>
      <c r="N51" s="76">
        <v>800000</v>
      </c>
      <c r="O51" s="49" t="s">
        <v>177</v>
      </c>
      <c r="P51" s="70">
        <v>800000</v>
      </c>
      <c r="Q51" s="70">
        <v>832400</v>
      </c>
      <c r="R51" s="60" t="s">
        <v>311</v>
      </c>
      <c r="S51" s="76">
        <v>800000</v>
      </c>
      <c r="T51" s="77">
        <v>800000</v>
      </c>
      <c r="U51" s="40" t="s">
        <v>266</v>
      </c>
    </row>
    <row r="52" spans="1:21" s="41" customFormat="1" ht="120" customHeight="1" x14ac:dyDescent="0.25">
      <c r="A52" s="42"/>
      <c r="B52" s="43"/>
      <c r="C52" s="43"/>
      <c r="D52" s="43">
        <v>4</v>
      </c>
      <c r="E52" s="44" t="s">
        <v>178</v>
      </c>
      <c r="F52" s="43">
        <v>4</v>
      </c>
      <c r="G52" s="43" t="s">
        <v>98</v>
      </c>
      <c r="H52" s="45" t="s">
        <v>179</v>
      </c>
      <c r="I52" s="46" t="s">
        <v>98</v>
      </c>
      <c r="J52" s="46">
        <v>53</v>
      </c>
      <c r="K52" s="58">
        <v>65</v>
      </c>
      <c r="L52" s="58">
        <v>0</v>
      </c>
      <c r="M52" s="46">
        <v>55</v>
      </c>
      <c r="N52" s="46">
        <v>55</v>
      </c>
      <c r="O52" s="49" t="s">
        <v>180</v>
      </c>
      <c r="P52" s="58">
        <v>58</v>
      </c>
      <c r="Q52" s="58">
        <v>55</v>
      </c>
      <c r="R52" s="60" t="s">
        <v>312</v>
      </c>
      <c r="S52" s="46">
        <v>62</v>
      </c>
      <c r="T52" s="56">
        <v>65</v>
      </c>
      <c r="U52" s="40" t="s">
        <v>281</v>
      </c>
    </row>
    <row r="53" spans="1:21" s="41" customFormat="1" ht="120" customHeight="1" x14ac:dyDescent="0.25">
      <c r="A53" s="42"/>
      <c r="B53" s="43"/>
      <c r="C53" s="43"/>
      <c r="D53" s="43"/>
      <c r="E53" s="44"/>
      <c r="F53" s="43"/>
      <c r="G53" s="43"/>
      <c r="H53" s="45" t="s">
        <v>181</v>
      </c>
      <c r="I53" s="46" t="s">
        <v>98</v>
      </c>
      <c r="J53" s="46">
        <v>61</v>
      </c>
      <c r="K53" s="58">
        <v>73</v>
      </c>
      <c r="L53" s="58">
        <v>0</v>
      </c>
      <c r="M53" s="46">
        <v>67</v>
      </c>
      <c r="N53" s="46">
        <v>67</v>
      </c>
      <c r="O53" s="49" t="s">
        <v>182</v>
      </c>
      <c r="P53" s="58">
        <v>70</v>
      </c>
      <c r="Q53" s="58">
        <v>67</v>
      </c>
      <c r="R53" s="60" t="s">
        <v>313</v>
      </c>
      <c r="S53" s="46">
        <v>71</v>
      </c>
      <c r="T53" s="56">
        <v>73</v>
      </c>
      <c r="U53" s="40" t="s">
        <v>281</v>
      </c>
    </row>
    <row r="54" spans="1:21" s="41" customFormat="1" ht="120" customHeight="1" x14ac:dyDescent="0.25">
      <c r="A54" s="42"/>
      <c r="B54" s="43"/>
      <c r="C54" s="43"/>
      <c r="D54" s="46">
        <v>5</v>
      </c>
      <c r="E54" s="45" t="s">
        <v>183</v>
      </c>
      <c r="F54" s="46">
        <v>5</v>
      </c>
      <c r="G54" s="46" t="s">
        <v>146</v>
      </c>
      <c r="H54" s="45" t="s">
        <v>184</v>
      </c>
      <c r="I54" s="46" t="s">
        <v>146</v>
      </c>
      <c r="J54" s="46" t="s">
        <v>149</v>
      </c>
      <c r="K54" s="58">
        <v>48</v>
      </c>
      <c r="L54" s="58">
        <v>0</v>
      </c>
      <c r="M54" s="83">
        <v>12</v>
      </c>
      <c r="N54" s="83">
        <v>12</v>
      </c>
      <c r="O54" s="49" t="s">
        <v>185</v>
      </c>
      <c r="P54" s="84">
        <v>24</v>
      </c>
      <c r="Q54" s="84">
        <v>18</v>
      </c>
      <c r="R54" s="60" t="s">
        <v>314</v>
      </c>
      <c r="S54" s="83">
        <v>36</v>
      </c>
      <c r="T54" s="85">
        <v>48</v>
      </c>
      <c r="U54" s="40" t="s">
        <v>266</v>
      </c>
    </row>
    <row r="55" spans="1:21" s="41" customFormat="1" ht="120" customHeight="1" x14ac:dyDescent="0.25">
      <c r="A55" s="42">
        <v>7</v>
      </c>
      <c r="B55" s="43" t="s">
        <v>186</v>
      </c>
      <c r="C55" s="43" t="s">
        <v>187</v>
      </c>
      <c r="D55" s="43">
        <v>1</v>
      </c>
      <c r="E55" s="44" t="s">
        <v>188</v>
      </c>
      <c r="F55" s="43">
        <v>1</v>
      </c>
      <c r="G55" s="43" t="s">
        <v>189</v>
      </c>
      <c r="H55" s="45" t="s">
        <v>190</v>
      </c>
      <c r="I55" s="46" t="s">
        <v>191</v>
      </c>
      <c r="J55" s="76">
        <v>2050</v>
      </c>
      <c r="K55" s="70">
        <v>11964</v>
      </c>
      <c r="L55" s="70">
        <v>0</v>
      </c>
      <c r="M55" s="76">
        <v>4350</v>
      </c>
      <c r="N55" s="76">
        <v>4350</v>
      </c>
      <c r="O55" s="49" t="s">
        <v>192</v>
      </c>
      <c r="P55" s="70">
        <v>6765</v>
      </c>
      <c r="Q55" s="70">
        <v>6858</v>
      </c>
      <c r="R55" s="60" t="s">
        <v>315</v>
      </c>
      <c r="S55" s="76">
        <v>9301</v>
      </c>
      <c r="T55" s="77">
        <v>11964</v>
      </c>
      <c r="U55" s="40" t="s">
        <v>281</v>
      </c>
    </row>
    <row r="56" spans="1:21" s="41" customFormat="1" ht="120" customHeight="1" x14ac:dyDescent="0.25">
      <c r="A56" s="42"/>
      <c r="B56" s="43"/>
      <c r="C56" s="43"/>
      <c r="D56" s="43"/>
      <c r="E56" s="44"/>
      <c r="F56" s="43"/>
      <c r="G56" s="43"/>
      <c r="H56" s="45" t="s">
        <v>193</v>
      </c>
      <c r="I56" s="46" t="s">
        <v>194</v>
      </c>
      <c r="J56" s="76" t="s">
        <v>27</v>
      </c>
      <c r="K56" s="61">
        <v>0.2</v>
      </c>
      <c r="L56" s="61" t="s">
        <v>26</v>
      </c>
      <c r="M56" s="62">
        <v>0.2</v>
      </c>
      <c r="N56" s="62">
        <v>0.2</v>
      </c>
      <c r="O56" s="49" t="s">
        <v>195</v>
      </c>
      <c r="P56" s="61">
        <v>0.2</v>
      </c>
      <c r="Q56" s="61">
        <v>0.1</v>
      </c>
      <c r="R56" s="63" t="s">
        <v>316</v>
      </c>
      <c r="S56" s="62">
        <v>0.2</v>
      </c>
      <c r="T56" s="64">
        <v>0.2</v>
      </c>
      <c r="U56" s="40" t="s">
        <v>266</v>
      </c>
    </row>
    <row r="57" spans="1:21" s="41" customFormat="1" ht="120" customHeight="1" x14ac:dyDescent="0.25">
      <c r="A57" s="42"/>
      <c r="B57" s="43"/>
      <c r="C57" s="43"/>
      <c r="D57" s="43"/>
      <c r="E57" s="44"/>
      <c r="F57" s="43"/>
      <c r="G57" s="43"/>
      <c r="H57" s="45" t="s">
        <v>196</v>
      </c>
      <c r="I57" s="46" t="s">
        <v>197</v>
      </c>
      <c r="J57" s="46">
        <v>871</v>
      </c>
      <c r="K57" s="70">
        <v>5500</v>
      </c>
      <c r="L57" s="70">
        <v>-144</v>
      </c>
      <c r="M57" s="76">
        <v>1945</v>
      </c>
      <c r="N57" s="76">
        <v>1801</v>
      </c>
      <c r="O57" s="49" t="s">
        <v>198</v>
      </c>
      <c r="P57" s="70">
        <v>3073</v>
      </c>
      <c r="Q57" s="70">
        <v>1889</v>
      </c>
      <c r="R57" s="60" t="s">
        <v>317</v>
      </c>
      <c r="S57" s="76">
        <v>4257</v>
      </c>
      <c r="T57" s="77">
        <v>5500</v>
      </c>
      <c r="U57" s="40" t="s">
        <v>281</v>
      </c>
    </row>
    <row r="58" spans="1:21" s="41" customFormat="1" ht="120" customHeight="1" x14ac:dyDescent="0.25">
      <c r="A58" s="42"/>
      <c r="B58" s="43"/>
      <c r="C58" s="43"/>
      <c r="D58" s="43"/>
      <c r="E58" s="44"/>
      <c r="F58" s="43"/>
      <c r="G58" s="43"/>
      <c r="H58" s="45" t="s">
        <v>199</v>
      </c>
      <c r="I58" s="46" t="s">
        <v>200</v>
      </c>
      <c r="J58" s="46" t="s">
        <v>68</v>
      </c>
      <c r="K58" s="53">
        <v>100</v>
      </c>
      <c r="L58" s="53" t="s">
        <v>26</v>
      </c>
      <c r="M58" s="54">
        <v>100</v>
      </c>
      <c r="N58" s="54">
        <v>102</v>
      </c>
      <c r="O58" s="49" t="s">
        <v>201</v>
      </c>
      <c r="P58" s="53">
        <v>100</v>
      </c>
      <c r="Q58" s="53">
        <v>0</v>
      </c>
      <c r="R58" s="55" t="s">
        <v>318</v>
      </c>
      <c r="S58" s="54">
        <v>100</v>
      </c>
      <c r="T58" s="86">
        <v>100</v>
      </c>
      <c r="U58" s="40" t="s">
        <v>266</v>
      </c>
    </row>
    <row r="59" spans="1:21" s="41" customFormat="1" ht="120" customHeight="1" x14ac:dyDescent="0.25">
      <c r="A59" s="42"/>
      <c r="B59" s="43"/>
      <c r="C59" s="43"/>
      <c r="D59" s="43">
        <v>2</v>
      </c>
      <c r="E59" s="44" t="s">
        <v>202</v>
      </c>
      <c r="F59" s="43">
        <v>2</v>
      </c>
      <c r="G59" s="43" t="s">
        <v>71</v>
      </c>
      <c r="H59" s="45" t="s">
        <v>203</v>
      </c>
      <c r="I59" s="46" t="s">
        <v>39</v>
      </c>
      <c r="J59" s="46" t="s">
        <v>26</v>
      </c>
      <c r="K59" s="58">
        <v>1</v>
      </c>
      <c r="L59" s="58">
        <v>0</v>
      </c>
      <c r="M59" s="46">
        <v>1</v>
      </c>
      <c r="N59" s="46">
        <v>1</v>
      </c>
      <c r="O59" s="49" t="s">
        <v>204</v>
      </c>
      <c r="P59" s="58" t="s">
        <v>27</v>
      </c>
      <c r="Q59" s="58">
        <v>1</v>
      </c>
      <c r="R59" s="60" t="s">
        <v>319</v>
      </c>
      <c r="S59" s="46" t="s">
        <v>27</v>
      </c>
      <c r="T59" s="56" t="s">
        <v>27</v>
      </c>
      <c r="U59" s="40" t="s">
        <v>266</v>
      </c>
    </row>
    <row r="60" spans="1:21" s="41" customFormat="1" ht="120" customHeight="1" x14ac:dyDescent="0.25">
      <c r="A60" s="42"/>
      <c r="B60" s="43"/>
      <c r="C60" s="43"/>
      <c r="D60" s="43"/>
      <c r="E60" s="44"/>
      <c r="F60" s="43"/>
      <c r="G60" s="43"/>
      <c r="H60" s="45" t="s">
        <v>205</v>
      </c>
      <c r="I60" s="46" t="s">
        <v>39</v>
      </c>
      <c r="J60" s="46" t="s">
        <v>26</v>
      </c>
      <c r="K60" s="87">
        <v>4</v>
      </c>
      <c r="L60" s="87">
        <v>0</v>
      </c>
      <c r="M60" s="88">
        <v>1</v>
      </c>
      <c r="N60" s="88">
        <v>1</v>
      </c>
      <c r="O60" s="49" t="s">
        <v>206</v>
      </c>
      <c r="P60" s="87">
        <v>2</v>
      </c>
      <c r="Q60" s="87">
        <v>1</v>
      </c>
      <c r="R60" s="60" t="s">
        <v>320</v>
      </c>
      <c r="S60" s="88">
        <v>3</v>
      </c>
      <c r="T60" s="89">
        <v>4</v>
      </c>
      <c r="U60" s="40" t="s">
        <v>266</v>
      </c>
    </row>
    <row r="61" spans="1:21" s="41" customFormat="1" ht="120" customHeight="1" x14ac:dyDescent="0.25">
      <c r="A61" s="42"/>
      <c r="B61" s="43"/>
      <c r="C61" s="43"/>
      <c r="D61" s="43"/>
      <c r="E61" s="44"/>
      <c r="F61" s="43"/>
      <c r="G61" s="43"/>
      <c r="H61" s="45" t="s">
        <v>207</v>
      </c>
      <c r="I61" s="46" t="s">
        <v>130</v>
      </c>
      <c r="J61" s="30" t="s">
        <v>27</v>
      </c>
      <c r="K61" s="90">
        <v>400</v>
      </c>
      <c r="L61" s="90">
        <v>0</v>
      </c>
      <c r="M61" s="88">
        <v>60</v>
      </c>
      <c r="N61" s="88">
        <v>60</v>
      </c>
      <c r="O61" s="49" t="s">
        <v>208</v>
      </c>
      <c r="P61" s="87">
        <v>180</v>
      </c>
      <c r="Q61" s="87">
        <v>60</v>
      </c>
      <c r="R61" s="60" t="s">
        <v>321</v>
      </c>
      <c r="S61" s="88">
        <v>330</v>
      </c>
      <c r="T61" s="89">
        <v>400</v>
      </c>
      <c r="U61" s="40" t="s">
        <v>266</v>
      </c>
    </row>
    <row r="62" spans="1:21" s="41" customFormat="1" ht="120" customHeight="1" x14ac:dyDescent="0.25">
      <c r="A62" s="42"/>
      <c r="B62" s="43"/>
      <c r="C62" s="43"/>
      <c r="D62" s="43"/>
      <c r="E62" s="44"/>
      <c r="F62" s="43"/>
      <c r="G62" s="43"/>
      <c r="H62" s="91" t="s">
        <v>209</v>
      </c>
      <c r="I62" s="46" t="s">
        <v>130</v>
      </c>
      <c r="J62" s="46" t="s">
        <v>27</v>
      </c>
      <c r="K62" s="87">
        <v>300</v>
      </c>
      <c r="L62" s="87">
        <v>323</v>
      </c>
      <c r="M62" s="88">
        <v>50</v>
      </c>
      <c r="N62" s="88">
        <v>373</v>
      </c>
      <c r="O62" s="49" t="s">
        <v>210</v>
      </c>
      <c r="P62" s="87">
        <v>120</v>
      </c>
      <c r="Q62" s="87">
        <v>426</v>
      </c>
      <c r="R62" s="60" t="s">
        <v>322</v>
      </c>
      <c r="S62" s="88">
        <v>250</v>
      </c>
      <c r="T62" s="89">
        <v>300</v>
      </c>
      <c r="U62" s="40" t="s">
        <v>266</v>
      </c>
    </row>
    <row r="63" spans="1:21" s="41" customFormat="1" ht="120" customHeight="1" x14ac:dyDescent="0.25">
      <c r="A63" s="42"/>
      <c r="B63" s="43"/>
      <c r="C63" s="43"/>
      <c r="D63" s="43">
        <v>3</v>
      </c>
      <c r="E63" s="44" t="s">
        <v>211</v>
      </c>
      <c r="F63" s="43">
        <v>3</v>
      </c>
      <c r="G63" s="43" t="s">
        <v>212</v>
      </c>
      <c r="H63" s="45" t="s">
        <v>213</v>
      </c>
      <c r="I63" s="46" t="s">
        <v>82</v>
      </c>
      <c r="J63" s="46" t="s">
        <v>26</v>
      </c>
      <c r="K63" s="58">
        <v>600</v>
      </c>
      <c r="L63" s="58">
        <v>0</v>
      </c>
      <c r="M63" s="46">
        <v>150</v>
      </c>
      <c r="N63" s="46">
        <v>150</v>
      </c>
      <c r="O63" s="49" t="s">
        <v>214</v>
      </c>
      <c r="P63" s="58">
        <v>300</v>
      </c>
      <c r="Q63" s="58">
        <v>292</v>
      </c>
      <c r="R63" s="60" t="s">
        <v>323</v>
      </c>
      <c r="S63" s="46">
        <v>450</v>
      </c>
      <c r="T63" s="56">
        <v>600</v>
      </c>
      <c r="U63" s="40" t="s">
        <v>281</v>
      </c>
    </row>
    <row r="64" spans="1:21" s="41" customFormat="1" ht="120" customHeight="1" x14ac:dyDescent="0.25">
      <c r="A64" s="42"/>
      <c r="B64" s="43"/>
      <c r="C64" s="43"/>
      <c r="D64" s="43"/>
      <c r="E64" s="44"/>
      <c r="F64" s="43"/>
      <c r="G64" s="43"/>
      <c r="H64" s="45" t="s">
        <v>215</v>
      </c>
      <c r="I64" s="46" t="s">
        <v>146</v>
      </c>
      <c r="J64" s="46" t="s">
        <v>26</v>
      </c>
      <c r="K64" s="58">
        <v>32</v>
      </c>
      <c r="L64" s="58">
        <v>0</v>
      </c>
      <c r="M64" s="46">
        <v>8</v>
      </c>
      <c r="N64" s="46">
        <v>8</v>
      </c>
      <c r="O64" s="49" t="s">
        <v>216</v>
      </c>
      <c r="P64" s="58">
        <v>17</v>
      </c>
      <c r="Q64" s="58">
        <v>8</v>
      </c>
      <c r="R64" s="60" t="s">
        <v>324</v>
      </c>
      <c r="S64" s="46">
        <v>26</v>
      </c>
      <c r="T64" s="56">
        <v>32</v>
      </c>
      <c r="U64" s="40" t="s">
        <v>281</v>
      </c>
    </row>
    <row r="65" spans="1:21" s="41" customFormat="1" ht="120" customHeight="1" x14ac:dyDescent="0.25">
      <c r="A65" s="42">
        <v>8</v>
      </c>
      <c r="B65" s="43" t="s">
        <v>217</v>
      </c>
      <c r="C65" s="57" t="s">
        <v>218</v>
      </c>
      <c r="D65" s="43">
        <v>1</v>
      </c>
      <c r="E65" s="44" t="s">
        <v>219</v>
      </c>
      <c r="F65" s="43">
        <v>1</v>
      </c>
      <c r="G65" s="43" t="s">
        <v>220</v>
      </c>
      <c r="H65" s="45" t="s">
        <v>221</v>
      </c>
      <c r="I65" s="46" t="s">
        <v>222</v>
      </c>
      <c r="J65" s="92">
        <v>0.90600000000000003</v>
      </c>
      <c r="K65" s="93">
        <v>0.91500000000000004</v>
      </c>
      <c r="L65" s="93" t="s">
        <v>26</v>
      </c>
      <c r="M65" s="94">
        <v>0.90800000000000003</v>
      </c>
      <c r="N65" s="94">
        <v>0.96</v>
      </c>
      <c r="O65" s="49" t="s">
        <v>223</v>
      </c>
      <c r="P65" s="93">
        <v>0.91</v>
      </c>
      <c r="Q65" s="93">
        <v>0.6</v>
      </c>
      <c r="R65" s="60" t="s">
        <v>325</v>
      </c>
      <c r="S65" s="94">
        <v>0.91300000000000003</v>
      </c>
      <c r="T65" s="95">
        <v>0.91500000000000004</v>
      </c>
      <c r="U65" s="40" t="s">
        <v>266</v>
      </c>
    </row>
    <row r="66" spans="1:21" s="41" customFormat="1" ht="120" customHeight="1" x14ac:dyDescent="0.25">
      <c r="A66" s="42"/>
      <c r="B66" s="43"/>
      <c r="C66" s="57"/>
      <c r="D66" s="43"/>
      <c r="E66" s="44"/>
      <c r="F66" s="43"/>
      <c r="G66" s="43"/>
      <c r="H66" s="49" t="s">
        <v>224</v>
      </c>
      <c r="I66" s="46" t="s">
        <v>225</v>
      </c>
      <c r="J66" s="46" t="s">
        <v>68</v>
      </c>
      <c r="K66" s="47">
        <v>1</v>
      </c>
      <c r="L66" s="47" t="s">
        <v>26</v>
      </c>
      <c r="M66" s="69">
        <v>1</v>
      </c>
      <c r="N66" s="69">
        <v>1</v>
      </c>
      <c r="O66" s="49" t="s">
        <v>226</v>
      </c>
      <c r="P66" s="47">
        <v>1</v>
      </c>
      <c r="Q66" s="47">
        <v>0.5</v>
      </c>
      <c r="R66" s="60" t="s">
        <v>326</v>
      </c>
      <c r="S66" s="69">
        <v>1</v>
      </c>
      <c r="T66" s="74">
        <v>1</v>
      </c>
      <c r="U66" s="40" t="s">
        <v>266</v>
      </c>
    </row>
    <row r="67" spans="1:21" s="41" customFormat="1" ht="120" customHeight="1" x14ac:dyDescent="0.25">
      <c r="A67" s="42"/>
      <c r="B67" s="43"/>
      <c r="C67" s="57"/>
      <c r="D67" s="43"/>
      <c r="E67" s="44"/>
      <c r="F67" s="43"/>
      <c r="G67" s="43"/>
      <c r="H67" s="45" t="s">
        <v>227</v>
      </c>
      <c r="I67" s="46" t="s">
        <v>218</v>
      </c>
      <c r="J67" s="69">
        <v>0.1</v>
      </c>
      <c r="K67" s="47">
        <v>0.1</v>
      </c>
      <c r="L67" s="47" t="s">
        <v>26</v>
      </c>
      <c r="M67" s="69">
        <v>0.1</v>
      </c>
      <c r="N67" s="69">
        <v>0.09</v>
      </c>
      <c r="O67" s="49" t="s">
        <v>228</v>
      </c>
      <c r="P67" s="47">
        <v>0.1</v>
      </c>
      <c r="Q67" s="47">
        <v>0.44</v>
      </c>
      <c r="R67" s="60" t="s">
        <v>327</v>
      </c>
      <c r="S67" s="69">
        <v>0.1</v>
      </c>
      <c r="T67" s="74">
        <v>0.1</v>
      </c>
      <c r="U67" s="40" t="s">
        <v>266</v>
      </c>
    </row>
    <row r="68" spans="1:21" s="41" customFormat="1" ht="120" customHeight="1" x14ac:dyDescent="0.25">
      <c r="A68" s="42"/>
      <c r="B68" s="43"/>
      <c r="C68" s="57"/>
      <c r="D68" s="46">
        <v>2</v>
      </c>
      <c r="E68" s="45" t="s">
        <v>229</v>
      </c>
      <c r="F68" s="46">
        <v>2</v>
      </c>
      <c r="G68" s="46" t="s">
        <v>225</v>
      </c>
      <c r="H68" s="45" t="s">
        <v>230</v>
      </c>
      <c r="I68" s="46" t="s">
        <v>225</v>
      </c>
      <c r="J68" s="62" t="s">
        <v>26</v>
      </c>
      <c r="K68" s="47">
        <v>1</v>
      </c>
      <c r="L68" s="47">
        <v>0</v>
      </c>
      <c r="M68" s="69">
        <v>0.43</v>
      </c>
      <c r="N68" s="69">
        <v>0.43</v>
      </c>
      <c r="O68" s="49" t="s">
        <v>231</v>
      </c>
      <c r="P68" s="47">
        <v>0.6</v>
      </c>
      <c r="Q68" s="47">
        <v>0.5</v>
      </c>
      <c r="R68" s="60" t="s">
        <v>328</v>
      </c>
      <c r="S68" s="69">
        <v>0.8</v>
      </c>
      <c r="T68" s="74">
        <v>1</v>
      </c>
      <c r="U68" s="40" t="s">
        <v>266</v>
      </c>
    </row>
    <row r="69" spans="1:21" s="41" customFormat="1" ht="120" customHeight="1" x14ac:dyDescent="0.25">
      <c r="A69" s="42"/>
      <c r="B69" s="43"/>
      <c r="C69" s="57"/>
      <c r="D69" s="46">
        <v>3</v>
      </c>
      <c r="E69" s="45" t="s">
        <v>232</v>
      </c>
      <c r="F69" s="46">
        <v>3</v>
      </c>
      <c r="G69" s="46" t="s">
        <v>225</v>
      </c>
      <c r="H69" s="45" t="s">
        <v>233</v>
      </c>
      <c r="I69" s="46" t="s">
        <v>225</v>
      </c>
      <c r="J69" s="46" t="s">
        <v>149</v>
      </c>
      <c r="K69" s="47">
        <v>1</v>
      </c>
      <c r="L69" s="47">
        <v>0</v>
      </c>
      <c r="M69" s="69">
        <v>0.6</v>
      </c>
      <c r="N69" s="69">
        <v>0.6</v>
      </c>
      <c r="O69" s="49" t="s">
        <v>234</v>
      </c>
      <c r="P69" s="47">
        <v>0.75</v>
      </c>
      <c r="Q69" s="47">
        <v>0.65</v>
      </c>
      <c r="R69" s="60" t="s">
        <v>329</v>
      </c>
      <c r="S69" s="69">
        <v>0.9</v>
      </c>
      <c r="T69" s="74">
        <v>1</v>
      </c>
      <c r="U69" s="40" t="s">
        <v>266</v>
      </c>
    </row>
    <row r="70" spans="1:21" s="41" customFormat="1" ht="120" customHeight="1" x14ac:dyDescent="0.25">
      <c r="A70" s="42"/>
      <c r="B70" s="43"/>
      <c r="C70" s="57"/>
      <c r="D70" s="46">
        <v>4</v>
      </c>
      <c r="E70" s="45" t="s">
        <v>235</v>
      </c>
      <c r="F70" s="46">
        <v>4</v>
      </c>
      <c r="G70" s="46" t="s">
        <v>236</v>
      </c>
      <c r="H70" s="45" t="s">
        <v>237</v>
      </c>
      <c r="I70" s="46" t="s">
        <v>236</v>
      </c>
      <c r="J70" s="46" t="s">
        <v>68</v>
      </c>
      <c r="K70" s="47">
        <v>1</v>
      </c>
      <c r="L70" s="47" t="s">
        <v>26</v>
      </c>
      <c r="M70" s="69">
        <v>1</v>
      </c>
      <c r="N70" s="69">
        <v>0.99</v>
      </c>
      <c r="O70" s="49" t="s">
        <v>238</v>
      </c>
      <c r="P70" s="47">
        <v>1</v>
      </c>
      <c r="Q70" s="47">
        <v>0.27</v>
      </c>
      <c r="R70" s="60" t="s">
        <v>330</v>
      </c>
      <c r="S70" s="69">
        <v>1</v>
      </c>
      <c r="T70" s="74">
        <v>1</v>
      </c>
      <c r="U70" s="40" t="s">
        <v>266</v>
      </c>
    </row>
    <row r="71" spans="1:21" s="41" customFormat="1" ht="120" customHeight="1" x14ac:dyDescent="0.25">
      <c r="A71" s="42"/>
      <c r="B71" s="43"/>
      <c r="C71" s="57"/>
      <c r="D71" s="46">
        <v>5</v>
      </c>
      <c r="E71" s="45" t="s">
        <v>239</v>
      </c>
      <c r="F71" s="46">
        <v>5</v>
      </c>
      <c r="G71" s="46" t="s">
        <v>240</v>
      </c>
      <c r="H71" s="45" t="s">
        <v>241</v>
      </c>
      <c r="I71" s="49" t="s">
        <v>242</v>
      </c>
      <c r="J71" s="46" t="s">
        <v>26</v>
      </c>
      <c r="K71" s="50">
        <v>1</v>
      </c>
      <c r="L71" s="50" t="s">
        <v>26</v>
      </c>
      <c r="M71" s="48">
        <v>1</v>
      </c>
      <c r="N71" s="48">
        <v>1</v>
      </c>
      <c r="O71" s="49" t="s">
        <v>243</v>
      </c>
      <c r="P71" s="50">
        <v>1</v>
      </c>
      <c r="Q71" s="50">
        <v>0.75</v>
      </c>
      <c r="R71" s="51" t="s">
        <v>331</v>
      </c>
      <c r="S71" s="48">
        <v>1</v>
      </c>
      <c r="T71" s="52">
        <v>1</v>
      </c>
      <c r="U71" s="40" t="s">
        <v>266</v>
      </c>
    </row>
    <row r="72" spans="1:21" s="41" customFormat="1" ht="120" customHeight="1" x14ac:dyDescent="0.25">
      <c r="A72" s="42"/>
      <c r="B72" s="43"/>
      <c r="C72" s="57"/>
      <c r="D72" s="43">
        <v>6</v>
      </c>
      <c r="E72" s="44" t="s">
        <v>244</v>
      </c>
      <c r="F72" s="43">
        <v>6</v>
      </c>
      <c r="G72" s="43" t="s">
        <v>245</v>
      </c>
      <c r="H72" s="45" t="s">
        <v>246</v>
      </c>
      <c r="I72" s="46" t="s">
        <v>245</v>
      </c>
      <c r="J72" s="46" t="s">
        <v>247</v>
      </c>
      <c r="K72" s="47">
        <v>0.9</v>
      </c>
      <c r="L72" s="47" t="s">
        <v>26</v>
      </c>
      <c r="M72" s="69">
        <v>0.9</v>
      </c>
      <c r="N72" s="69">
        <v>0.94</v>
      </c>
      <c r="O72" s="49" t="s">
        <v>248</v>
      </c>
      <c r="P72" s="47">
        <v>0.9</v>
      </c>
      <c r="Q72" s="47">
        <v>0.43</v>
      </c>
      <c r="R72" s="60" t="s">
        <v>332</v>
      </c>
      <c r="S72" s="69">
        <v>0.9</v>
      </c>
      <c r="T72" s="74">
        <v>0.9</v>
      </c>
      <c r="U72" s="40" t="s">
        <v>266</v>
      </c>
    </row>
    <row r="73" spans="1:21" s="41" customFormat="1" ht="120" customHeight="1" x14ac:dyDescent="0.25">
      <c r="A73" s="42"/>
      <c r="B73" s="43"/>
      <c r="C73" s="57"/>
      <c r="D73" s="43"/>
      <c r="E73" s="44"/>
      <c r="F73" s="43"/>
      <c r="G73" s="43"/>
      <c r="H73" s="45" t="s">
        <v>249</v>
      </c>
      <c r="I73" s="46" t="s">
        <v>245</v>
      </c>
      <c r="J73" s="46" t="s">
        <v>27</v>
      </c>
      <c r="K73" s="47">
        <v>0.8</v>
      </c>
      <c r="L73" s="47" t="s">
        <v>26</v>
      </c>
      <c r="M73" s="62">
        <v>0.8</v>
      </c>
      <c r="N73" s="62">
        <v>0.94</v>
      </c>
      <c r="O73" s="49" t="s">
        <v>250</v>
      </c>
      <c r="P73" s="61">
        <v>0.8</v>
      </c>
      <c r="Q73" s="61">
        <v>0.96</v>
      </c>
      <c r="R73" s="63" t="s">
        <v>333</v>
      </c>
      <c r="S73" s="62">
        <v>0.8</v>
      </c>
      <c r="T73" s="64">
        <v>0.8</v>
      </c>
      <c r="U73" s="40" t="s">
        <v>266</v>
      </c>
    </row>
    <row r="74" spans="1:21" s="41" customFormat="1" ht="120" customHeight="1" x14ac:dyDescent="0.25">
      <c r="A74" s="42"/>
      <c r="B74" s="43"/>
      <c r="C74" s="57"/>
      <c r="D74" s="46">
        <v>7</v>
      </c>
      <c r="E74" s="45" t="s">
        <v>251</v>
      </c>
      <c r="F74" s="46">
        <v>7</v>
      </c>
      <c r="G74" s="46" t="s">
        <v>252</v>
      </c>
      <c r="H74" s="45" t="s">
        <v>253</v>
      </c>
      <c r="I74" s="49" t="s">
        <v>254</v>
      </c>
      <c r="J74" s="69">
        <v>0.9</v>
      </c>
      <c r="K74" s="47">
        <v>0.96</v>
      </c>
      <c r="L74" s="47" t="s">
        <v>26</v>
      </c>
      <c r="M74" s="96">
        <v>0.91</v>
      </c>
      <c r="N74" s="96">
        <v>0.91</v>
      </c>
      <c r="O74" s="49" t="s">
        <v>255</v>
      </c>
      <c r="P74" s="97">
        <v>0.92</v>
      </c>
      <c r="Q74" s="97">
        <v>0.96</v>
      </c>
      <c r="R74" s="60" t="s">
        <v>334</v>
      </c>
      <c r="S74" s="96">
        <v>0.94</v>
      </c>
      <c r="T74" s="98">
        <v>0.96</v>
      </c>
      <c r="U74" s="40" t="s">
        <v>266</v>
      </c>
    </row>
    <row r="75" spans="1:21" s="41" customFormat="1" ht="120" customHeight="1" x14ac:dyDescent="0.25">
      <c r="A75" s="42"/>
      <c r="B75" s="43"/>
      <c r="C75" s="57"/>
      <c r="D75" s="46">
        <v>8</v>
      </c>
      <c r="E75" s="45" t="s">
        <v>256</v>
      </c>
      <c r="F75" s="46">
        <v>8</v>
      </c>
      <c r="G75" s="46" t="s">
        <v>257</v>
      </c>
      <c r="H75" s="45" t="s">
        <v>258</v>
      </c>
      <c r="I75" s="46" t="s">
        <v>257</v>
      </c>
      <c r="J75" s="46" t="s">
        <v>27</v>
      </c>
      <c r="K75" s="58">
        <v>7</v>
      </c>
      <c r="L75" s="58">
        <v>0</v>
      </c>
      <c r="M75" s="46">
        <v>2</v>
      </c>
      <c r="N75" s="46">
        <v>2</v>
      </c>
      <c r="O75" s="49" t="s">
        <v>259</v>
      </c>
      <c r="P75" s="58">
        <v>4</v>
      </c>
      <c r="Q75" s="58">
        <v>3</v>
      </c>
      <c r="R75" s="60" t="s">
        <v>335</v>
      </c>
      <c r="S75" s="46">
        <v>6</v>
      </c>
      <c r="T75" s="56">
        <v>7</v>
      </c>
      <c r="U75" s="40" t="s">
        <v>266</v>
      </c>
    </row>
    <row r="76" spans="1:21" s="41" customFormat="1" ht="120" customHeight="1" thickBot="1" x14ac:dyDescent="0.3">
      <c r="A76" s="99"/>
      <c r="B76" s="100"/>
      <c r="C76" s="101"/>
      <c r="D76" s="102">
        <v>9</v>
      </c>
      <c r="E76" s="103" t="s">
        <v>260</v>
      </c>
      <c r="F76" s="102">
        <v>9</v>
      </c>
      <c r="G76" s="102" t="s">
        <v>261</v>
      </c>
      <c r="H76" s="103" t="s">
        <v>262</v>
      </c>
      <c r="I76" s="102" t="s">
        <v>261</v>
      </c>
      <c r="J76" s="104">
        <v>0.75</v>
      </c>
      <c r="K76" s="105">
        <v>0.85</v>
      </c>
      <c r="L76" s="105" t="s">
        <v>26</v>
      </c>
      <c r="M76" s="106">
        <v>0.78</v>
      </c>
      <c r="N76" s="106">
        <v>0.89659999999999995</v>
      </c>
      <c r="O76" s="107" t="s">
        <v>263</v>
      </c>
      <c r="P76" s="105">
        <v>0.8</v>
      </c>
      <c r="Q76" s="105">
        <v>1</v>
      </c>
      <c r="R76" s="108" t="s">
        <v>336</v>
      </c>
      <c r="S76" s="109">
        <v>0.83</v>
      </c>
      <c r="T76" s="110">
        <v>0.85</v>
      </c>
      <c r="U76" s="40" t="s">
        <v>266</v>
      </c>
    </row>
    <row r="78" spans="1:21" x14ac:dyDescent="0.2">
      <c r="A78" s="112" t="s">
        <v>264</v>
      </c>
    </row>
  </sheetData>
  <mergeCells count="106">
    <mergeCell ref="G65:G67"/>
    <mergeCell ref="D72:D73"/>
    <mergeCell ref="E72:E73"/>
    <mergeCell ref="F72:F73"/>
    <mergeCell ref="G72:G73"/>
    <mergeCell ref="A65:A76"/>
    <mergeCell ref="B65:B76"/>
    <mergeCell ref="C65:C76"/>
    <mergeCell ref="D65:D67"/>
    <mergeCell ref="E65:E67"/>
    <mergeCell ref="F65:F67"/>
    <mergeCell ref="G55:G58"/>
    <mergeCell ref="D59:D62"/>
    <mergeCell ref="E59:E62"/>
    <mergeCell ref="F59:F62"/>
    <mergeCell ref="G59:G62"/>
    <mergeCell ref="D63:D64"/>
    <mergeCell ref="E63:E64"/>
    <mergeCell ref="F63:F64"/>
    <mergeCell ref="G63:G64"/>
    <mergeCell ref="A55:A64"/>
    <mergeCell ref="B55:B64"/>
    <mergeCell ref="C55:C64"/>
    <mergeCell ref="D55:D58"/>
    <mergeCell ref="E55:E58"/>
    <mergeCell ref="F55:F58"/>
    <mergeCell ref="D50:D51"/>
    <mergeCell ref="E50:E51"/>
    <mergeCell ref="F50:F51"/>
    <mergeCell ref="G50:G51"/>
    <mergeCell ref="D52:D53"/>
    <mergeCell ref="E52:E53"/>
    <mergeCell ref="F52:F53"/>
    <mergeCell ref="G52:G53"/>
    <mergeCell ref="F45:F46"/>
    <mergeCell ref="G45:G46"/>
    <mergeCell ref="I45:I46"/>
    <mergeCell ref="D47:D49"/>
    <mergeCell ref="E47:E49"/>
    <mergeCell ref="F47:F49"/>
    <mergeCell ref="G47:G49"/>
    <mergeCell ref="I47:I48"/>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D16:D18"/>
    <mergeCell ref="E16:E18"/>
    <mergeCell ref="F16:F18"/>
    <mergeCell ref="G16:G18"/>
    <mergeCell ref="D19:D20"/>
    <mergeCell ref="E19:E20"/>
    <mergeCell ref="F19:F20"/>
    <mergeCell ref="E8:E11"/>
    <mergeCell ref="F8:F11"/>
    <mergeCell ref="G8:G11"/>
    <mergeCell ref="A13:A21"/>
    <mergeCell ref="B13:B21"/>
    <mergeCell ref="C13:C21"/>
    <mergeCell ref="D13:D15"/>
    <mergeCell ref="E13:E15"/>
    <mergeCell ref="F13:F15"/>
    <mergeCell ref="G13:G15"/>
    <mergeCell ref="A1:E3"/>
    <mergeCell ref="F1:T3"/>
    <mergeCell ref="A5:A12"/>
    <mergeCell ref="B5:B12"/>
    <mergeCell ref="C5:C12"/>
    <mergeCell ref="D5:D7"/>
    <mergeCell ref="E5:E7"/>
    <mergeCell ref="F5:F7"/>
    <mergeCell ref="G5:G7"/>
    <mergeCell ref="D8:D11"/>
  </mergeCells>
  <conditionalFormatting sqref="L5:L76">
    <cfRule type="cellIs" dxfId="0" priority="1" operator="lessThan">
      <formula>0</formula>
    </cfRule>
  </conditionalFormatting>
  <printOptions horizontalCentered="1"/>
  <pageMargins left="7.874015748031496E-2" right="7.874015748031496E-2" top="0.39370078740157483" bottom="0.19685039370078741" header="0" footer="3.937007874015748E-2"/>
  <pageSetup paperSize="5" scale="39"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H7EN5MXTHQNV-662-2781</_dlc_DocId>
    <_dlc_DocIdUrl xmlns="ae9388c0-b1e2-40ea-b6a8-c51c7913cbd2">
      <Url>https://www.mincultura.gov.co/prensa/noticias/_layouts/15/DocIdRedir.aspx?ID=H7EN5MXTHQNV-662-2781</Url>
      <Description>H7EN5MXTHQNV-662-2781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FDD169-E27E-4B4C-AAF8-B879D6C0F863}"/>
</file>

<file path=customXml/itemProps2.xml><?xml version="1.0" encoding="utf-8"?>
<ds:datastoreItem xmlns:ds="http://schemas.openxmlformats.org/officeDocument/2006/customXml" ds:itemID="{45CDFA39-162C-45F0-A374-5A358A3ECDEC}"/>
</file>

<file path=customXml/itemProps3.xml><?xml version="1.0" encoding="utf-8"?>
<ds:datastoreItem xmlns:ds="http://schemas.openxmlformats.org/officeDocument/2006/customXml" ds:itemID="{B030FF19-7729-477C-ABA5-BC4495DD00F4}"/>
</file>

<file path=customXml/itemProps4.xml><?xml version="1.0" encoding="utf-8"?>
<ds:datastoreItem xmlns:ds="http://schemas.openxmlformats.org/officeDocument/2006/customXml" ds:itemID="{5AF0FED0-CA78-46AB-B6A4-46C31842B6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PEI - 2do. Trimestre</vt:lpstr>
      <vt:lpstr>'PEI - 2do. Trimestre'!Área_de_impresión</vt:lpstr>
      <vt:lpstr>'PEI - 2do.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Carlos M</dc:creator>
  <cp:lastModifiedBy>Carlos M</cp:lastModifiedBy>
  <cp:lastPrinted>2020-07-27T18:32:14Z</cp:lastPrinted>
  <dcterms:created xsi:type="dcterms:W3CDTF">2020-07-27T18:31:49Z</dcterms:created>
  <dcterms:modified xsi:type="dcterms:W3CDTF">2020-07-27T18:32:43Z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67e453d2-8e9d-4aa5-95d7-d0a70a060dee</vt:lpwstr>
  </property>
</Properties>
</file>