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X:\DespachoMinistro\Oficina de Planeacion\053-CARPETA SEGUIMIENTO METAS\2020\Informes PEI\8. Reporte Septiembre\"/>
    </mc:Choice>
  </mc:AlternateContent>
  <xr:revisionPtr revIDLastSave="0" documentId="13_ncr:1_{0B65B0A8-4737-4C8A-B090-9242CCFDDCFB}" xr6:coauthVersionLast="45" xr6:coauthVersionMax="45" xr10:uidLastSave="{00000000-0000-0000-0000-000000000000}"/>
  <bookViews>
    <workbookView xWindow="-120" yWindow="-120" windowWidth="29040" windowHeight="15840" xr2:uid="{D3FB3DA6-FF7C-4675-A913-A4A41BF9C567}"/>
  </bookViews>
  <sheets>
    <sheet name="PEI - 3er. Trimestre" sheetId="1" r:id="rId1"/>
  </sheets>
  <externalReferences>
    <externalReference r:id="rId2"/>
  </externalReferences>
  <definedNames>
    <definedName name="_xlnm._FilterDatabase" localSheetId="0" hidden="1">'PEI - 3er. Trimestre'!$U$4:$U$78</definedName>
    <definedName name="_xlnm.Print_Area" localSheetId="0">'PEI - 3er. Trimestre'!$A$1:$U$78</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0">'PEI - 3er. Trimestre'!$4:$4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<sst xmlns="http://schemas.openxmlformats.org/spreadsheetml/2006/main" count="556" uniqueCount="338">
  <si>
    <t>PLAN ESTRATÉGICO INSTITUCIONAL 2018-2022</t>
  </si>
  <si>
    <t>No.</t>
  </si>
  <si>
    <t>OBJETIVO ESTRATEGICO</t>
  </si>
  <si>
    <t>LÍDER DE OBJETIVO</t>
  </si>
  <si>
    <t>No</t>
  </si>
  <si>
    <t>ESTRATEGIA</t>
  </si>
  <si>
    <t>RESPONSABLE DE LA ESTRATEGIA</t>
  </si>
  <si>
    <t>INDICADOR</t>
  </si>
  <si>
    <t>RESPONSABLE DEL INDICADOR</t>
  </si>
  <si>
    <t>LINEA
 BASE</t>
  </si>
  <si>
    <t>META CUATRIENIO</t>
  </si>
  <si>
    <r>
      <rPr>
        <b/>
        <sz val="12"/>
        <color rgb="FFFF0000"/>
        <rFont val="Arial"/>
        <family val="2"/>
      </rPr>
      <t>Rezago</t>
    </r>
    <r>
      <rPr>
        <b/>
        <sz val="12"/>
        <rFont val="Arial"/>
        <family val="2"/>
      </rPr>
      <t xml:space="preserve"> o Avance Meta Cuatrenío</t>
    </r>
  </si>
  <si>
    <t>META
2019</t>
  </si>
  <si>
    <t>CIERRE 
2019</t>
  </si>
  <si>
    <t>OBSERVACIONES 2019</t>
  </si>
  <si>
    <t>META
 2020</t>
  </si>
  <si>
    <t>AVANCE 2020</t>
  </si>
  <si>
    <t>OBSERVACIONES
(3er. Trimestre 2020)</t>
  </si>
  <si>
    <t>META
2021</t>
  </si>
  <si>
    <t>META
 2022</t>
  </si>
  <si>
    <t>PND</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</si>
  <si>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</si>
  <si>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</si>
  <si>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Formulación, desarrollo y actualización del marco normativo del sector cultura</t>
  </si>
  <si>
    <t>Jefe Oficina Jurídica</t>
  </si>
  <si>
    <t>NA</t>
  </si>
  <si>
    <t>-</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</si>
  <si>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</si>
  <si>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Se conceptualizaron 22 proyectos, superando con creces la meta de 15 para el año 2019.</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</si>
  <si>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</si>
  <si>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Formulación e implementación de Políticas Públicas del ámbito cultural con enfoque poblacional y territorial</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</si>
  <si>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</si>
  <si>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</si>
  <si>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</si>
  <si>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</si>
  <si>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Levantamiento y acceso de información del sector cultura</t>
  </si>
  <si>
    <t>Despacho Viceministro de Creatividad y Economía Naranja</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</si>
  <si>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</si>
  <si>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</si>
  <si>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</si>
  <si>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</si>
  <si>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</si>
  <si>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</si>
  <si>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246 municipios han girado a Colpensiones la suma de $75.930 millones para asignar a 3.102 creadores y gestores culturales los beneficios de anualidad vitalicia (2.717) y financiación de aportes al Servicio Social Complementario de BEPS (385).</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</si>
  <si>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</si>
  <si>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Fortalecimiento del emprendimiento cultural en los territorios</t>
  </si>
  <si>
    <t>Coordinadora Grupo de Emprendimiento Cultural</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</si>
  <si>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</si>
  <si>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</si>
  <si>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N.A</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</si>
  <si>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</si>
  <si>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Promoción de un entorno institucional para desarrollo y consolidación de la Economía Naranja.</t>
  </si>
  <si>
    <t>Viceministro de Economía Naranja</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</si>
  <si>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</si>
  <si>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</si>
  <si>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Fortalecimiento de los procesos de reparación colectiva de las comunidades con enfoque diferencial</t>
  </si>
  <si>
    <t>Director de Poblaciones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</si>
  <si>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</si>
  <si>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</si>
  <si>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énfasis en la primera infancia, infancia, adolescencia y familias</t>
  </si>
  <si>
    <t>Directora Biblioteca Nacional</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</si>
  <si>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</si>
  <si>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</si>
  <si>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</si>
  <si>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 xml:space="preserve">Se ha dado cumplimiento del 100% a la meta proyectada. _x000D_
_x000D_
Se llevaron a cabo 543 asistencias técnicas y 6 adicionales por requerimiento de las regiones, para un acumulado de 549 equivalente al 101,1%. _x000D_
</t>
  </si>
  <si>
    <t>Formación para las artes, la cultura y la economía creativa</t>
  </si>
  <si>
    <t>Directora de Artes</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</si>
  <si>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</si>
  <si>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</si>
  <si>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</si>
  <si>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</si>
  <si>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</si>
  <si>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</si>
  <si>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Impulso del consumo nacional de bienes y servicios artísticos y culturales</t>
  </si>
  <si>
    <t>Viceministro de Creatividad y Economía Naranja</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</si>
  <si>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</si>
  <si>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Impulso de la difusión y el conocimiento de las expresiones artísticas y culturales</t>
  </si>
  <si>
    <t xml:space="preserve">Viceministro de Creatividad y Economía Naranja
</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</si>
  <si>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</si>
  <si>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</si>
  <si>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</si>
  <si>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Establecer alianzas estratégicas para la consecución de recursos que apoyen el desarrollo de procesos culturales.</t>
  </si>
  <si>
    <t>Diseño y puesta en marcha de modelos de financiación para la cultura.</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</si>
  <si>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</si>
  <si>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Promoción de la gestión de recursos para el desarrollo de los procesos artísticos y culturales</t>
  </si>
  <si>
    <t>Oficina Asesora de Asuntos Internacionales</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</si>
  <si>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</si>
  <si>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Dirección de Fomento Regional</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</si>
  <si>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</si>
  <si>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</si>
  <si>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</si>
  <si>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Coordinadora Grupo de Infraestructura Cultural</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</si>
  <si>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</si>
  <si>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</si>
  <si>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N/A</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</si>
  <si>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</si>
  <si>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</si>
  <si>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</si>
  <si>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</si>
  <si>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</si>
  <si>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Implementar acciones de protección, reconocimiento y salvaguarda del patrimonio cultural Colombiano para preservar e impulsar nuestra identidad nacional, desde los territorios.</t>
  </si>
  <si>
    <t>Director de Patrimonio</t>
  </si>
  <si>
    <t>Transmisión y conservación de los oficios de las artes y el patrimonio cultural para el desarrollo social de los territorios- Memoria en las manos</t>
  </si>
  <si>
    <t>Se creó la escuela taller en villa del rosario y se formuló el proceso de formacion en jardineria con el apoyo de la escuela talle de cali. _x000D_
_x000D_
Con esta creación se cumple la meta establecida para el 2019.</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</si>
  <si>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</si>
  <si>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Fortalecimiento de la función social del patrimonio cultural con enfoque de promoción de las identidades culturales desde los territorios - Memoria de los Territorios</t>
  </si>
  <si>
    <t>Director de Patrimonio
Directora Artes</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</si>
  <si>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</si>
  <si>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</si>
  <si>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</si>
  <si>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Particpación en la formulación y ejecución de los de los planes  conmemorativos al Bicentenario 1819-1823. con enfoque territorial</t>
  </si>
  <si>
    <t>Despacho Ministra</t>
  </si>
  <si>
    <t xml:space="preserve">Al cierre de la vigencia 2019 se formularon y ejecutaron la totalidad de los eventos conmemorativos al bicentenario. </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</si>
  <si>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</si>
  <si>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Vincular la conservación, protección,  recuperación y nuevas dinámicas  del patrimonio material (mueble e inmueble)  a los procesos productivos propios de los territorios - Memoria Construida</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</si>
  <si>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</si>
  <si>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</si>
  <si>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Garantía de la preservación del patrimonio material representado en las colecciones de los Museos del Ministerio de  Cultura</t>
  </si>
  <si>
    <t>Director Museo Nacional</t>
  </si>
  <si>
    <t>El avance en el Sistema Integrado de Conservación y Restauración (SICRE) se continua realizó en todos los Museos del Ministerio de Cultura de manera permanente para mantener adecuadamente el patrimonio colombiano.</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</si>
  <si>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</si>
  <si>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</si>
  <si>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</si>
  <si>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</si>
  <si>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</si>
  <si>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</si>
  <si>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</si>
  <si>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</si>
  <si>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Generación de “valor agregado naranja” en el sector productivo a partir del patrimonio cultural.</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</si>
  <si>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</si>
  <si>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</si>
  <si>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</si>
  <si>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</si>
  <si>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Fortalecimiento de espacios itinerantes y no convencionales, para extender la oferta de bienes y servicios culturales.</t>
  </si>
  <si>
    <t>Directora Biblioteca Nacional y Director Museo Nacional</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</si>
  <si>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</si>
  <si>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</si>
  <si>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 xml:space="preserve">Fortalecer la capacidad de gestión y desempeño institucional y la mejora continua de los procesos, basada en  la gestión de los riesgos,  el manejo de la  información y la evaluación para la toma de decisiones
</t>
  </si>
  <si>
    <t>Secretaría General</t>
  </si>
  <si>
    <t>Promoción de una gerencia efectiva de los recursos físicos y financieros</t>
  </si>
  <si>
    <t xml:space="preserve">Secretaría General
</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</si>
  <si>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</si>
  <si>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</si>
  <si>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El porcentaje de reducción en gastos de logística va en 2.53%, tiquetes el 5.53% y el de viáticos el 20%.</t>
  </si>
  <si>
    <t>Aseguramiento y fortalecimiento del Modelo Integrado de Planeación y Gestión en el Ministerio de Cultura</t>
  </si>
  <si>
    <t>Oficina Asesora de Planeación</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</si>
  <si>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</si>
  <si>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Articulación y mejoramiento del Sistema Integrado de Gestión Institucional</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</si>
  <si>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</si>
  <si>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Fortalecimiento del sistema de control interno y la lucha contra la corrupción</t>
  </si>
  <si>
    <t>Oficina de Control Interno</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</si>
  <si>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</si>
  <si>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Fortalecimiento de las estrategias de transparencia, participación y servicio al ciudadano</t>
  </si>
  <si>
    <t>Grupo de Servicio al ciudadano</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</si>
  <si>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</si>
  <si>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Fortalecimiento de las políticas de gestión del Talento Humano</t>
  </si>
  <si>
    <t>Grupo de Gestión Humana</t>
  </si>
  <si>
    <t>Por definir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</si>
  <si>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</si>
  <si>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</si>
  <si>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 xml:space="preserve">Fortalecimiento de  las TICs y los canales de comunicación.  </t>
  </si>
  <si>
    <t>Grupo de Gestión de Sistemas e informática</t>
  </si>
  <si>
    <t xml:space="preserve">El Ministerio cuenta con los equipos apropiados para realizar sus actividades </t>
  </si>
  <si>
    <t>Fortalecimiento de la implementación de los instrumentos archivísticos para facilitar su utilización y garantizar su conservación y preservación a largo plazo.</t>
  </si>
  <si>
    <t>Grupo de Gestión Documental</t>
  </si>
  <si>
    <t>El Ministerio de Cultura cuenta con con los siguientes instrumentos archivísticos actualizados y publicados en la página web de la entidad: Programa de Gestión Documental  y Banco Terminológico de Series y Subseries Documentales.</t>
  </si>
  <si>
    <t>Fortalecimiento de la gestión jurídica de la entidad</t>
  </si>
  <si>
    <t>Oficina Asesora Jurídica</t>
  </si>
  <si>
    <t xml:space="preserve">El porcentaje corresponde a 29 decisiones de las cuales 26 han sido a favor de la entidad y 3 en contra. </t>
  </si>
  <si>
    <t>Información 30-09-2020</t>
  </si>
  <si>
    <t>Proyecto de modificación de la Ley de Cultura presentado al Congreso</t>
  </si>
  <si>
    <t>Se tiene previsto para el año 2020 realizar un documento que servirá de insumo para la modificación de la Ley General de Cultura. Se ha recibido por parte de las distintas áreas, la información solicitada, con la finalidad de recopilartla en un solo documento.</t>
  </si>
  <si>
    <t/>
  </si>
  <si>
    <t>Iniciativas legislativas presentadas ante el Congreso que inciden en el sector cultura, conceptualizadas</t>
  </si>
  <si>
    <t>64 con observaciones</t>
  </si>
  <si>
    <t>Marco normativo generado para el desarrollo de la economia naranja</t>
  </si>
  <si>
    <t>Despacho del Viceministro de la Creatividad y la Economía Naranja</t>
  </si>
  <si>
    <t>Con corte al 30 de septiembre se han generado siete documentos normativos para el fortalecimiento, estímulo y desarrollo de la Economía Naranja 
• Decreto 286 Febrero 
• Decreto 474 Marzo
• Decreto 475 Marzo
• Decreto 561 Abril
• Decreto 697 Mayo
• Decreto 818 Junio
• Decreto 1276 Septiembre</t>
  </si>
  <si>
    <t>Territorios con política de turismo cultural implementada</t>
  </si>
  <si>
    <t>Despacho de la Dirección de Patrimonio y Memoria</t>
  </si>
  <si>
    <t xml:space="preserve">A corte de 30 de septiembre se realizacion las siguientes acciones:
1. Reunión entre Viceminsitro de Turismo y Viceministro de economía naranja para definir acciones para avanzar en la formulación de la políticia de turismo cultural.
2. Presentación de avance, enfoque y estrategias de la política de turismo cultural a Viceministro Felipe Buitrago, Jose Igancio Argote, Director de Patrimonio y grupos técnicos
3. Reuniones técnicas con Viceministerio de desarrollo empresarial del MICIT e ICANH.
4. Avance en documento de diagnóstico,formulación, y matriz técnica de soporte.  </t>
  </si>
  <si>
    <t>Pilotos de PCI en contextos Urbanos PCIU implementados</t>
  </si>
  <si>
    <t>Con corte a 30 de septiembre se avanzó en la consolidación de un Convenio entre el Ministerio de Cultura y el Instituto Distrital de Patrimonio Cultural de Bogotá el cual contemplará ejercicios de implementación de la metodología de PCI en contextos urbanos.</t>
  </si>
  <si>
    <t>Plan Decenal de Lenguas Nativas concertado y protocolizado</t>
  </si>
  <si>
    <t xml:space="preserve">Despacho de la Dirección de Poblaciones_x000D_
</t>
  </si>
  <si>
    <t>Con corte al 30 de septiembre: Se realizó reunión el 15 de septiembre del con delegados de la CONCIP, CONCETPI Y CNMI  con el objetivo de identificar conjuntamente las garantías de participación de los 17 delegados en la unificación del documento, y resolver cualquier inquietudes frente al tema. 
El 22 de septiembre se solicitó  la contratación de los lingüistas que acompañaran a los 17 delegados de la CONCETPI, CNMI, CONCIP en la unificación del documento de plan decenal, acorde con lo estipulado en la ruta que se retomó en la Mesa Permanente de concertación MPC del 4 de Agosto.
El 23 de septiembre de 2020 se asiste a la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t>
  </si>
  <si>
    <t>Documentos de Políticas Públicas para el fortalecimiento de la Economia Naranja formulados</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</si>
  <si>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</si>
  <si>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Subsectores de la Cuenta Satélite de Cultura medidos</t>
  </si>
  <si>
    <t>Con corte al 30 de Septiembre se consolidó un documento interno de trabajo que resume los resultados obtenidos a partir del tercer reporte de la Cuenta Satélite de Cultura y Economía Naranja (CSCEN – 2019). El documento incluye los estimativos del avance 2020 a partir de la fuente de información de consumo de una Canasta Naranja a la que hace seguimiento Raddar.</t>
  </si>
  <si>
    <t>Entidades territoriales asesoradas en la estrategia de Fomento a la Gestión Cultural</t>
  </si>
  <si>
    <t>Despacho de la Dirección de Fomento Regional</t>
  </si>
  <si>
    <t>Los asesores de la Dirección de Fomento Regional visitan 1000 municipios, 31 ciudades capitales y 32 departamentos para realizar asistencia técnica a institucionalidad cultural, gestores culturales y consejos de cultura en temas relacionados con planeación, formulación de proyectos, financiación y participación ciudadana. A 30 de septiembre de 2020 se han visitado 1093 de 1134 departamentos y municipios para un avance del 96%</t>
  </si>
  <si>
    <t>Creadores y gestores culturales vinculados a los Beneficios Económicos Periódicos - BEPS</t>
  </si>
  <si>
    <t>A 30 de septiembre de 2020 575 municipios y 15 gobernaciones han girado a Colpensiones la suma de $153.381 millones para asignar a 6.151 creadores y gestores culturales los beneficios de anualidad vitalicia (5.575) y financiación de aportes al Servicio Social Complementario de BEPS (576).</t>
  </si>
  <si>
    <t>Entidades territoriales que incluyen el componente cultural en sus planes de desarrollo</t>
  </si>
  <si>
    <t xml:space="preserve">El Ministerio de cultura implementó una estrategia de acompañamiento a nuevos mandatarios cuyo objetivo fue incidir en la formulación del componente cultural de los planes de desarrollo territoriales. Como resultado de este trabajo, el Ministerio cuenta  actualmente con 1.130 planes de desarrollo territoriales aprobados de los cuales el 99% cuentan con componente cultural. </t>
  </si>
  <si>
    <t>Nodos y mesas de economía naranja instalados y con asistencia técnica en el territorio nacional</t>
  </si>
  <si>
    <t xml:space="preserve">Grupo de Emprendimiento Cultural_x000D_
</t>
  </si>
  <si>
    <t>Con corte al 30 de septiembre se continúa el acompañamiento permanente a los 17 Nodos. Se desarrollaron las siguientes actividades puntuales:
- Barranquilla, Cali, Bucaramanga, Pasto, Valledupar, Manizales, Bogotá: elaboración de agendas creativas
- Meta/Villavicencio: 2 acompañamientos técnicos para: *Fortalecimiento de la gobernanza territorial a través de la Concertación y confirmación del esquema de Operación y gobernanza del Nodo (8 septiembre). *Presentación del Proyecto SENA, priorizado por la Estrategia ArCo y proyección de incluir en ADN Villavicencio (17 septiembre)
- N. de Santander/Cúcuta: Acompañamiento técnico para socializar metodología de identificación y delimitación de ADN de los diferentes Municipios del Departamento (7 de septiembre)
- Ibagué/Tolima: ETAPA 2 - Identificación de proyectos regionales y locales naranja. Se avanza en la Acción 1: Identificación/Socialización programas, proyectos, iniciativas nacional-regional. Para esto se realiza un acompañamiento técnico para Presentar la primera identificación de PPI que adelanta el equipo Universidad del Ibagué como enlace técnico del Nodo Naranja de Ibagué (21 de septiembre)
- Neiva/Huila: Acompañamiento técnico para socializar metodología de identificación y delimitación de ADN de los diferentes Municipios del Departamento (22 de septiembre).</t>
  </si>
  <si>
    <t>Colectivos de mujeres atendidos con fortalecimiento de sus habilidades y capacidades de gestión.</t>
  </si>
  <si>
    <t>Con corte al 30 de septiembre se realizaron observaciones a los contenidos pedagógicos diseñados por el operador; se espera que los ajustes sean realizados máximo en octubre. El operador se encuentra en campo recogiendo información adicional.  Se realizó un taller de Desing Thinking a cada colectivo.</t>
  </si>
  <si>
    <t>Desarrollo del programa "mujeres narran su territorio"
Código: Programa mujeres narran su territorio</t>
  </si>
  <si>
    <t>Despacho del Ministro</t>
  </si>
  <si>
    <t>Durante el mes de septiembre en el marco del programa, Mujeres Narran su Territorio:
1. Recopilación y revisión de videos Relatos de Mujeres. (114 videos a la fecha de los cuales 14 son relatos de mujeres indigenas).
https://www.youtube.com/playlist?list=PLVuqm0kP5cqfd9Cftqk3BAitt8QNtAGsX
2. Avance en el envio de material audiovisual y de piezas gráficas de MNST para lanzamiento del convenio con Telepacífico.
3. Registro de seguimiento videos para Relatos de Mujer Indígena 
4. Elaboración guión para Ministra de MNST para convenio con Telepacífico.
5. Revisión de proyectos de reconocimientos a procesos culturales liderados por mujeres para la equidad de la convocatoria estímulos 2020.
6. Presentación ante Red TAL - Asociación de Televisoras de latinomérica de programa Mujeres Narran su Territorio para ser replicado a nivel latinoamérica. .
7. Articulación con OIM para lanzamiento publicación Saberes y Sabores, dentro de la narrativa de la mujer afro a través de la cocina tradicional. 
8. continua el desarrollo de acciones para desarrollar una estrategia de acercamiento y diálogo poblacional, que promueva y difunda la literatura y narrativas de las y los autores del Pacífico colombiano, adicionalmente se inicia el proceso para la estructuración del Programa Mujeres Narran su Territorio del Ministerio de Cultura de Colombia y realizar dos pilotos virtuales.
9. Recopilacion obras de autoras afro para antologia del pacifico (100 autoras) proyeccion de piezas graficas con de sus escrito para campaña de espectativa al igual que videos para relatos de mujeres.
10. En proceso convocatoria de escritoras afro para antologia del caribe colombiano.
adicionalmente se elaboraron los murales en el marco de la conmemoracion del dia internacional de la mujer indigena, conmemoracion del día de la mujer afrolatina y se ha iniciado el proceso para la visbilización e implementación en relacion al maestro Manuel Zapata Olivella en los territorios con los diferentes grupos poblacionales.</t>
  </si>
  <si>
    <t xml:space="preserve">Agendas creativas regionles implementadas </t>
  </si>
  <si>
    <t>Con corte a 30 de septiembre, se avanzó en las siguientes etapas y acciones en la elaboración de las agendas: ETAPA 2 - Identificación de proyectos regionales y locales naranja. *Acción 1: Identificación/Socialización programas, proyectos, iniciativas nacional-regional en desarrollo en Bogotá. Finalización de la ETAPA 2 - Identificación de proyectos regionales y locales naranja en: Pasto, Valledupar, Manizales, Cali. Se avanza en ETAPA 3 - Definición y priorización de los Proyectos Naranja en desarrollo en: Barranquilla, Valledupar, Pasto, Bucaramanga, Cali. Resultados: 2 municipios adicionales con proyectos locales naranja identificados (Valledupar, Pasto). 12 asistencias técnicas correspondientes al proceso de acompañamiento para la elaboración de las agendas de Economía Naranja. Se vienen trabajando la estructuración de agendas en 4 municipios adicionales con proyectos locales naranja identificados (Cartagena, Santa Marta, Medellín y Barranquilla). 19 asistencias técnicas correspondientes al proceso de acompañamiento para la elaboración de las agendas de Economía Naranja. A lo anterior se suman las Agendas Creativas ya implementadas en las ciudades de: Pasto, Valledupar, Manizales, Cali, Barranquilla, Bucaramanga y Bogotá.</t>
  </si>
  <si>
    <t>*</t>
  </si>
  <si>
    <t>Áreas de Desarrollo Naranja (ADN) implementadas</t>
  </si>
  <si>
    <t>Para el mes de septiembre del 2020 se delimitaron doce (12) ADN más en el país así:
• Girardot: (1) Decreto 170 del 01 de septiembre de 2020
• Montería: (1) Decreto 0378 del 04 de septiembre de 2020
• La Ceja (1): Decreto 155 del 04 de septiembre de 2020 
• Villa del Rosario: (6) Acuerdo 016 del 07 de septiembre de 2020
• El Banco: (2) Decreto 155 del 16 de agosto de 2020
• Ibagué (1) Decreto 482 del 24 de septiembre de 2020
A lo anterior se agregan 9 ADN delimitadas entre el 2019 y agosto del 2020: (dos en Cali, una en Medellín, una en Barranquilla, cuatro en el municipio de Villapinzón y una en la ciudad de Riohacha); Completando un total acumulado de 21 ADN en el periodo 2019-2020.
2. Durante el mes de septiembre se dio continuidad a la consolidación del acompañamiento a ciudades y municipios mediante reuniones virtuales, concertación de agendas, cronogramas y envío de información y comentarios para el desarrollo y coordinación de las decisiones administrativas que permitirán la delimitación e implementación de Áreas de Desarrollo Naranja (ADN) en el país. Las ciudades y municipios con los que se ha venido trabajando periódicamente son: Ibagué, La Ceja, Pamplona, Popayán, Tunja, Valledupar, Villapinzón, Villavicencio, Pereira, Riohacha, Manizales, Bogotá, Girardot, Área Metropolitana del Valle de Aburrá, Santa Marta, Medellín, Gómez Plata, Bucaramanga, Gobernación de Sucre, Tocancipá, Marinilla, El Banco, Cartagena, Guayatá, Somondoco, Garagoa, Agua de Dios, Mercaderes, Ciénaga, Zipaquirá, Chinavita y Guatavita</t>
  </si>
  <si>
    <t>Medidas de reparación atendidas</t>
  </si>
  <si>
    <t>A fecha de corte se han suscrito cuatro convenios con las siguientes organizaciones: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Embera.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en proceso de legalizacion de poliza</t>
  </si>
  <si>
    <t>Promedio de libros leídos por la población colombiana entre 5 y 11 años (ECC)</t>
  </si>
  <si>
    <t xml:space="preserve">Biblioteca Nacional de Colombia_x000D_
</t>
  </si>
  <si>
    <t>Con corte a 30 de septiembre el DANE se encuentra preparando la encuesta de consumo cultural, la cual medirá el índice de lectura.</t>
  </si>
  <si>
    <t>Promedio de libros leídos por la población colombiana, de 12 años o más que leyeron libros  (ECC)</t>
  </si>
  <si>
    <t>Con corte a 30 de septiembre  el DANE se encuentra preparando la encuesta de consumo cultural, la cual medirá el índice de lectura.</t>
  </si>
  <si>
    <t>Libros digitales dispuestos al público por la Biblioteca Nacional de Colombia</t>
  </si>
  <si>
    <t>Durante el mes de septiembre se continuó con la revisión, edición y publicación de títulos digitalizados, de acuerdo con el plan anual de digitalización. Se pusieron al público 125 títulos con corte a 30 de septiembre. En total se han digitalizado 3.959: LB 1.300 + 1.500 (en 2019) + 125 (enero 2020) + 125 (febrero 2020) + 69 (marzo 2020) + (190) en abril+(150) en mayo+(125) en junio+125 (julio 2020)+125 (agosto 2020)+125 (septiembre 2020).</t>
  </si>
  <si>
    <t>Usuarios que acceden a las plataformas Maguaré y MaguaRED</t>
  </si>
  <si>
    <t>Despacho de la Dirección de Artes</t>
  </si>
  <si>
    <t xml:space="preserve">Durante el mes de septiembre accedieron a los portales  127.523 usuarios más, llegando así a un acumulado de 2.737.754.Se siguió avanzando en la firma de acuerdos con Caracol e Idartes para lograr llegar a más niñas y niños. Adicionalmente se trabajó en las piezas visuales para el lanzamiento de los nuevos contenidos, así mismo se inició la renovación de contenidos vencidos o próximos a vencerse y se adelantó la convocatoria para nuevos contenidos. En este último proceso se presentaron 288 propuestas, las cuales fueron revisadas al interior del Ministerio para realizar una preselección de 39 contenidos los cuales fueron discutidos en una mesa intersectorial conformada por ICBF, MEN, la Consejería para la Niñez y otras áreas del Ministerio de Cultura. </t>
  </si>
  <si>
    <t xml:space="preserve">Entidades Territoriales con asesoria y acompañamiento técnico para el fortalecimiento de las Redes y/o Bibliotecas Públicas de su región. </t>
  </si>
  <si>
    <t xml:space="preserve">Durante el mes de septiembre se finalizó la Fase I del proceso de asesoría y acompañamiento técnico y formativo remoto a los bibliotecarios públicos responsables de las bibliotecas públicas priorizadas en las 187 entidades territoriales atendidas en la vigencia 2020. Durante este mes también se realizó el analisis y definición del modelo de atención para la Fase II, correspondiente al seguimiento a los planes de mejora definidos para cada municipio y biblioteca, teniendo en cuenta las condiciones impuestas por la Covid-19. En este sentido, se determinó dar continuidad al acompañamiento en modalidad remota, esta fase de segumiento inciará en el mes de octubre y se extenderá hasta el mes de diciembre. </t>
  </si>
  <si>
    <t>Cualificaciones del sector según el mapa ocupacional y los segmentos del campo cultural elaboradas.</t>
  </si>
  <si>
    <t xml:space="preserve">Corte a 30 de sep: La actualizacion del componente 3 y 4 de la cualificación de cocina tradicional y la articulación con artesanias de Colombia.
ARTES: Musica: Caracterizacion, con enafasis en identificacion de actores,  ecosistema de valor, actividades economica y ocupaciones. Artes visuales: Avance en la caracterizacion, con enafasis ecosistema de valor, análisis de póliticas publicas, actividades economica y ocupaciones. Teatro: Empalme con PNUD. DANZA: Diseño  de las cualificaciones de Nivel 4: Ejecución e Interpretación básica de la danza, Nivel 5: Asistencia coreográfica, Ejecución e Interpretación de la danza, Nivel 6: Interpretación, dirección coreográfica y formación en danza.INDUSTRIAS CULTURALES: Empalme con PNUD, revision y actualización de perfiles ocupacionales para diseño de las cualificaciónes, avance en analsiis funcional.CREACIONES FUNCIONALES: patricipacion en la verificación de las cualificaciones, reatroalimentacion al documento del catalogo de cualificaciones.  </t>
  </si>
  <si>
    <t>Personas beneficiadas por programas de formación artística y cultural</t>
  </si>
  <si>
    <t>Con corte a 30 de septiembre se abrieron dos grupos de talleres virtuales RELATA en los géneros de ciencia ficción y crónica con un total de 100 participantes. Por otra parte, se realizaron los talleres: 1) La Gramática del Mimo Corporal; 2). Metodología de la producción escénica y optimización de los recursos a través de la formalización de formatos y procesos 3). Sentidos del teatro comunitario y 4). la Conferencia Virtual de circo "Los ICARIOS en el circo tradicional colombiano", los talleres contaron con la participación de 59 personas. Del proceso de formación de Danza Viva se beneficiaron 50 personas más. Adicionalmente, del taller virtual sobre procesos técnicos de conservación de obra, montaje e iluminación se certificaron 35 personas. De los procesos formativos del Teatro Colón 192 personas se han beneficiado. Así mismo, 59 personas se han beneficiado de procesos de formación en comunicaciones y 12 personas más se encuentran en proceso formativo del Diplomado de Gestión y Formulación de Proyectos Culturales. A la fecha se han formado en la vigencia 2020 1.961 personas por medio de programas artísticos y culturales. (Junio: 90 + Julio: 63 + Agosto 1.301 + Sep 507 + 4.664 de avance 2019) Para un total de 6.625.</t>
  </si>
  <si>
    <t>Niños y jóvenes beneficiados por programas y procesos artísticos y culturales
Código: Política Antidrogas - Ruta Futuro</t>
  </si>
  <si>
    <t>Con corte al 30 de septiembre se vienen reactivando paulatinamente los procesos de formación musical en las regiones del país, incrementando el acumulado de beneficiarios en las escuelas municipales de música en 1.707 beneficiarios adicionales. (Junio: 1.600 + Julio: 18.137+ Septiembre 1.707 +187.566 de avance 2019) para un total de 209.010.</t>
  </si>
  <si>
    <t>Municipios acompañados en el desarrollo de estrategias de circulación y formación de públicos, para el cine colombiano.</t>
  </si>
  <si>
    <t>Despacho de la Dirección de Cinematografía</t>
  </si>
  <si>
    <t xml:space="preserve">En  septiembre cerró la planeación de la temporada cine crea colombia como estrategia de circulación y promoción del cine colombiano con alcance digital en diversos municipios del país, con sede principal Retina Latina donde, dentro de la curaduría y la oferta de esta plataforma y de los demás portales aliados (Mowies, Boonet, Cinecoplus) se reunieron 100 películas, en las 7 secciones de programación con las temáticas: Cine a la colombiana,  A ritmo de cine, Esto nos incumbe, Fuerza Femenina, Los niños hablan, Nuestro archivo nacional, Somos Jóvenes, Travesía, paisaje y Territorio. Se consolidó el componente de promoción y las actividades de desarrollo de audiencias así como la página de la temporada. Como parte de la estrategia de formación de públicos, se diseñó en la página, la sección de Encuentros y la de Multimedia donde se alojan recursos sobre temas y agentes de la cinematografía nacional. Se avanzaron las alianzas con los festivales de cine, Cinematecas y con otros agentes de territorio para hacerlos partícipes de las actividades y difusión de la Temporada. Desde el 25 de septiembre que inició la Temporada se han publicado 6 películas colombianas en Retina Latina (con 1.061 visitas en 5 días y 13 publicaciones de promoción desde las redes de Retina Latina alcanzando a 23.060 personas). Por otra parte, se realizaron 3 publicaciones de expectativa de la Temporada desde las redes sociales en Facebook de Proimágenes Colombia. Estas publicaciones alcanzaron a 5.773 personas El live de la inauguración de la Temporada del 25 de septiembre tuvo 15 mil reproducciones y alcanzó a 3.595 personas. El live de Cine a la Colombiana realizado el 26 de septiembre alcanzó 3050 personas. El video spot de la Temporada tuvo 7.260 reproducciones y alcanzó a 63.984 personas. Este video fue visto por regiones así: 10.860 Antioquia / 10.652 Bogotá / 9.339 Cundinamarca  / 8.826 Valle del Cauca/ 4.709 Atlántico / 4.021 Bolívar / 3.043 Nariño / 657 Cauca /80 Putumayo. </t>
  </si>
  <si>
    <t>Colectivos de comunicación fortalecidos en narrativas, creación y comunicación</t>
  </si>
  <si>
    <t>Despacho de la Dirección de Comunicaciones</t>
  </si>
  <si>
    <t xml:space="preserve">Entre el 01 de enero y el 30 de septiembre se ha fortalecido 1 Escuela de Comunicación del pueblo Wayuu (beneficiada con formación en producción audiovisual - recursos OIM), en Junio. 
En septiembre no se reportan avances cuantitativos, sin embargo, se avanzó en:
1. Territorios en Diálogo: inició Laboratorio Pacífico en clave digital con convocatoria pública (60 creadores inscritos y 25 seleccionados) que formará 25 personas.Alianza de Comunicación Caribe: más de 8 reuniones con organizaciones de la Alianza para concertar, formular y contratar propuestas de formación y producción de contenidos a desarrollar (podcast, cortos realizados con dispositivos móviles, Informativo regional Indígena, Campaña de comunicación rural, Talleres en el FAMMA) que formará 30 personas. Fortalecimiento de colectivos campesinos: plan de trabajo para formación y producción de Podcast con 15 jóvenes de la comunidad campesina de Chapacual (Nariño) y el plan de trabajo de la formación y producción en Podcast para la comunidad campesina de AGROPOR en Pradera (Valle del Cauca), que formará 30 personas.
2. Fortalecimiento de la radio: Estrategia “Trayectorias: experiencias, caminos y aprendizajes trazados por la radio comunitaria”: Se identificaron y caracterizaron las 12 experiencias lideradas por radios comunitarias en materia de ciudadanía, construcción contenidos culturales y formación. Estrategia “Todas las voces: Caja de Herramientas para Construcción de Parrillas de Programación Culturales, Diversas y Participativas: Se diseñó un instrumento investigativo que busca identificar los modelos de programación adoptados por las radios universitarias. Radios Comunitarias y sostenibilidad: 8 entrevistas y diseño de 2 instrumentos de investigación enviados a 8 redes de radio comunitaria. </t>
  </si>
  <si>
    <t>Pilotos con el programa "mujeres afro narran su territorio implementados". (componente creación)
Código: Programa mujeres afro narran su territorio</t>
  </si>
  <si>
    <t>Meta Cumplida en 2019</t>
  </si>
  <si>
    <t>Visitas de usuarios a los contenidos de la plataforma Retina Latina registradas</t>
  </si>
  <si>
    <t>Entre el 01 de enero y el 31 de septiembre se registraron 1.431.580 visitas, que sumadas a las 2.211.031 acumuladas hasta el año 2019 dan un total acumulado de 3´642.611 (Enero: 63.241 / Febrero: 53.090 / Marzo 311.391 / Abril 390.426 / Mayo 216.907/ Junio 139.011 / Julio 101.044/ Agosto 82.136/ Septiembre 74.334)</t>
  </si>
  <si>
    <t>Nuevos contenidos visuales, sonoros y convergentes de comunicación cultural creados</t>
  </si>
  <si>
    <t xml:space="preserve">Entre el 01 de enero y el 30 de septiembre, se han generado 171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(Tutoriales Alharaca) (Septiembre). 
**Se avanza en la asistencia técnica para la producción de 48 contenidos de Crea Digital, los otros 25 serán producto de los procesos de formación de narrativas digitales, laboratorio pacífico, alianza caribe y estímulos; que ya están iniciando procesos de formación y producción.
</t>
  </si>
  <si>
    <t>Conciertos realizados para acercar al público a la experiencia de la música sinfónica.</t>
  </si>
  <si>
    <t>Sinfónica</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</si>
  <si>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</si>
  <si>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Funciones de obras artísticas y culturales realizadas en sala del Teatro Colón</t>
  </si>
  <si>
    <t xml:space="preserve">Grupo del Teatro Colón </t>
  </si>
  <si>
    <t>El Teatro Colón ha realizado 279 funciones (263 presenciales y 16 virtuales),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A la fecha se han realizado 16 producciones de Conciertos Colón Arcadia " Desde mi casa:  
Dúo Villa-Lobos, Visualizaciones 3.969; 
Teresita Gómez, Visualizaciones 13.675; 
Samuel Torres, Visualizaciones 7.022; 
El Tuyero Ilustrado, Visualizaciones 4.137; 
Germán Darío Pérez, Visualizaciones 9.986;
Gregorio Uribe, Visualizaciones 4422;
Gran Concierto Nacional, Visualizaciones 6188;
Soy Emilia, Visualizaciones 4.478;
Edmar Castañeda, Visualizaciones 7.300; 
Yeison Landero, Visualizaciones 9.798
Plu con Pla, Visualizaciones 11.892
Parranda Vallenata, Visualizaciones 6.576
Orquestas de Richie Valdés y Jimmy Saa, Visualizaciones 15.450
Manú o la ilusión del tiempo, Visualizaciones 10597
Gala de Inauguración Festival Internacional de Ballet, Visualizaciones 209
Las Analfabetas, Visualizaciones 5643
El total de las visualizaciones de las producciones transmitidas es de 215.398
Además se realizó la transmisión del Festival Petronio Álvarez, con  Visualizaciones 11230</t>
  </si>
  <si>
    <t>Instrumentos de Financiación diseñados y puestos en marcha (FIDETER, FNG, Aldea)</t>
  </si>
  <si>
    <t>Con corte al 30 de septiembre,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A lo anterior se suman los dos instrumentos creados en la vigencia 2019:
* Linea Reactiva de Findeter
* Convocatoria del Programa Nacional de Estímulos - "Capítulo Naranja" 
Con lo anterior se da por cumplida la meta para el periodo 2020</t>
  </si>
  <si>
    <t>Valor de los recursos técnicos y/o financieros gestionados a través de procesos de cooperación.</t>
  </si>
  <si>
    <t>Grupo de Politicas Culturales y Asuntos Internacionales</t>
  </si>
  <si>
    <t>A 30 de septiembre de 2020 se han gestionado $ 17.396.749.560 pesos colombianos en recursos de cooperación, que corresponde al 87% de la meta 2020 y 43.49% de la meta del cuatrienio.</t>
  </si>
  <si>
    <t>Proyectos aprobados en el Sistema General de Regalías para el sector Cultura</t>
  </si>
  <si>
    <t>Entre agosto de 2018 y septiembre 30 de 2020 se han aprobado 94 proyectos culturales y artísticos ante el Sistema General de Regalías. Estos proyectos están ubicados en 24 departamentos y el monto aprobado asciende a $242.529 millones de pesos. El 72% de los recursos están destinados a inversiones en infraestructura cultural; un 15% a procesos artísticos y el 13% restante a dotación.</t>
  </si>
  <si>
    <t>Infraestructuras culturales Construidas, adecuadas y dotadas,</t>
  </si>
  <si>
    <t xml:space="preserve">Grupo de Infraestructura Cultural_x000D_
</t>
  </si>
  <si>
    <t>Al corte 30 de septiembre, se han entregado 83 infraestructuras culturales, de las cuales 81 son línea base (Dic2019) y 2 más en 2020 las cuales son la construcción de la Biblioteca de Montelíbano en Córdoba y la adecuación de la biblioteca de Cúcuta en Norte de Santander.</t>
  </si>
  <si>
    <t>Diseño del Museo Afro de Colombia</t>
  </si>
  <si>
    <t xml:space="preserve">Museo Nacional de Colombia_x000D_
</t>
  </si>
  <si>
    <t>Como resultado de la convocatoria realizada por la Sra. Ministra, se recibieron dos (2) respuestas de interés de hacer parte del Comité, por lo cual, en octubre se realizará una reunión de socialización del documento técnico con quienes aceptaron la invitación.</t>
  </si>
  <si>
    <t>Espacios físicos adecuados y/o mantenidos para el desarrollo de las funciones museológicas</t>
  </si>
  <si>
    <t>Museo Nacional: En el mes de septiembre se adjudicó el proceso para la segunda fase del sistema de deteccion de incendios, el cual empezará  a ejecutarse a partir del mes de octubre de 2020 para la prevención de incendios en el Museo Nacional de Colombia.  Asi mismo, se completó la instalación de puntos de anclaje en la cubierta del Museo para la seguridad de los operadores que deben realizar trabajos de mantenimiento en la cubierta del edificio.
Museos Quinta de Bolívar e Independencia: A partir del mes de septiembre las conservadoras del MICF y de la CMQB pudieron asistir a los museos con mayor frecuencia (3 veces por semana) para ejecutar el plan de  las labores de mantenimientos menores, garantizando así las condiciones adecuadas para el desarrollo de las funciones museológicas.
Museos Colonial y Santa Clara: Durante el mes de septiembre se realizaron los mantenimientos programados a las exposiciones temporales y permanentes de  salas de los museos Colonial y Santa Clara.</t>
  </si>
  <si>
    <t>Circuitos regionales para la movilidad de los procesos y prácticas artísticas y culturales, diseñados y en funcionamiento</t>
  </si>
  <si>
    <t>A través del Teatro Colón se viene implementando la campaña #DesdeMiCasa en la que se propone conectar artistas de diferentes regiones en sesiones virtuales. Con corte al 30 de septiembre de 2020 se han presentado 17 artistas en 39 sesiones, con un total de 232.799 visualizaciones desde diferentes partes del país como: Medellín- Antioquia, Bogotá, San Jacinto- Bolívar, Tumaco- Nariño, Valledupar- Cesar, Cali- Valle del Cauca.</t>
  </si>
  <si>
    <t xml:space="preserve">Obras artísticas creadas y exhibidas en los salones nacionales y regionales de artistas  </t>
  </si>
  <si>
    <t>Con corte de 30 deptiembre: Se realizó la solicitud de modificación del indicador "Obras artísticas creadas y exhibidas en los salones nacionales y regionales de artistas" a "Obras artisticas exhibidas y/o divulgadas de las artes plásticas y visuales", teniendo en cuenta las diferentes acciones adelantadas por la Dirección de Artes para visibilizar las obras y productos de los artistas visuales. El indicador propone una meta acumulada de 1301 obras divulgadas o exhibidas para el cuatrienio, acompañado con una estrategia que dé soporte de circulación a los productos acompañados por el Ministerio de Cultura entre 2020 y 2022.</t>
  </si>
  <si>
    <t>Escuelas Taller de Colombia creadas</t>
  </si>
  <si>
    <t xml:space="preserve">Con corte a 30 de septiembre se continúa con los procesos de formación semi presencial y bajo las dinámicas de semi-presencialidad establecidas por las Secretarías de Educación municipales. Para esto, las Escuelas Taller han implementado el uso de recursos creados para el trabajo remoto como lo son: videos, audios y materiales impresos para ser desarrollados en casa. Se han desarrollado protocolos de bio-seguridad y planes de retorno a clases presenciales.  Por otra parte, en las Escuelas de Bogotá,  Caldas y Buenaventura  han activado su restaurante por medio de servicios a domicilio, siguiendo las directrices de seguridad nacionales y con esto ayudar a solventar algunos gastos de las mismas. </t>
  </si>
  <si>
    <t>Talleres Escuela creadas</t>
  </si>
  <si>
    <t>Con corte al 30 de septiembre se siguen fortaleciendo los siguientes Talleres Escuela:
1.  Casanare- Pore en técnicas tradicionales de construcción en tierra y Paz de Ariporo  Cantos de Vaquería (2).
2. Valle del cauca -B/ventura corregimiento 8 en cocina tradicional , San Cipriano artesanías a base de madera y concha de coco y dos talleres escuela oficio por definir (4) 
3. Bolívar- San Juan Nepomuceno en bioconstrucción, Cartagena elaboración de vestuarios, Mampujan telares , Magangué artesanías con palma de cera , San Basilio de Palenque lutería  (5). 
4. Chocó - Nuqui en cocina tradicional, Istmina artesanía y accesorios  con fibras naturales. Quibdó en joyería.(3)
5. Cauca-  Zaragoza en Artesanías y confección de  bordados tradicionales, Silvia y Jámbalo-  en Tejeduría  (3)
6.Vaupes- Mitú en Alfarería. (1)
7. Tumaco - Nariño en  Viche. (1)
A la fecha se han creado 19 Talleres Escuela en la vigencia 2020.</t>
  </si>
  <si>
    <t>Manifestaciones inscritos en la Lista Representativa de Patrimonio Cultural Inmaterial de la Humanidad y la Lista de Patrimonio Mundial de la UNESCO</t>
  </si>
  <si>
    <t>Con corte a 30 de septiembre se ha mantenido un diálogo abierto y constante con los representantes de las manifestaciones. Se han desarrollado reuniones con la red de portadores de las  manifestaciones que conforman la LRPCI del ámbito nacional para discutir sobre potenciales ayudas para superar el contexto de la pandemia.</t>
  </si>
  <si>
    <t>Elementos inscritos en las Listas Representativas de Patrimonio Cultural Inmaterial y de Bienes de Interés Cultural de la Nación.</t>
  </si>
  <si>
    <t>Con corte a 30 de septiembre, se han realizado 3 inscripciones: La Hacienda La Bolsa en Villa Rica-Cauca fue incluida en la Lista y el PCC; Complejo musical dancístico de la salsa Caleña y Ángeles Somos, de la ciudad de Cartagena. 
Se finalizó la valoración del Puente Eustaquio Palacios, no encontrando representatividad en el ámbito Nacional para una declaratoria como BICNal. Se sugirió al Departamento considerar una declaratoria en el ámbito departamental.</t>
  </si>
  <si>
    <t>Regiones PDET con el programa de Expedición Sensorial Implementado.</t>
  </si>
  <si>
    <t>Con corte a 30 de septiembre, se adicionaron recursos para el fortalecimiento de las acciones de Mantenimiento y reparación de instrumentos de música tradicional para las 30 organizaciones de municipios PDET seleccionadas en el marco de la convocatoria, la realización del curso en formato radial en Formulación y desarrollo de proyectos culturales comunitarios para llegar a las zonas rurales (corregimientos, veredas y centros poblados) de los 45 municipios priorizados, y la estrategia de una primera fase de sistematización de fuentes primarias, de los resultados del Programa Expedición Sensorial entre 2016 y 2019, en sus 4 subregiones priorizadas. Estas acciones se irán implementando en las próximas semanas. Se ha realizado comunicación para la socialización de todas las acciones del Programa y su articulación con los - PDET. Así mismo, se ha impulsado la articulación con la Estrategia de Posicionamiento Marca PDET de la Agencia de Renovación del Territorio - ART para la difusión de la información del programa en los territorios priorizados. Se dio inicio a una propuesta de trabajo conjunto con los responsables a nivel nacional de los pilares 4 y 8 de los PATR y con la coordinadora del proyecto "Yo me subo a mi PDET" todos de la ART. El objetivo de dicha articulación es presentar una propuesta conjunta ART - Expedición Sensorial ante el Programa Colombia Transforma de la USAID para financiación.</t>
  </si>
  <si>
    <t>Planes formulados y en ejecución
Código: Bicentenario</t>
  </si>
  <si>
    <t xml:space="preserve">Junto a Vicepresidencia se hizo un texto rememorando la primera experiencia electoral indirecta, para la elección de los delegados al Congreso de Cúcuta que se realizó del 7 al 11 de noviembre de 1820.
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</si>
  <si>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Ejemplares de la colección "Historias de la Historia de Colombia" que hacen parte de la Serie Leer es mi cuento entregados.
Código: Bicentenario</t>
  </si>
  <si>
    <t>De los seis títulos de la serie Leer es mi cuento publicados en el presente año, dos son alusivos al Bicentenario de la Independencia de Colombia: "Memorias de un caballo de la independencia" y "La expedición botánica contada a los niños". 
En el mes de septiembre se distribuyeron 327.546 ejemplares en los departamentos de Amazonas, Arauca, Atlántico, Bolívar, Boyacá,  Caquetá, Casanare, Cauca, Cesar, Chocó, Córdoba, Guainía, Guaviare, La Guajira, Magdalena, Meta, Nariño, Putumayo, Sucre, Valle del Cauca, Vaupés y Vichada.  
A la fecha se han impreso 800.000 ejemplares y se han distribuido 430.626 ejemplares de los dos títulos.</t>
  </si>
  <si>
    <t>Bienes de interés cultural del ámbito nacional que cuentan con Planes Especiales de Manejo y Protección PEMP</t>
  </si>
  <si>
    <t>Con corte a 30 de septiembre, en el marco del proceso del PEMP para los BIC de Agua de Dios se realizaron las siguientes acciones:
a) Avance de digitalización de planos arquitectónicos 70% realizados a partir de información secundaria teniendo en cuenta la imposibilidad de viajar por la emergencia generada por el COVID-19. El equipo de sostenibilidad de campo entregó toda la socioeconómica realizada.  
b) Realización de las siguientes reuniones: 4 de habitabilidad, y 4 de sostenibilidad, 4 de diagnóstico, 2 primarios, 2 de valoración patrimonial, 1 componente arquitectónico y urbano y 1  componente PCI y PCMU, 1 componente sostenibilidad.</t>
  </si>
  <si>
    <t>Bienes de interés cultural del ámbito nacional intervenidos</t>
  </si>
  <si>
    <t>Con corte a 30 de septiembre ENEL - CODENSA realizo la visita y se esta a la espera del concepto técnico de dicha empresa, con eso se convoca a reunión a INVIAS y POLICIA para las autorizaciones de conexión eléctrica definitiva en la intervención de Arte Viva en la Estación de la Sabana.</t>
  </si>
  <si>
    <t>Planes de conservación de colecciones ejecutados</t>
  </si>
  <si>
    <t>MNC: Las Áreas de Conservación de los Museos del Ministerio implementaron el "Protocolo de Bioseguridad para el Manejo, Manipulación e Ingreso de obras posiblemente contaminadas con Covid-19". A 30 de Septiembre siguen en ejecución los planes de conservación de las colecciones y exposiciones a cargo del Museo Nacional en Bogotá, realizando trabajo presencial en el montaje y recolección de obras para las exposiciones. Continúa el monitoreo permanente de las colecciones, con el apoyo del Área Administrativa, personal de vigilancia y servicios generales, así como el monitoreo de condiciones ambientales de las salas en tiempo real a través de la web. Las actividades han estado a cargo de los 2 restauradores y el auxiliar admtivo. del Área de Conservación, con apoyo del coordinador del Grupo de Gestión de Colecciones, para recolección y recibo de obras, fumigación y revisión de colecciones en las 17 salas y las 15 reservas. 
PFM: El Programa Fortalecimiento de Museos (PFM) ha venido actualizando e implementando los Sistemas Integrales de Conservación, Restauración (Sicres) de los 9 museos en región para adaptarlos a la coyuntura de la pandemia por Covid-19, adicional a esto el PFM y los museos en región dan seguimiento al mapa de riesgos.  
Museos Quinta de Bolívar e Independencia: A partir de la reapertura de los museos Quinta de Bolívar e Independencia, en el mes de septiembre se ha realizado un seguimiento más específico a las actividades que están contempladas en el Sistema Integrado de Conservación y Restauración.
Museos Colonial y Santa Clara: A la fecha, se ha dado cumplimiento con las actividades relacionadas con el registro de la colección y la actualización del sistema de colecciones colombianas</t>
  </si>
  <si>
    <t>Proyectos artísticos y culturales apoyados a través del Programa Nacional de Concertación Cultural</t>
  </si>
  <si>
    <t xml:space="preserve">Grupo Programa Nacional de Concertación_x000D_
</t>
  </si>
  <si>
    <t>A septiembre 30 de 2020, se han apoyado a través del PNCC 2.516 proyectos culturales, así:
*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 116 Salas concertadas
* 131 con énfasis en formación musical y práctica orquestal, en las regiones 
Amazonía:21
Caribe:31
Central:15
Eje Cafetero y Antioquia:21
Llanos y Orinoquia:10
Pacífico:20
Santanderes:12
Seaflower:1
* 24 proyectos, en: Antioquia 2, Atlántico 1, Bogotá 6, Bolívar 1, Caldas 1, Córdoba 1, Nariño 1, Santander 1, Tolima 1, Valle del Cauca 4, Nacionales 2 y 3 Internacionales
Para un total de 6.866 (LB: 2.050; 2019: 2.300 y 2020: 2.516)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</si>
  <si>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Proyectos apoyados por el PNCC priorizados con seguimiento</t>
  </si>
  <si>
    <t xml:space="preserve">A Septiembre 30 de 2020 se solicitó a la Oficina Asesora de Planeación la modificación de este indicador teniendo en cuenta la siguiente justificación:
En razón de las dinámicas determinadas por la pandemia del COVID-19 en el país, y en particular las relacionadas con la imposibilidad de realizar acciones presenciales de seguimiento y acompañamiento en los territorios por parte de las áreas del Ministerio de Cultura,  no fue posible como se tenía previsto el seguimiento del número de proyectos inicialmente distribuidos (449 proyectos), equivalentes al 20% del total de proyectos apoyados en la convocatoria 2020 (2.245 proyectos). Teniendo en cuenta que a la fecha y bajo las actuales condiciones de la emergencia económica, social y ecológica, además de las normas de asilamiento preventivo emanadas tanto por el Gobierno nacional como por los gobiernos territoriales, los avances en el seguimiento a proyectos son limitados y corresponden solamente a proyectos de Línea 1.1 a cargo de la Biblioteca Nacional de Colombia y los proyectos del área temática de literatura con seguimiento por parte de la Dirección de Artes, se considera necesario ajustar la meta del indicador de “Proyectos apoyados por el PNCC priorizados con seguimiento” establecida inicialmente en un 20% a un 2%, equivalente a 45 proyectos sobre el total de proyectos apoyados en 2020.
A la fecha de este reporte, se encuentra pendiente la respectiva aprobación de esta solicitud. 
Sin embargo, a Septiembre 30 de 2020, se identificaron 45 proyectos de la Línea 1.1 a cargo de la Biblioteca Nacional de Colombia y los proyectos del área temática de literatura con seguimiento por parte de la Dirección de Artes, razón por la cual se ha avanzado en 80% del cumplimiento de esta meta. </t>
  </si>
  <si>
    <t>Estímulos otorgados a proyectos artísticos y culturales</t>
  </si>
  <si>
    <t xml:space="preserve">Grupo Programa Nacional de Estímulos_x000D_
</t>
  </si>
  <si>
    <t xml:space="preserve">Con corte al 30 de septiembre se notificaron un total de 367 participantes de la primera fase de la convocatoria, en ella participaron alrrededor de 12678 personas. </t>
  </si>
  <si>
    <t>Estímulos otorgados por el PNE, priorizados con seguimiento</t>
  </si>
  <si>
    <t xml:space="preserve">No se registra ningún avance en el indicador,  durante el mes de septiembre se dio trámite a los desembolsos para la ejecución de los proyectos. El  equipo de asesores continua trabajando  con las áreas para realizar el seguimiento y avance  de los proyectos. </t>
  </si>
  <si>
    <t>Escuela Taller Naranja creada</t>
  </si>
  <si>
    <t>Con corte a 30 de  septiembre la Escuela Taller Naranja elaboro y promovio la revisión previa de la ruta para la incorporacion de productos delos talleres Escuela a la Escuela Taller Naranja y promovio el desarrollo de experiencias KUME, en torno a las cocinas tradicionales con articulacion con la Escuela Taller de Quibdo, Buenaventura</t>
  </si>
  <si>
    <t>Unidades de negocio bajo el modelo de la Diáspora Africana en Colombia apoyadas</t>
  </si>
  <si>
    <t>Con corte a  30 de septiembre se están revisando las acciones a ejecutar para colocar en marcha el taller escuela de cocina tradicional ya que por las diferentes restricciones nacionales que se han decretado a causa de la emergencia por el COVID 19, no se han podido realizar la implementación del lugar.</t>
  </si>
  <si>
    <t>Emprendedores o empresas de las agendas creativas regionales fortalecidas con asistencia técnica</t>
  </si>
  <si>
    <t>La actividad no se ha podido desarrollar en el transcurso de la vigencia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Cultural, El Viceministro de la Economía Naranja y la Creatividad y la Oficina Asesora de Planeación, se procede a cambiar la meta de este indicador para la vigencia. Se encuentra pendiente la firma de la ficha de autorización de modificación de la meta por parte del jefe de la Oficina Asesora de Planeación del Ministerio</t>
  </si>
  <si>
    <t>Empresas que acceden al sistema de beneficios tributarios</t>
  </si>
  <si>
    <t>1. Durante el mes de septiembre se emitieron cinco (5) certificados de inversión del beneficio fiscal previsto en el artículo 16° de la Ley 814 de 2003. En lo corrido del 2020 (incluyendo septiembre) se cuenta con 32 certificados expedidos.
2. Durante el mes de septiembre, el equipo de instituciones evaluó 68 proyectos que se presentaron para obtener el beneficio de rentas exentas por 7 años. Durante este mes el Comité de Economía Naranja del Ministerio de Cultura se reunió en dos (2) ocasiones para dar el concepto de estos proyectos. Hasta el momento se han emitido y notificado 86 actos administrativos (32 de conformidad y 54 de no conformidad). 
Se atendieron 18 PQRSD y 75 solicitudes por correo electrónico.
Acumulado 2020: (convocatorias Marzo y Julio de 2020):
• Proyectos Evaluados: 525 (280 convocatoria marzo y 245 convocatoria julio)
• Conformidades notificadas: 168 (134 convocatoria marzo y 34 convocatoria julio)
3. En la Sesión Extraordinaria No. 069 del Comité Promoción Fílmica Colombiana (CPFC) citado el miércoles el 16 de septiembre de 2020, se aprobaron 3 proyectos de series que aplicaron al incentivo del Certificado de Inversión Audiovisual en Colombia (CINA), con una inversión aproximada en el país del orden de los 55.885 millones de pesos.
Conforme lo anterior a la fecha se han generado un total de 576 beneficiarios discriminados de la siguiente manera:
* 373 beneficiarios en incentivos tributarios en el año 2019
* 168 proyectos de empresas que acceden al beneficio de renta exenta por 7 años
* 32 certificados de inversión del beneficio fiscal previsto en el artículo 16° de la Ley 814 de 2003.
* 3 proyectos de series que aplicaron al incentivo del Certificado de Inversión Audiovisual en Colombia (CINA)</t>
  </si>
  <si>
    <t>Bibliotecas públicas de la RNBP que implementan el Programa de Bibliotecas Itinerantes.</t>
  </si>
  <si>
    <t>Durante el mes de septiembre y en el marco de la emergencia sanitaria, se adelantaron las siguientes acciones en la fase remota de implementación del Programa: a) Seguimiento de las BRI 2019: en este componente se atendieron 109 BRI y 141 mediadores vinculados a éstas; b) Acompañamiento a bibliotecarios 2020: en este componente se atendieron a 143 bibliotecarios públicos priorizados para el 2020; c) Charlas-taller virtuales: se realizó la sexta charla con la participación de 160 personas (entre bibliotecarios, mediadores BRI priorizados PNBI 2019 y 2020, coordinadores departamentales de la RNBP y equipos de las Estrategias Regionales de BN) bibliotecarios públicos priorizados para el 2020 y; d) Propuesta de esquema de implementación fase II: capacitación a equipo de 16 promotores y tutores y elaboración de propuesta de esquema de implementación.</t>
  </si>
  <si>
    <t>Exposiciones de colecciones itinerantes realizadas</t>
  </si>
  <si>
    <t xml:space="preserve">En el mes de septiembre los Directores de los Museos de Bogotá hicieron la solicitud formal a través de la Oficina Asesora de Planeación de modificar la descripción del indicador de "Exposiciones Itinerantes", para que esta incluyera muestras itinerantes y/o virtuales. </t>
  </si>
  <si>
    <t>Porcentaje de ejecución presupuestal</t>
  </si>
  <si>
    <t xml:space="preserve">Grupo de Gestión Financiera y Contable_x000D_
</t>
  </si>
  <si>
    <t>Se han realizado un 76% de compromisos, Obligado 55% y Pagos realizados un 54% del 1 enero al 30 de septiembre 2020, de acuerdo a lo enviado por las areas  de su ejecución.</t>
  </si>
  <si>
    <t>Seguimiento del Plan Estratégico Institucional</t>
  </si>
  <si>
    <t>Corresponde al seguimiento e informe de ejecución del 3er. Trimestre del 2020, para los 72 indicadores vigentes del Plan Estrategico Institucional 2019-2022 del Ministerio de Cultura.</t>
  </si>
  <si>
    <t>Porcentaje de reducción de gastos de logística, tiquetes, viáticos y publicidad (austeridad de gasto)</t>
  </si>
  <si>
    <t xml:space="preserve">Secretaría General </t>
  </si>
  <si>
    <t>Para la vigencia 2019 con corte 30 de septiembre, se habían ejecutado en logística $1.532.671.961, en viáticos $892.296.076 y en tiquetes $4.025.143.449 para un total de $4.02514.3449, en cuanto a la vigencia 2020 con corte 30 de septiembre, se han ejecutado en logística $299.612.095, en viáticos $309.281.980 y en tiquetes $53.656.048 para un total de $662.550.123. Lo que equivale a un ahorro del 16,46% comparado con el año 2019. Es importante mencionar que de acuerdo con la emergencia sanitaria por el Covid19, no se realizaron algunas visitas programadas a territorio, así como actividades programadas con el operador logístico.</t>
  </si>
  <si>
    <t>Nivel de implementación de las dimensiones del Modelo Integrado de Planeación y Gestión.</t>
  </si>
  <si>
    <t xml:space="preserve">Este resultado se determina como parte de la Linea base que toma referencia los resultados descritos referente a la calificación FURAG 2019 y las estrategias de mejora definidas producto de dicha evaluación, el resultado de los autodiagnósticos y sus correspondientes recomendaciones de mejora,las observaciones y propuestas de mejora adelantadas se ha definidó una matriz de Plan de Trabajo para continuar con la implementación del MIPG, tomando como referencia las Politicas de gestión del Conocimiento, Gestión Presupuestal y Eficiencia del Gasto y la política de Fortalecimiento organizacional y simplificación de procesos las cuales han sido priorizadas durante la vigencia 2020. </t>
  </si>
  <si>
    <t>Nivel de integración de los subsistemas en el Sistema Integrado de Gestión Institucional</t>
  </si>
  <si>
    <t>Actualmente se cuenta con un 74,5% de avance de acuerdo con las actividades planteadas se han ejecutado las siguientes: Actualización de matrices DOFA, partes interesadas, Matriz de correlación de requisitos integradas con el SGSI, SGA y SGC, actualización de documentación del SIGI en ISOLUCION, inclusión del Grupo de comisiones y viáticos en el mapa de procesos, actualización e inclusión de caracterización del Grupo de Comisión y viáticos, Dirección de Audiovisuales, cine y medio interactivos, Dirección de Estrategia, Desarrollo y Emprendimiento, seguimiento y creación de oportunidades de mejora en los subsistemas, se adelantaron las acciones para la revisión por dirección y la actualización en el seguimiento del plan propuesto para el Sistema de Gestión Institucional - SIGI</t>
  </si>
  <si>
    <t>Cumplimiento del Programa Anual de Auditorias Internas.</t>
  </si>
  <si>
    <t xml:space="preserve">Se adelantaron todas las auditorias internas de calidad y se abrio la auditoria interna combinada al Programa Nacional de Estímulos.  </t>
  </si>
  <si>
    <t xml:space="preserve">Seguimiento y monitoreo del Plan Anticorrupción y Atención al Ciudadano. </t>
  </si>
  <si>
    <t>El avance correspondiente a los 5 elementos de seguimiento cuatrimestral 1.Mapa de riesgos: con 14 actividades, de las cuales 7 de ellas estan al 100% de ejecución, una actividad se encuentra en 66%, otra con 50%  y 5 que no presentan avance dedido a que corresponde a las siguientes actividades: A. Realizar el tercer monitoreo a las acciones para abordar riesgos de corrupción con corte a 30 de noviembre, en los 10 primeros días hábiles del mes de diciembre. B. Realizar el segundo seguimiento al mapa de riesgos de corrupción (Control Interno) C. Publicar Segundo seguimiento (Grupo Prensa) D. Realizar el tercer seguimiento al mapa de riesgos de corrupción E. Publicar tercer seguimiento 2.Estrategia de Racionalización de Trámites: Solo presenta avance del 75%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no presenta avances 3.Rendición de Cuentas: Cuenta con 16 actividades, de las cuales 5 cuentan con un 100% de ejecución,  tres actividades con 66%, una con 50% y 33%, las  6 restantes no presentan avances, debido a que no se ha publicado la estrategia y no se ha desarrollado la asamblea de Rendición de cuentas programada para el mes de noviembre. 4.Servicio al ciudadano: Cuenta con 12 actividades, de las cuales 3 cuentan con un 50% de ejecución, 3 corresponden al 10% de ejecución y 6 no presentan avance debido  al cambio de la coordinadora de Servicio al Ciudadano. 5.Transparencia: Cuenta con 9 actividades, de las cuales 2 cuentan con un 100% de ejecución, 2 con 66%, 4 con 50% y  una que no cuenta con avance, la cual hace referencia a: Fortalecer la infraestructura para favorecer la accesibilidad con un enfoque diferencial, de la cual es responsable los grupos: Secretaria General /Servicio al Ciudadano/Administrativa/Biblioteca/Museo Nacional</t>
  </si>
  <si>
    <t>Nivel de ejecución del Plan Institucional de Capacitaciones</t>
  </si>
  <si>
    <t xml:space="preserve">Grupo de Gestión Humana_x000D_
</t>
  </si>
  <si>
    <t>El Plan de capacitación contempla 30 líneas temáticas delas cuales se han ejecutado 18, es decir, la ejecución es del 60% a 30 de septiembre.Durante el mes de septiembre se desarrollaron cuatro actividades, de las cuales dos corresponden a líneas temáticas en las que no había ejecución y las dos restantes hacen parte de líneas donde se efectuaron actividades en periodos anteriores:
El Plan de capacitación contempla 30 líneas temáticas delas cuales se han ejecutado 18, es decir, la ejecución es del 60% a 30 de septiembre.Durante el mes de septiembre se desarrollaron cuatro actividades, de las cuales dos corresponden a líneas temáticas en las que no había ejecución y las dos restantes hacen parte de líneas donde se efectuaron actividades en periodos anteriores:
En el marco de los Proyectos de Aprendizaje en Equipo – PAEs, se desarrolló la capacitación “El universo detrás de los libros: un viaje a través de la Biblioteca Nacional”, el 9 de septiembre, con el apoyo de la Biblioteca Nacional de Colombia.
El 22 de septiembre se realizó la capacitación en “Manejo del tiempo y reuniones efectivas”.
El 25 de septiembre se efectúo la capacitación en “Metodología de Análisis de Causas”
En la línea de formación sobre Competencias Comportamentales (comunicación asertiva, manejo de conflictos, trabajo en equipo, orientación a resultados, y relaciones interpersonales), se realizaron las sesiones a intervención en clima laboral, en las cuales se abordaron los aspectos en mención. Los días 17 y 18 de septiembre, se efectuó la tercera sesión con la participación los colaboradores que integran el Museo Nacional. Así mismo se desarrolló esta misma intervención los días 1 y 2 de septiembre, con los integrantes de la Biblioteca Nacional.</t>
  </si>
  <si>
    <t>Nivel de satisfacción de las capacitaciones realizadas</t>
  </si>
  <si>
    <t>95% es el nivel de satisfacción promedio de las encuestas diligenciadas con corte a 30 de septiembre. El 95% de los participantes que diligenciaron la evaluación, calificaron en nivel alto (3) y muy alto (4) su satisfacción de los eventos de capacitación.</t>
  </si>
  <si>
    <t>Capacidad en la prestación de servicios de tecnología</t>
  </si>
  <si>
    <t xml:space="preserve">Grupo de  Gestión de Sistemas  e Informática _x000D_
</t>
  </si>
  <si>
    <t>Se ha cumplido con la capacidad instalada para el funcionamiento y se ha podido cubrir las necesidades las dependencias de acuerdo a sus movimientos realizados en las reubicaciones de oficinas.</t>
  </si>
  <si>
    <t>Instrumentos archivísticos implementados en el Ministerio de Cultura</t>
  </si>
  <si>
    <t xml:space="preserve">Grupo de Gestión Documental_x000D_
</t>
  </si>
  <si>
    <t>El Pinar (Plan Institucional de Archivos) fue actualizado y aprobado en comité de fecha 28 de Agosto de 2020 y se encuentra publicado en Isolución y  en la página Web de la entidad.  El Sistema Integrado de Conservación SIC se encuentra en la oficina de planeación para la debida aprobación</t>
  </si>
  <si>
    <t>Porcentaje de fallos a favor de procesos judiciales en donde participe la entidad</t>
  </si>
  <si>
    <t>Se profirieron 14 sentencias, en 2 se impusieron condenas al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</si>
</sst>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s>
  <fonts count="13" x14ac:knownFonts="1">
    <font>
      <sz val="11"/>
      <color theme="1"/>
      <name val="Calibri"/>
      <family val="2"/>
      <scheme val="minor"/>
    </font>
    <font>
      <b/>
      <sz val="11"/>
      <color theme="1"/>
      <name val="Calibri"/>
      <family val="2"/>
      <scheme val="minor"/>
    </font>
    <font>
      <sz val="11"/>
      <color rgb="FF000000"/>
      <name val="Calibri"/>
      <family val="2"/>
    </font>
    <font>
      <sz val="11"/>
      <color rgb="FF000000"/>
      <name val="Arial"/>
      <family val="2"/>
    </font>
    <font>
      <b/>
      <sz val="28"/>
      <color rgb="FF000000"/>
      <name val="Arial"/>
      <family val="2"/>
    </font>
    <font>
      <b/>
      <sz val="12"/>
      <color theme="0"/>
      <name val="Arial"/>
      <family val="2"/>
    </font>
    <font>
      <b/>
      <sz val="12"/>
      <name val="Arial"/>
      <family val="2"/>
    </font>
    <font>
      <b/>
      <sz val="12"/>
      <color rgb="FFFF0000"/>
      <name val="Arial"/>
      <family val="2"/>
    </font>
    <font>
      <sz val="12"/>
      <name val="Arial"/>
      <family val="2"/>
    </font>
    <font>
      <b/>
      <sz val="14"/>
      <name val="Arial"/>
      <family val="2"/>
    </font>
    <font>
      <b/>
      <sz val="12"/>
      <color rgb="FFFF0000"/>
      <name val="Calibri"/>
      <family val="2"/>
    </font>
    <font>
      <b/>
      <sz val="12"/>
      <color rgb="FFFFFFFF"/>
      <name val="Calibri"/>
      <family val="2"/>
    </font>
    <font>
      <b/>
      <sz val="22"/>
      <name val="Arial"/>
      <family val="2"/>
    </font>
  </fonts>
  <fills count="6">
    <fill>
      <patternFill patternType="none"/>
    </fill>
    <fill>
      <patternFill patternType="gray125"/>
    </fill>
    <fill>
      <patternFill patternType="solid">
        <fgColor rgb="FF00206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7">
    <xf numFmtId="0" fontId="0" fillId="0" borderId="0"/>
    <xf numFmtId="164" fontId="2" fillId="0" borderId="0" applyBorder="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166" fontId="2" fillId="0" borderId="0" applyBorder="0" applyProtection="0"/>
    <xf numFmtId="170" fontId="2" fillId="0" borderId="0" applyBorder="0" applyProtection="0"/>
  </cellStyleXfs>
  <cellXfs count="118">
    <xf numFmtId="0" fontId="0" fillId="0" borderId="0" xfId="0"/>
    <xf numFmtId="164" fontId="2" fillId="0" borderId="0" xfId="1" applyAlignment="1">
      <alignment horizontal="center" vertical="center" wrapText="1"/>
    </xf>
    <xf numFmtId="0" fontId="3" fillId="0" borderId="1" xfId="2" applyBorder="1" applyAlignment="1">
      <alignment horizontal="center"/>
    </xf>
    <xf numFmtId="0" fontId="3" fillId="0" borderId="2" xfId="2" applyBorder="1" applyAlignment="1">
      <alignment horizontal="center"/>
    </xf>
    <xf numFmtId="0" fontId="3" fillId="0" borderId="3" xfId="2" applyBorder="1" applyAlignment="1">
      <alignment horizontal="center"/>
    </xf>
    <xf numFmtId="164" fontId="4" fillId="0" borderId="2" xfId="1" applyFont="1" applyBorder="1" applyAlignment="1">
      <alignment horizontal="center" vertical="center" wrapText="1"/>
    </xf>
    <xf numFmtId="164" fontId="4" fillId="0" borderId="3" xfId="1" applyFont="1" applyBorder="1" applyAlignment="1">
      <alignment horizontal="center" vertical="center" wrapText="1"/>
    </xf>
    <xf numFmtId="164" fontId="2" fillId="0" borderId="0" xfId="1" applyAlignment="1">
      <alignment vertical="center" wrapText="1"/>
    </xf>
    <xf numFmtId="0" fontId="3" fillId="0" borderId="4" xfId="2" applyBorder="1" applyAlignment="1">
      <alignment horizontal="center"/>
    </xf>
    <xf numFmtId="0" fontId="3" fillId="0" borderId="0" xfId="2" applyAlignment="1">
      <alignment horizontal="center"/>
    </xf>
    <xf numFmtId="0" fontId="3" fillId="0" borderId="5" xfId="2" applyBorder="1" applyAlignment="1">
      <alignment horizontal="center"/>
    </xf>
    <xf numFmtId="164" fontId="4" fillId="0" borderId="0" xfId="1" applyFont="1" applyBorder="1" applyAlignment="1">
      <alignment horizontal="center" vertical="center" wrapText="1"/>
    </xf>
    <xf numFmtId="164" fontId="4" fillId="0" borderId="5" xfId="1" applyFont="1" applyBorder="1" applyAlignment="1">
      <alignment horizontal="center" vertical="center" wrapText="1"/>
    </xf>
    <xf numFmtId="0" fontId="3" fillId="0" borderId="6" xfId="2" applyBorder="1" applyAlignment="1">
      <alignment horizontal="center"/>
    </xf>
    <xf numFmtId="0" fontId="3" fillId="0" borderId="7" xfId="2" applyBorder="1" applyAlignment="1">
      <alignment horizontal="center"/>
    </xf>
    <xf numFmtId="0" fontId="3" fillId="0" borderId="8" xfId="2" applyBorder="1" applyAlignment="1">
      <alignment horizontal="center"/>
    </xf>
    <xf numFmtId="164" fontId="4" fillId="0" borderId="7" xfId="1" applyFont="1" applyBorder="1" applyAlignment="1">
      <alignment horizontal="center" vertical="center" wrapText="1"/>
    </xf>
    <xf numFmtId="164" fontId="4" fillId="0" borderId="8" xfId="1" applyFont="1" applyBorder="1" applyAlignment="1">
      <alignment horizontal="center" vertical="center" wrapText="1"/>
    </xf>
    <xf numFmtId="3" fontId="5" fillId="2" borderId="10" xfId="2" applyNumberFormat="1" applyFont="1" applyFill="1" applyBorder="1" applyAlignment="1">
      <alignment horizontal="center" vertical="center" wrapText="1"/>
    </xf>
    <xf numFmtId="3" fontId="5" fillId="2" borderId="11" xfId="2" applyNumberFormat="1" applyFont="1" applyFill="1" applyBorder="1" applyAlignment="1">
      <alignment horizontal="center" vertical="center" wrapText="1"/>
    </xf>
    <xf numFmtId="3" fontId="5" fillId="2" borderId="12" xfId="2" applyNumberFormat="1" applyFont="1" applyFill="1" applyBorder="1" applyAlignment="1">
      <alignment horizontal="center" vertical="center" wrapText="1"/>
    </xf>
    <xf numFmtId="3" fontId="6" fillId="0" borderId="13" xfId="2" applyNumberFormat="1" applyFont="1" applyBorder="1" applyAlignment="1">
      <alignment horizontal="center" vertical="center" wrapText="1"/>
    </xf>
    <xf numFmtId="3" fontId="8" fillId="3" borderId="13" xfId="2" applyNumberFormat="1" applyFont="1" applyFill="1" applyBorder="1" applyAlignment="1">
      <alignment horizontal="center" vertical="center" wrapText="1"/>
    </xf>
    <xf numFmtId="9" fontId="8" fillId="4" borderId="13" xfId="3" applyFont="1" applyFill="1" applyBorder="1" applyAlignment="1">
      <alignment horizontal="center" vertical="center" wrapText="1"/>
    </xf>
    <xf numFmtId="3" fontId="9" fillId="3" borderId="13" xfId="2" applyNumberFormat="1" applyFont="1" applyFill="1" applyBorder="1" applyAlignment="1">
      <alignment horizontal="center" vertical="center" wrapText="1"/>
    </xf>
    <xf numFmtId="9" fontId="6" fillId="5" borderId="13" xfId="3" applyFont="1" applyFill="1" applyBorder="1" applyAlignment="1">
      <alignment horizontal="center" vertical="center" wrapText="1"/>
    </xf>
    <xf numFmtId="0" fontId="6" fillId="5" borderId="13" xfId="2" applyFont="1" applyFill="1" applyBorder="1" applyAlignment="1">
      <alignment horizontal="center" vertical="center" wrapText="1"/>
    </xf>
    <xf numFmtId="3" fontId="8" fillId="3" borderId="14" xfId="2" applyNumberFormat="1" applyFont="1" applyFill="1" applyBorder="1" applyAlignment="1">
      <alignment horizontal="center" vertical="center" wrapText="1"/>
    </xf>
    <xf numFmtId="165" fontId="10" fillId="0" borderId="0" xfId="1" applyNumberFormat="1" applyFont="1" applyAlignment="1">
      <alignment horizontal="center" wrapText="1"/>
    </xf>
    <xf numFmtId="165" fontId="11" fillId="0" borderId="0" xfId="1" applyNumberFormat="1" applyFont="1" applyAlignment="1">
      <alignment horizontal="center" vertical="center" wrapText="1"/>
    </xf>
    <xf numFmtId="0" fontId="8" fillId="0" borderId="9" xfId="2" applyFont="1" applyBorder="1" applyAlignment="1">
      <alignment horizontal="center" vertical="center" wrapText="1"/>
    </xf>
    <xf numFmtId="164" fontId="8" fillId="0" borderId="15" xfId="1" applyFont="1" applyBorder="1" applyAlignment="1">
      <alignment horizontal="center" vertical="center" wrapText="1"/>
    </xf>
    <xf numFmtId="164" fontId="8" fillId="0" borderId="16" xfId="1" applyFont="1" applyBorder="1" applyAlignment="1">
      <alignment horizontal="center" vertical="center" wrapText="1"/>
    </xf>
    <xf numFmtId="164" fontId="8" fillId="0" borderId="16" xfId="1" applyFont="1" applyBorder="1" applyAlignment="1">
      <alignment horizontal="justify" vertical="center" wrapText="1"/>
    </xf>
    <xf numFmtId="164" fontId="8" fillId="0" borderId="16" xfId="1" applyFont="1" applyBorder="1" applyAlignment="1">
      <alignment horizontal="justify" vertical="center" wrapText="1"/>
    </xf>
    <xf numFmtId="164" fontId="8" fillId="0" borderId="16" xfId="1" applyFont="1" applyBorder="1" applyAlignment="1">
      <alignment horizontal="center" vertical="center" wrapText="1"/>
    </xf>
    <xf numFmtId="164" fontId="9" fillId="0" borderId="16" xfId="1" applyFont="1" applyBorder="1" applyAlignment="1">
      <alignment horizontal="center" vertical="center" wrapText="1"/>
    </xf>
    <xf numFmtId="164" fontId="8" fillId="0" borderId="16" xfId="1" applyFont="1" applyBorder="1" applyAlignment="1">
      <alignment horizontal="left" vertical="center" wrapText="1"/>
    </xf>
    <xf numFmtId="0" fontId="8" fillId="0" borderId="16" xfId="1" applyNumberFormat="1" applyFont="1" applyBorder="1" applyAlignment="1">
      <alignment vertical="center" wrapText="1"/>
    </xf>
    <xf numFmtId="164" fontId="8" fillId="0" borderId="17" xfId="1" applyFont="1" applyBorder="1" applyAlignment="1">
      <alignment horizontal="center" vertical="center" wrapText="1"/>
    </xf>
    <xf numFmtId="0" fontId="12" fillId="0" borderId="0" xfId="2" applyFont="1" applyAlignment="1">
      <alignment horizontal="center" vertical="center" wrapText="1"/>
    </xf>
    <xf numFmtId="0" fontId="8" fillId="0" borderId="0" xfId="2" applyFont="1" applyAlignment="1">
      <alignment vertical="center" wrapText="1"/>
    </xf>
    <xf numFmtId="164" fontId="8" fillId="0" borderId="18" xfId="1" applyFont="1" applyBorder="1" applyAlignment="1">
      <alignment horizontal="center" vertical="center" wrapText="1"/>
    </xf>
    <xf numFmtId="164" fontId="8" fillId="0" borderId="9" xfId="1" applyFont="1" applyBorder="1" applyAlignment="1">
      <alignment horizontal="center" vertical="center" wrapText="1"/>
    </xf>
    <xf numFmtId="164" fontId="8" fillId="0" borderId="9" xfId="1" applyFont="1" applyBorder="1" applyAlignment="1">
      <alignment horizontal="justify" vertical="center" wrapText="1"/>
    </xf>
    <xf numFmtId="164" fontId="8" fillId="0" borderId="9" xfId="1" applyFont="1" applyBorder="1" applyAlignment="1">
      <alignment horizontal="justify" vertical="center" wrapText="1"/>
    </xf>
    <xf numFmtId="164" fontId="8" fillId="0" borderId="9" xfId="1" applyFont="1" applyBorder="1" applyAlignment="1">
      <alignment horizontal="center" vertical="center" wrapText="1"/>
    </xf>
    <xf numFmtId="166" fontId="9" fillId="0" borderId="9" xfId="1" applyNumberFormat="1" applyFont="1" applyBorder="1" applyAlignment="1">
      <alignment horizontal="center" vertical="center" wrapText="1"/>
    </xf>
    <xf numFmtId="9" fontId="8" fillId="0" borderId="9" xfId="3" applyFont="1" applyFill="1" applyBorder="1" applyAlignment="1">
      <alignment horizontal="center" vertical="center" wrapText="1"/>
    </xf>
    <xf numFmtId="164" fontId="8" fillId="0" borderId="9" xfId="1" applyFont="1" applyBorder="1" applyAlignment="1">
      <alignment horizontal="left" vertical="center" wrapText="1"/>
    </xf>
    <xf numFmtId="9" fontId="9" fillId="0" borderId="9" xfId="3" applyFont="1" applyFill="1" applyBorder="1" applyAlignment="1">
      <alignment horizontal="center" vertical="center" wrapText="1"/>
    </xf>
    <xf numFmtId="0" fontId="8" fillId="0" borderId="9" xfId="3" applyNumberFormat="1" applyFont="1" applyFill="1" applyBorder="1" applyAlignment="1">
      <alignment vertical="center" wrapText="1"/>
    </xf>
    <xf numFmtId="9" fontId="8" fillId="0" borderId="19" xfId="3" applyFont="1" applyFill="1" applyBorder="1" applyAlignment="1">
      <alignment horizontal="center" vertical="center" wrapText="1"/>
    </xf>
    <xf numFmtId="168" fontId="9" fillId="0" borderId="9" xfId="4" applyNumberFormat="1" applyFont="1" applyFill="1" applyBorder="1" applyAlignment="1">
      <alignment horizontal="center" vertical="center" wrapText="1"/>
    </xf>
    <xf numFmtId="168" fontId="8" fillId="0" borderId="9" xfId="4" applyNumberFormat="1" applyFont="1" applyFill="1" applyBorder="1" applyAlignment="1">
      <alignment horizontal="center" vertical="center" wrapText="1"/>
    </xf>
    <xf numFmtId="0" fontId="8" fillId="0" borderId="9" xfId="4" applyNumberFormat="1" applyFont="1" applyFill="1" applyBorder="1" applyAlignment="1">
      <alignment vertical="center" wrapText="1"/>
    </xf>
    <xf numFmtId="164" fontId="8" fillId="0" borderId="19" xfId="1" applyFont="1" applyBorder="1" applyAlignment="1">
      <alignment horizontal="center" vertical="center" wrapText="1"/>
    </xf>
    <xf numFmtId="164" fontId="8" fillId="0" borderId="9" xfId="1" applyFont="1" applyBorder="1" applyAlignment="1">
      <alignment horizontal="left" vertical="center" wrapText="1"/>
    </xf>
    <xf numFmtId="164" fontId="9" fillId="0" borderId="9" xfId="1" applyFont="1" applyBorder="1" applyAlignment="1">
      <alignment horizontal="center" vertical="center" wrapText="1"/>
    </xf>
    <xf numFmtId="164" fontId="8" fillId="0" borderId="9" xfId="1" applyFont="1" applyBorder="1" applyAlignment="1">
      <alignment horizontal="left" vertical="top" wrapText="1"/>
    </xf>
    <xf numFmtId="0" fontId="8" fillId="0" borderId="9" xfId="1" applyNumberFormat="1" applyFont="1" applyBorder="1" applyAlignment="1">
      <alignment vertical="center" wrapText="1"/>
    </xf>
    <xf numFmtId="166" fontId="9" fillId="0" borderId="9" xfId="5" applyFont="1" applyBorder="1" applyAlignment="1">
      <alignment horizontal="center" vertical="center" wrapText="1"/>
    </xf>
    <xf numFmtId="166" fontId="8" fillId="0" borderId="9" xfId="5" applyFont="1" applyBorder="1" applyAlignment="1">
      <alignment horizontal="center" vertical="center" wrapText="1"/>
    </xf>
    <xf numFmtId="0" fontId="8" fillId="0" borderId="9" xfId="5" applyNumberFormat="1" applyFont="1" applyBorder="1" applyAlignment="1">
      <alignment vertical="center" wrapText="1"/>
    </xf>
    <xf numFmtId="166" fontId="8" fillId="0" borderId="19" xfId="5" applyFont="1" applyBorder="1" applyAlignment="1">
      <alignment horizontal="center" vertical="center" wrapText="1"/>
    </xf>
    <xf numFmtId="3" fontId="9" fillId="0" borderId="9" xfId="5" applyNumberFormat="1" applyFont="1" applyBorder="1" applyAlignment="1">
      <alignment horizontal="center" vertical="center" wrapText="1"/>
    </xf>
    <xf numFmtId="3" fontId="8" fillId="0" borderId="9" xfId="5" applyNumberFormat="1" applyFont="1" applyBorder="1" applyAlignment="1">
      <alignment horizontal="center" vertical="center" wrapText="1"/>
    </xf>
    <xf numFmtId="3" fontId="8" fillId="0" borderId="19" xfId="5" applyNumberFormat="1" applyFont="1" applyBorder="1" applyAlignment="1">
      <alignment horizontal="center" vertical="center" wrapText="1"/>
    </xf>
    <xf numFmtId="164" fontId="8" fillId="0" borderId="9" xfId="1" applyFont="1" applyBorder="1" applyAlignment="1">
      <alignment vertical="center" wrapText="1"/>
    </xf>
    <xf numFmtId="166" fontId="8" fillId="0" borderId="9" xfId="1" applyNumberFormat="1" applyFont="1" applyBorder="1" applyAlignment="1">
      <alignment horizontal="center" vertical="center" wrapText="1"/>
    </xf>
    <xf numFmtId="165" fontId="9" fillId="0" borderId="9" xfId="1" applyNumberFormat="1" applyFont="1" applyBorder="1" applyAlignment="1">
      <alignment horizontal="center" vertical="center" wrapText="1"/>
    </xf>
    <xf numFmtId="164" fontId="8" fillId="0" borderId="9" xfId="5" applyNumberFormat="1" applyFont="1" applyBorder="1" applyAlignment="1">
      <alignment horizontal="center" vertical="center" wrapText="1"/>
    </xf>
    <xf numFmtId="164" fontId="9" fillId="0" borderId="9" xfId="5" applyNumberFormat="1" applyFont="1" applyBorder="1" applyAlignment="1">
      <alignment horizontal="center" vertical="center" wrapText="1"/>
    </xf>
    <xf numFmtId="164" fontId="8" fillId="0" borderId="19" xfId="5" applyNumberFormat="1" applyFont="1" applyBorder="1" applyAlignment="1">
      <alignment horizontal="center" vertical="center" wrapText="1"/>
    </xf>
    <xf numFmtId="166" fontId="8" fillId="0" borderId="19" xfId="1" applyNumberFormat="1" applyFont="1" applyBorder="1" applyAlignment="1">
      <alignment horizontal="center" vertical="center" wrapText="1"/>
    </xf>
    <xf numFmtId="169" fontId="9" fillId="0" borderId="9" xfId="1" applyNumberFormat="1" applyFont="1" applyBorder="1" applyAlignment="1">
      <alignment horizontal="center" vertical="center" wrapText="1"/>
    </xf>
    <xf numFmtId="169" fontId="8" fillId="0" borderId="9" xfId="1" applyNumberFormat="1" applyFont="1" applyBorder="1" applyAlignment="1">
      <alignment horizontal="center" vertical="center" wrapText="1"/>
    </xf>
    <xf numFmtId="165" fontId="8" fillId="0" borderId="9" xfId="1" applyNumberFormat="1" applyFont="1" applyBorder="1" applyAlignment="1">
      <alignment horizontal="center" vertical="center" wrapText="1"/>
    </xf>
    <xf numFmtId="165" fontId="8" fillId="0" borderId="19" xfId="1" applyNumberFormat="1" applyFont="1" applyBorder="1" applyAlignment="1">
      <alignment horizontal="center" vertical="center" wrapText="1"/>
    </xf>
    <xf numFmtId="171" fontId="9" fillId="0" borderId="9" xfId="6" applyNumberFormat="1" applyFont="1" applyBorder="1" applyAlignment="1">
      <alignment horizontal="center" vertical="center" wrapText="1"/>
    </xf>
    <xf numFmtId="171" fontId="8" fillId="0" borderId="9" xfId="6" applyNumberFormat="1" applyFont="1" applyBorder="1" applyAlignment="1">
      <alignment horizontal="center" vertical="center" wrapText="1"/>
    </xf>
    <xf numFmtId="0" fontId="8" fillId="0" borderId="9" xfId="6" applyNumberFormat="1" applyFont="1" applyBorder="1" applyAlignment="1">
      <alignment vertical="center" wrapText="1"/>
    </xf>
    <xf numFmtId="171" fontId="8" fillId="0" borderId="19" xfId="6" applyNumberFormat="1" applyFont="1" applyBorder="1" applyAlignment="1">
      <alignment horizontal="center" vertical="center" wrapText="1"/>
    </xf>
    <xf numFmtId="0" fontId="8" fillId="0" borderId="9" xfId="2" applyFont="1" applyBorder="1" applyAlignment="1">
      <alignment horizontal="center" vertical="center" wrapText="1"/>
    </xf>
    <xf numFmtId="172" fontId="8" fillId="0" borderId="9" xfId="1" applyNumberFormat="1" applyFont="1" applyBorder="1" applyAlignment="1">
      <alignment horizontal="center" vertical="center" wrapText="1"/>
    </xf>
    <xf numFmtId="172" fontId="9" fillId="0" borderId="9" xfId="1" applyNumberFormat="1" applyFont="1" applyBorder="1" applyAlignment="1">
      <alignment horizontal="center" vertical="center" wrapText="1"/>
    </xf>
    <xf numFmtId="172" fontId="8" fillId="0" borderId="19" xfId="1" applyNumberFormat="1" applyFont="1" applyBorder="1" applyAlignment="1">
      <alignment horizontal="center" vertical="center" wrapText="1"/>
    </xf>
    <xf numFmtId="168" fontId="8" fillId="0" borderId="19" xfId="4" applyNumberFormat="1" applyFont="1" applyFill="1" applyBorder="1" applyAlignment="1">
      <alignment horizontal="center" vertical="center" wrapText="1"/>
    </xf>
    <xf numFmtId="1" fontId="9" fillId="0" borderId="9" xfId="1" applyNumberFormat="1" applyFont="1" applyBorder="1" applyAlignment="1">
      <alignment horizontal="center" vertical="center" wrapText="1"/>
    </xf>
    <xf numFmtId="1" fontId="8" fillId="0" borderId="9" xfId="1" applyNumberFormat="1" applyFont="1" applyBorder="1" applyAlignment="1">
      <alignment horizontal="center" vertical="center" wrapText="1"/>
    </xf>
    <xf numFmtId="1" fontId="8" fillId="0" borderId="19" xfId="1" applyNumberFormat="1" applyFont="1" applyBorder="1" applyAlignment="1">
      <alignment horizontal="center" vertical="center" wrapText="1"/>
    </xf>
    <xf numFmtId="1" fontId="9" fillId="0" borderId="9" xfId="2" applyNumberFormat="1" applyFont="1" applyBorder="1" applyAlignment="1">
      <alignment horizontal="center" vertical="center" wrapText="1"/>
    </xf>
    <xf numFmtId="0" fontId="8" fillId="0" borderId="9" xfId="2" applyFont="1" applyBorder="1" applyAlignment="1">
      <alignment horizontal="left" vertical="center" wrapText="1"/>
    </xf>
    <xf numFmtId="173" fontId="8" fillId="0" borderId="9" xfId="1" applyNumberFormat="1" applyFont="1" applyBorder="1" applyAlignment="1">
      <alignment horizontal="center" vertical="center" wrapText="1"/>
    </xf>
    <xf numFmtId="174" fontId="9" fillId="0" borderId="9" xfId="1" applyNumberFormat="1" applyFont="1" applyBorder="1" applyAlignment="1">
      <alignment horizontal="center" vertical="center" wrapText="1"/>
    </xf>
    <xf numFmtId="174" fontId="8" fillId="0" borderId="9" xfId="1" applyNumberFormat="1" applyFont="1" applyBorder="1" applyAlignment="1">
      <alignment horizontal="center" vertical="center" wrapText="1"/>
    </xf>
    <xf numFmtId="174" fontId="8" fillId="0" borderId="19" xfId="1" applyNumberFormat="1" applyFont="1" applyBorder="1" applyAlignment="1">
      <alignment horizontal="center" vertical="center" wrapText="1"/>
    </xf>
    <xf numFmtId="9" fontId="8" fillId="0" borderId="9" xfId="1" applyNumberFormat="1" applyFont="1" applyBorder="1" applyAlignment="1">
      <alignment horizontal="center" vertical="center" wrapText="1"/>
    </xf>
    <xf numFmtId="9" fontId="9" fillId="0" borderId="9" xfId="1" applyNumberFormat="1" applyFont="1" applyBorder="1" applyAlignment="1">
      <alignment horizontal="center" vertical="center" wrapText="1"/>
    </xf>
    <xf numFmtId="9" fontId="8" fillId="0" borderId="19" xfId="1" applyNumberFormat="1" applyFont="1" applyBorder="1" applyAlignment="1">
      <alignment horizontal="center" vertical="center" wrapText="1"/>
    </xf>
    <xf numFmtId="164" fontId="8" fillId="0" borderId="20" xfId="1" applyFont="1" applyBorder="1" applyAlignment="1">
      <alignment horizontal="center" vertical="center" wrapText="1"/>
    </xf>
    <xf numFmtId="164" fontId="8" fillId="0" borderId="21" xfId="1" applyFont="1" applyBorder="1" applyAlignment="1">
      <alignment horizontal="center" vertical="center" wrapText="1"/>
    </xf>
    <xf numFmtId="164" fontId="8" fillId="0" borderId="21" xfId="1" applyFont="1" applyBorder="1" applyAlignment="1">
      <alignment horizontal="left" vertical="center" wrapText="1"/>
    </xf>
    <xf numFmtId="164" fontId="8" fillId="0" borderId="21" xfId="1" applyFont="1" applyBorder="1" applyAlignment="1">
      <alignment horizontal="center" vertical="center" wrapText="1"/>
    </xf>
    <xf numFmtId="164" fontId="8" fillId="0" borderId="21" xfId="1" applyFont="1" applyBorder="1" applyAlignment="1">
      <alignment horizontal="justify" vertical="center" wrapText="1"/>
    </xf>
    <xf numFmtId="166" fontId="8" fillId="0" borderId="21" xfId="1" applyNumberFormat="1" applyFont="1" applyBorder="1" applyAlignment="1">
      <alignment horizontal="center" vertical="center" wrapText="1"/>
    </xf>
    <xf numFmtId="166" fontId="9" fillId="0" borderId="21" xfId="5" applyFont="1" applyBorder="1" applyAlignment="1">
      <alignment horizontal="center" vertical="center" wrapText="1"/>
    </xf>
    <xf numFmtId="174" fontId="8" fillId="0" borderId="21" xfId="5" applyNumberFormat="1" applyFont="1" applyBorder="1" applyAlignment="1">
      <alignment horizontal="center" vertical="center" wrapText="1"/>
    </xf>
    <xf numFmtId="164" fontId="8" fillId="0" borderId="21" xfId="1" applyFont="1" applyBorder="1" applyAlignment="1">
      <alignment horizontal="left" vertical="center" wrapText="1"/>
    </xf>
    <xf numFmtId="0" fontId="8" fillId="0" borderId="21" xfId="5" applyNumberFormat="1" applyFont="1" applyBorder="1" applyAlignment="1">
      <alignment vertical="center" wrapText="1"/>
    </xf>
    <xf numFmtId="166" fontId="8" fillId="0" borderId="21" xfId="5" applyFont="1" applyBorder="1" applyAlignment="1">
      <alignment horizontal="center" vertical="center" wrapText="1"/>
    </xf>
    <xf numFmtId="166" fontId="8" fillId="0" borderId="22" xfId="5" applyFont="1" applyBorder="1" applyAlignment="1">
      <alignment horizontal="center" vertical="center" wrapText="1"/>
    </xf>
    <xf numFmtId="0" fontId="3" fillId="0" borderId="0" xfId="2"/>
    <xf numFmtId="164" fontId="1" fillId="0" borderId="0" xfId="1" applyFont="1" applyAlignment="1">
      <alignment horizontal="left" vertical="center"/>
    </xf>
    <xf numFmtId="164" fontId="0" fillId="0" borderId="0" xfId="1" applyFont="1" applyAlignment="1">
      <alignment horizontal="justify" vertical="center"/>
    </xf>
    <xf numFmtId="164" fontId="0" fillId="0" borderId="0" xfId="1" applyFont="1" applyAlignment="1">
      <alignment horizontal="center" vertical="center"/>
    </xf>
    <xf numFmtId="164" fontId="0" fillId="0" borderId="0" xfId="1" applyFont="1" applyAlignment="1">
      <alignment vertical="center"/>
    </xf>
    <xf numFmtId="0" fontId="0" fillId="0" borderId="0" xfId="1" applyNumberFormat="1" applyFont="1" applyAlignment="1">
      <alignment vertical="center"/>
    </xf>
  </cellXfs>
  <cellStyles count="7">
    <cellStyle name="Excel Built-in Comma" xfId="6" xr:uid="{06FA5BE0-F2FD-4EB9-81D4-23928B8CE7EF}"/>
    <cellStyle name="Excel Built-in Normal" xfId="1" xr:uid="{5818F457-EE18-4AEB-8BE4-3F0D51362ACB}"/>
    <cellStyle name="Excel Built-in Percent" xfId="5" xr:uid="{5DA2A8CB-6B9D-4D9D-BC99-4581166F13B9}"/>
    <cellStyle name="Millares 2" xfId="4" xr:uid="{88DECCCB-C8FE-4C3B-B960-AFBCC5422DCF}"/>
    <cellStyle name="Normal" xfId="0" builtinId="0"/>
    <cellStyle name="Normal 2" xfId="2" xr:uid="{B5CA7F42-3827-4018-A803-3324C5510221}"/>
    <cellStyle name="Porcentaje 2" xfId="3" xr:uid="{EEA311BA-E372-4614-B649-91C0D0003F56}"/>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282830</xdr:rowOff>
    </xdr:to>
    <xdr:pic>
      <xdr:nvPicPr>
        <xdr:cNvPr id="2" name="Imagen 1">
          <a:extLst>
            <a:ext uri="{FF2B5EF4-FFF2-40B4-BE49-F238E27FC236}">
              <a16:creationId xmlns:a16="http://schemas.microsoft.com/office/drawing/2014/main" id="{A1591A41-64EA-4631-95CF-5C16055455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pachoMinistro/Oficina%20de%20Planeacion/053-CARPETA%20SEGUIMIENTO%20METAS/2020/Informes%20PEI/Formato%20-%20PEI%20-%20Cuadro%20de%20Contro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D"/>
      <sheetName val="PEI_2019"/>
      <sheetName val="Tbla"/>
      <sheetName val="Plan_Estrategico_Institucio_(0)"/>
      <sheetName val="Carga SIG 1er.T"/>
      <sheetName val="PEI - 1er. Trimestre"/>
      <sheetName val="Reporte PEI x Dep 1er.T"/>
      <sheetName val="Carga SIG 2do.T"/>
      <sheetName val="PEI - 2do. Trimestre"/>
      <sheetName val="Reporte PEI x Dep 2do.T"/>
      <sheetName val="Reporte PEI x Obj"/>
      <sheetName val="Carga SIG 3er.T"/>
      <sheetName val="PEI - 3er. Trimestre"/>
    </sheetNames>
    <sheetDataSet>
      <sheetData sheetId="0">
        <row r="2">
          <cell r="A2">
            <v>235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C1" t="str">
            <v>ID_INDICADOR</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925C-A857-4D7F-BC43-C0F5F9FDFBB5}">
  <sheetPr>
    <tabColor rgb="FF92D050"/>
  </sheetPr>
  <dimension ref="A1:U78"/>
  <sheetViews>
    <sheetView showGridLines="0" tabSelected="1" zoomScale="80" zoomScaleNormal="80" zoomScaleSheetLayoutView="20" workbookViewId="0">
      <pane ySplit="4" topLeftCell="A5" activePane="bottomLeft" state="frozen"/>
      <selection pane="bottomLeft" activeCell="A5" sqref="A5:A12"/>
    </sheetView>
  </sheetViews>
  <sheetFormatPr baseColWidth="10" defaultColWidth="11.42578125" defaultRowHeight="15" outlineLevelCol="1" x14ac:dyDescent="0.2"/>
  <cols>
    <col min="1" max="1" width="6.5703125" style="115" customWidth="1"/>
    <col min="2" max="2" width="27.140625" style="114" customWidth="1"/>
    <col min="3" max="3" width="17.140625" style="114" customWidth="1"/>
    <col min="4" max="4" width="5" style="115" customWidth="1"/>
    <col min="5" max="5" width="39.28515625" style="114" customWidth="1"/>
    <col min="6" max="6" width="5" style="115" customWidth="1"/>
    <col min="7" max="7" width="26.28515625" style="116" customWidth="1"/>
    <col min="8" max="8" width="47.42578125" style="114" customWidth="1"/>
    <col min="9" max="9" width="38.7109375" style="114" customWidth="1"/>
    <col min="10" max="10" width="18.7109375" style="114" customWidth="1"/>
    <col min="11" max="11" width="20.28515625" style="115" customWidth="1"/>
    <col min="12" max="14" width="18.7109375" style="114" customWidth="1"/>
    <col min="15" max="15" width="60.7109375" style="114" hidden="1" customWidth="1" outlineLevel="1"/>
    <col min="16" max="16" width="20.28515625" style="114" customWidth="1" collapsed="1"/>
    <col min="17" max="17" width="22.42578125" style="114" bestFit="1" customWidth="1"/>
    <col min="18" max="18" width="60.7109375" style="117" customWidth="1"/>
    <col min="19" max="19" width="18.7109375" style="114" bestFit="1" customWidth="1"/>
    <col min="20" max="20" width="18.7109375" style="114" customWidth="1"/>
    <col min="21" max="21" width="7.42578125" style="112" customWidth="1"/>
    <col min="22" max="16384" width="11.42578125" style="112"/>
  </cols>
  <sheetData>
    <row r="1" spans="1:21" s="1" customFormat="1" ht="30.75" customHeight="1" x14ac:dyDescent="0.25">
      <c r="A1" s="2"/>
      <c r="B1" s="3"/>
      <c r="C1" s="3"/>
      <c r="D1" s="3"/>
      <c r="E1" s="4"/>
      <c r="F1" s="5" t="s">
        <v>0</v>
      </c>
      <c r="G1" s="5"/>
      <c r="H1" s="5"/>
      <c r="I1" s="5"/>
      <c r="J1" s="5"/>
      <c r="K1" s="5"/>
      <c r="L1" s="5"/>
      <c r="M1" s="5"/>
      <c r="N1" s="5"/>
      <c r="O1" s="5"/>
      <c r="P1" s="5"/>
      <c r="Q1" s="5"/>
      <c r="R1" s="5"/>
      <c r="S1" s="5"/>
      <c r="T1" s="6"/>
    </row>
    <row r="2" spans="1:21" s="7" customFormat="1" ht="30.75" customHeight="1" x14ac:dyDescent="0.25">
      <c r="A2" s="8"/>
      <c r="B2" s="9"/>
      <c r="C2" s="9"/>
      <c r="D2" s="9"/>
      <c r="E2" s="10"/>
      <c r="F2" s="11"/>
      <c r="G2" s="11"/>
      <c r="H2" s="11"/>
      <c r="I2" s="11"/>
      <c r="J2" s="11"/>
      <c r="K2" s="11"/>
      <c r="L2" s="11"/>
      <c r="M2" s="11"/>
      <c r="N2" s="11"/>
      <c r="O2" s="11"/>
      <c r="P2" s="11"/>
      <c r="Q2" s="11"/>
      <c r="R2" s="11"/>
      <c r="S2" s="11"/>
      <c r="T2" s="12"/>
    </row>
    <row r="3" spans="1:21" s="1" customFormat="1" ht="30.75" customHeight="1" thickBot="1" x14ac:dyDescent="0.3">
      <c r="A3" s="13"/>
      <c r="B3" s="14"/>
      <c r="C3" s="14"/>
      <c r="D3" s="14"/>
      <c r="E3" s="15"/>
      <c r="F3" s="16"/>
      <c r="G3" s="16"/>
      <c r="H3" s="16"/>
      <c r="I3" s="16"/>
      <c r="J3" s="16"/>
      <c r="K3" s="16"/>
      <c r="L3" s="16"/>
      <c r="M3" s="16"/>
      <c r="N3" s="16"/>
      <c r="O3" s="16"/>
      <c r="P3" s="16"/>
      <c r="Q3" s="16"/>
      <c r="R3" s="16"/>
      <c r="S3" s="16"/>
      <c r="T3" s="17"/>
    </row>
    <row r="4" spans="1:21" s="29" customFormat="1" ht="51.75" customHeight="1" thickBot="1" x14ac:dyDescent="0.3">
      <c r="A4" s="18" t="s">
        <v>1</v>
      </c>
      <c r="B4" s="19" t="s">
        <v>2</v>
      </c>
      <c r="C4" s="19" t="s">
        <v>3</v>
      </c>
      <c r="D4" s="19" t="s">
        <v>4</v>
      </c>
      <c r="E4" s="19" t="s">
        <v>5</v>
      </c>
      <c r="F4" s="19" t="s">
        <v>4</v>
      </c>
      <c r="G4" s="19" t="s">
        <v>6</v>
      </c>
      <c r="H4" s="19" t="s">
        <v>7</v>
      </c>
      <c r="I4" s="19" t="s">
        <v>8</v>
      </c>
      <c r="J4" s="19" t="s">
        <v>9</v>
      </c>
      <c r="K4" s="20" t="s">
        <v>10</v>
      </c>
      <c r="L4" s="21" t="s">
        <v>11</v>
      </c>
      <c r="M4" s="22" t="s">
        <v>12</v>
      </c>
      <c r="N4" s="23" t="s">
        <v>13</v>
      </c>
      <c r="O4" s="23" t="s">
        <v>14</v>
      </c>
      <c r="P4" s="24" t="s">
        <v>15</v>
      </c>
      <c r="Q4" s="25" t="s">
        <v>16</v>
      </c>
      <c r="R4" s="26" t="s">
        <v>17</v>
      </c>
      <c r="S4" s="22" t="s">
        <v>18</v>
      </c>
      <c r="T4" s="27" t="s">
        <v>19</v>
      </c>
      <c r="U4" s="28" t="s">
        <v>20</v>
      </c>
    </row>
    <row r="5" spans="1:21" s="41" customFormat="1" ht="120" customHeight="1" x14ac:dyDescent="0.25">
      <c r="A5" s="31">
        <v>1</v>
      </c>
      <c r="B5" s="32" t="s">
        <v>21</v>
      </c>
      <c r="C5" s="32" t="s">
        <v>22</v>
      </c>
      <c r="D5" s="32">
        <v>1</v>
      </c>
      <c r="E5" s="33" t="s">
        <v>23</v>
      </c>
      <c r="F5" s="32">
        <v>1</v>
      </c>
      <c r="G5" s="32" t="s">
        <v>24</v>
      </c>
      <c r="H5" s="34" t="s">
        <v>170</v>
      </c>
      <c r="I5" s="35" t="s">
        <v>167</v>
      </c>
      <c r="J5" s="35" t="s">
        <v>25</v>
      </c>
      <c r="K5" s="36">
        <v>1</v>
      </c>
      <c r="L5" s="36" t="s">
        <v>26</v>
      </c>
      <c r="M5" s="35" t="s">
        <v>26</v>
      </c>
      <c r="N5" s="35" t="s">
        <v>26</v>
      </c>
      <c r="O5" s="37" t="s">
        <v>27</v>
      </c>
      <c r="P5" s="36" t="s">
        <v>26</v>
      </c>
      <c r="Q5" s="36">
        <v>0</v>
      </c>
      <c r="R5" s="38" t="s">
        <v>171</v>
      </c>
      <c r="S5" s="35" t="s">
        <v>26</v>
      </c>
      <c r="T5" s="39">
        <v>1</v>
      </c>
      <c r="U5" s="40" t="s">
        <v>172</v>
      </c>
    </row>
    <row r="6" spans="1:21" s="41" customFormat="1" ht="120" customHeight="1" x14ac:dyDescent="0.25">
      <c r="A6" s="42"/>
      <c r="B6" s="43"/>
      <c r="C6" s="43"/>
      <c r="D6" s="43"/>
      <c r="E6" s="44"/>
      <c r="F6" s="43"/>
      <c r="G6" s="43"/>
      <c r="H6" s="45" t="s">
        <v>173</v>
      </c>
      <c r="I6" s="46" t="s">
        <v>167</v>
      </c>
      <c r="J6" s="46" t="s">
        <v>25</v>
      </c>
      <c r="K6" s="47">
        <v>0.25</v>
      </c>
      <c r="L6" s="47" t="s">
        <v>25</v>
      </c>
      <c r="M6" s="48">
        <v>0.25</v>
      </c>
      <c r="N6" s="48">
        <v>0.25</v>
      </c>
      <c r="O6" s="49" t="s">
        <v>28</v>
      </c>
      <c r="P6" s="50">
        <v>0.25</v>
      </c>
      <c r="Q6" s="50">
        <v>0.25</v>
      </c>
      <c r="R6" s="51" t="s">
        <v>174</v>
      </c>
      <c r="S6" s="48">
        <v>0.25</v>
      </c>
      <c r="T6" s="52">
        <v>0.25</v>
      </c>
      <c r="U6" s="40" t="s">
        <v>172</v>
      </c>
    </row>
    <row r="7" spans="1:21" s="41" customFormat="1" ht="120" customHeight="1" x14ac:dyDescent="0.25">
      <c r="A7" s="42"/>
      <c r="B7" s="43"/>
      <c r="C7" s="43"/>
      <c r="D7" s="43"/>
      <c r="E7" s="44"/>
      <c r="F7" s="43"/>
      <c r="G7" s="43"/>
      <c r="H7" s="45" t="s">
        <v>175</v>
      </c>
      <c r="I7" s="46" t="s">
        <v>176</v>
      </c>
      <c r="J7" s="46">
        <v>2</v>
      </c>
      <c r="K7" s="53">
        <v>5</v>
      </c>
      <c r="L7" s="53" t="s">
        <v>26</v>
      </c>
      <c r="M7" s="54">
        <v>3</v>
      </c>
      <c r="N7" s="54">
        <v>3</v>
      </c>
      <c r="O7" s="49" t="s">
        <v>29</v>
      </c>
      <c r="P7" s="53">
        <v>1</v>
      </c>
      <c r="Q7" s="53">
        <v>10</v>
      </c>
      <c r="R7" s="55" t="s">
        <v>177</v>
      </c>
      <c r="S7" s="54">
        <v>1</v>
      </c>
      <c r="T7" s="56" t="s">
        <v>26</v>
      </c>
      <c r="U7" s="40" t="s">
        <v>172</v>
      </c>
    </row>
    <row r="8" spans="1:21" s="41" customFormat="1" ht="120" customHeight="1" x14ac:dyDescent="0.25">
      <c r="A8" s="42"/>
      <c r="B8" s="43"/>
      <c r="C8" s="43"/>
      <c r="D8" s="43">
        <v>2</v>
      </c>
      <c r="E8" s="57" t="s">
        <v>30</v>
      </c>
      <c r="F8" s="43">
        <v>2</v>
      </c>
      <c r="G8" s="43" t="s">
        <v>22</v>
      </c>
      <c r="H8" s="45" t="s">
        <v>178</v>
      </c>
      <c r="I8" s="46" t="s">
        <v>179</v>
      </c>
      <c r="J8" s="46" t="s">
        <v>25</v>
      </c>
      <c r="K8" s="58">
        <v>3</v>
      </c>
      <c r="L8" s="53" t="s">
        <v>26</v>
      </c>
      <c r="M8" s="46" t="s">
        <v>26</v>
      </c>
      <c r="N8" s="46" t="s">
        <v>26</v>
      </c>
      <c r="O8" s="59" t="s">
        <v>31</v>
      </c>
      <c r="P8" s="58" t="s">
        <v>26</v>
      </c>
      <c r="Q8" s="58">
        <v>0</v>
      </c>
      <c r="R8" s="60" t="s">
        <v>180</v>
      </c>
      <c r="S8" s="46">
        <v>2</v>
      </c>
      <c r="T8" s="56">
        <v>3</v>
      </c>
      <c r="U8" s="40" t="s">
        <v>172</v>
      </c>
    </row>
    <row r="9" spans="1:21" s="41" customFormat="1" ht="120" customHeight="1" x14ac:dyDescent="0.25">
      <c r="A9" s="42"/>
      <c r="B9" s="43"/>
      <c r="C9" s="43"/>
      <c r="D9" s="43"/>
      <c r="E9" s="57"/>
      <c r="F9" s="43"/>
      <c r="G9" s="43"/>
      <c r="H9" s="45" t="s">
        <v>181</v>
      </c>
      <c r="I9" s="46" t="s">
        <v>179</v>
      </c>
      <c r="J9" s="46" t="s">
        <v>25</v>
      </c>
      <c r="K9" s="58">
        <v>3</v>
      </c>
      <c r="L9" s="53" t="s">
        <v>26</v>
      </c>
      <c r="M9" s="46" t="s">
        <v>26</v>
      </c>
      <c r="N9" s="46" t="s">
        <v>26</v>
      </c>
      <c r="O9" s="49" t="s">
        <v>32</v>
      </c>
      <c r="P9" s="58">
        <v>1</v>
      </c>
      <c r="Q9" s="58">
        <v>0</v>
      </c>
      <c r="R9" s="60" t="s">
        <v>182</v>
      </c>
      <c r="S9" s="46">
        <v>2</v>
      </c>
      <c r="T9" s="56">
        <v>3</v>
      </c>
      <c r="U9" s="40" t="s">
        <v>172</v>
      </c>
    </row>
    <row r="10" spans="1:21" s="41" customFormat="1" ht="120" customHeight="1" x14ac:dyDescent="0.25">
      <c r="A10" s="42"/>
      <c r="B10" s="43"/>
      <c r="C10" s="43"/>
      <c r="D10" s="43"/>
      <c r="E10" s="57"/>
      <c r="F10" s="43"/>
      <c r="G10" s="43"/>
      <c r="H10" s="45" t="s">
        <v>183</v>
      </c>
      <c r="I10" s="46" t="s">
        <v>184</v>
      </c>
      <c r="J10" s="46" t="s">
        <v>26</v>
      </c>
      <c r="K10" s="61">
        <v>1</v>
      </c>
      <c r="L10" s="61" t="s">
        <v>25</v>
      </c>
      <c r="M10" s="62">
        <v>0.25</v>
      </c>
      <c r="N10" s="62">
        <v>0.35</v>
      </c>
      <c r="O10" s="49" t="s">
        <v>33</v>
      </c>
      <c r="P10" s="61">
        <v>0.25</v>
      </c>
      <c r="Q10" s="61">
        <v>0.05</v>
      </c>
      <c r="R10" s="63" t="s">
        <v>185</v>
      </c>
      <c r="S10" s="62">
        <v>0.25</v>
      </c>
      <c r="T10" s="64">
        <v>0.25</v>
      </c>
      <c r="U10" s="40" t="s">
        <v>172</v>
      </c>
    </row>
    <row r="11" spans="1:21" s="41" customFormat="1" ht="120" customHeight="1" x14ac:dyDescent="0.25">
      <c r="A11" s="42"/>
      <c r="B11" s="43"/>
      <c r="C11" s="43"/>
      <c r="D11" s="43"/>
      <c r="E11" s="57"/>
      <c r="F11" s="43"/>
      <c r="G11" s="43"/>
      <c r="H11" s="45" t="s">
        <v>186</v>
      </c>
      <c r="I11" s="46" t="s">
        <v>176</v>
      </c>
      <c r="J11" s="46">
        <v>1</v>
      </c>
      <c r="K11" s="53">
        <v>3</v>
      </c>
      <c r="L11" s="53" t="s">
        <v>26</v>
      </c>
      <c r="M11" s="46">
        <v>1</v>
      </c>
      <c r="N11" s="46">
        <v>1</v>
      </c>
      <c r="O11" s="49" t="s">
        <v>34</v>
      </c>
      <c r="P11" s="65">
        <v>1</v>
      </c>
      <c r="Q11" s="65">
        <v>1</v>
      </c>
      <c r="R11" s="63" t="s">
        <v>187</v>
      </c>
      <c r="S11" s="66">
        <v>1</v>
      </c>
      <c r="T11" s="67" t="s">
        <v>26</v>
      </c>
      <c r="U11" s="40" t="s">
        <v>172</v>
      </c>
    </row>
    <row r="12" spans="1:21" s="41" customFormat="1" ht="120" customHeight="1" x14ac:dyDescent="0.25">
      <c r="A12" s="42"/>
      <c r="B12" s="43"/>
      <c r="C12" s="43"/>
      <c r="D12" s="46">
        <v>3</v>
      </c>
      <c r="E12" s="68" t="s">
        <v>35</v>
      </c>
      <c r="F12" s="46">
        <v>3</v>
      </c>
      <c r="G12" s="46" t="s">
        <v>36</v>
      </c>
      <c r="H12" s="45" t="s">
        <v>188</v>
      </c>
      <c r="I12" s="46" t="s">
        <v>176</v>
      </c>
      <c r="J12" s="46">
        <v>10</v>
      </c>
      <c r="K12" s="58">
        <v>10</v>
      </c>
      <c r="L12" s="58">
        <v>3</v>
      </c>
      <c r="M12" s="46">
        <v>1</v>
      </c>
      <c r="N12" s="46">
        <v>4</v>
      </c>
      <c r="O12" s="49" t="s">
        <v>37</v>
      </c>
      <c r="P12" s="58">
        <v>2</v>
      </c>
      <c r="Q12" s="58">
        <v>4</v>
      </c>
      <c r="R12" s="60" t="s">
        <v>189</v>
      </c>
      <c r="S12" s="46">
        <v>3</v>
      </c>
      <c r="T12" s="56">
        <v>4</v>
      </c>
      <c r="U12" s="40" t="s">
        <v>172</v>
      </c>
    </row>
    <row r="13" spans="1:21" s="41" customFormat="1" ht="120" customHeight="1" x14ac:dyDescent="0.25">
      <c r="A13" s="42">
        <v>2</v>
      </c>
      <c r="B13" s="43" t="s">
        <v>38</v>
      </c>
      <c r="C13" s="43" t="s">
        <v>39</v>
      </c>
      <c r="D13" s="43">
        <v>1</v>
      </c>
      <c r="E13" s="44" t="s">
        <v>40</v>
      </c>
      <c r="F13" s="43">
        <v>1</v>
      </c>
      <c r="G13" s="43" t="s">
        <v>41</v>
      </c>
      <c r="H13" s="45" t="s">
        <v>190</v>
      </c>
      <c r="I13" s="46" t="s">
        <v>191</v>
      </c>
      <c r="J13" s="69">
        <v>0.93</v>
      </c>
      <c r="K13" s="47">
        <v>1</v>
      </c>
      <c r="L13" s="47" t="s">
        <v>25</v>
      </c>
      <c r="M13" s="62">
        <v>0.93</v>
      </c>
      <c r="N13" s="62">
        <v>0.93</v>
      </c>
      <c r="O13" s="49" t="s">
        <v>42</v>
      </c>
      <c r="P13" s="61">
        <v>0.96</v>
      </c>
      <c r="Q13" s="61">
        <v>0.96</v>
      </c>
      <c r="R13" s="63" t="s">
        <v>192</v>
      </c>
      <c r="S13" s="62">
        <v>0.98</v>
      </c>
      <c r="T13" s="64">
        <v>1</v>
      </c>
      <c r="U13" s="40" t="s">
        <v>172</v>
      </c>
    </row>
    <row r="14" spans="1:21" s="41" customFormat="1" ht="120" customHeight="1" x14ac:dyDescent="0.25">
      <c r="A14" s="42"/>
      <c r="B14" s="43"/>
      <c r="C14" s="43"/>
      <c r="D14" s="43"/>
      <c r="E14" s="44"/>
      <c r="F14" s="43"/>
      <c r="G14" s="43"/>
      <c r="H14" s="45" t="s">
        <v>193</v>
      </c>
      <c r="I14" s="46" t="s">
        <v>191</v>
      </c>
      <c r="J14" s="46">
        <v>547</v>
      </c>
      <c r="K14" s="70">
        <v>2547</v>
      </c>
      <c r="L14" s="70">
        <v>2055</v>
      </c>
      <c r="M14" s="71">
        <v>1047</v>
      </c>
      <c r="N14" s="71">
        <v>3102</v>
      </c>
      <c r="O14" s="49" t="s">
        <v>43</v>
      </c>
      <c r="P14" s="72">
        <v>1547</v>
      </c>
      <c r="Q14" s="72">
        <v>6151</v>
      </c>
      <c r="R14" s="63" t="s">
        <v>194</v>
      </c>
      <c r="S14" s="71">
        <v>2047</v>
      </c>
      <c r="T14" s="73">
        <v>2547</v>
      </c>
      <c r="U14" s="40" t="s">
        <v>172</v>
      </c>
    </row>
    <row r="15" spans="1:21" s="41" customFormat="1" ht="120" customHeight="1" x14ac:dyDescent="0.25">
      <c r="A15" s="42"/>
      <c r="B15" s="43"/>
      <c r="C15" s="43"/>
      <c r="D15" s="43"/>
      <c r="E15" s="44"/>
      <c r="F15" s="43"/>
      <c r="G15" s="43"/>
      <c r="H15" s="45" t="s">
        <v>195</v>
      </c>
      <c r="I15" s="46" t="s">
        <v>191</v>
      </c>
      <c r="J15" s="46">
        <v>1063</v>
      </c>
      <c r="K15" s="58">
        <v>1134</v>
      </c>
      <c r="L15" s="53" t="s">
        <v>26</v>
      </c>
      <c r="M15" s="71" t="s">
        <v>26</v>
      </c>
      <c r="N15" s="71" t="s">
        <v>26</v>
      </c>
      <c r="O15" s="49" t="s">
        <v>44</v>
      </c>
      <c r="P15" s="72">
        <v>1134</v>
      </c>
      <c r="Q15" s="72">
        <v>1125</v>
      </c>
      <c r="R15" s="63" t="s">
        <v>196</v>
      </c>
      <c r="S15" s="71" t="s">
        <v>26</v>
      </c>
      <c r="T15" s="73">
        <v>0</v>
      </c>
      <c r="U15" s="40" t="s">
        <v>172</v>
      </c>
    </row>
    <row r="16" spans="1:21" s="41" customFormat="1" ht="120" customHeight="1" x14ac:dyDescent="0.25">
      <c r="A16" s="42"/>
      <c r="B16" s="43"/>
      <c r="C16" s="43"/>
      <c r="D16" s="43">
        <v>3</v>
      </c>
      <c r="E16" s="57" t="s">
        <v>45</v>
      </c>
      <c r="F16" s="43">
        <v>3</v>
      </c>
      <c r="G16" s="43" t="s">
        <v>46</v>
      </c>
      <c r="H16" s="45" t="s">
        <v>197</v>
      </c>
      <c r="I16" s="46" t="s">
        <v>198</v>
      </c>
      <c r="J16" s="46">
        <v>11</v>
      </c>
      <c r="K16" s="58">
        <v>24</v>
      </c>
      <c r="L16" s="58">
        <v>1</v>
      </c>
      <c r="M16" s="46">
        <v>16</v>
      </c>
      <c r="N16" s="46">
        <v>17</v>
      </c>
      <c r="O16" s="49" t="s">
        <v>47</v>
      </c>
      <c r="P16" s="58">
        <v>21</v>
      </c>
      <c r="Q16" s="58">
        <v>17</v>
      </c>
      <c r="R16" s="60" t="s">
        <v>199</v>
      </c>
      <c r="S16" s="46">
        <v>22</v>
      </c>
      <c r="T16" s="56">
        <v>24</v>
      </c>
      <c r="U16" s="40" t="s">
        <v>172</v>
      </c>
    </row>
    <row r="17" spans="1:21" s="41" customFormat="1" ht="120" customHeight="1" x14ac:dyDescent="0.25">
      <c r="A17" s="42"/>
      <c r="B17" s="43"/>
      <c r="C17" s="43"/>
      <c r="D17" s="43"/>
      <c r="E17" s="57"/>
      <c r="F17" s="43"/>
      <c r="G17" s="43"/>
      <c r="H17" s="45" t="s">
        <v>200</v>
      </c>
      <c r="I17" s="46" t="s">
        <v>198</v>
      </c>
      <c r="J17" s="46">
        <v>7</v>
      </c>
      <c r="K17" s="58">
        <v>40</v>
      </c>
      <c r="L17" s="58">
        <v>2</v>
      </c>
      <c r="M17" s="46">
        <v>8</v>
      </c>
      <c r="N17" s="46">
        <v>10</v>
      </c>
      <c r="O17" s="49" t="s">
        <v>48</v>
      </c>
      <c r="P17" s="58">
        <v>24</v>
      </c>
      <c r="Q17" s="58">
        <v>10</v>
      </c>
      <c r="R17" s="60" t="s">
        <v>201</v>
      </c>
      <c r="S17" s="46">
        <v>32</v>
      </c>
      <c r="T17" s="56">
        <v>40</v>
      </c>
      <c r="U17" s="40" t="s">
        <v>172</v>
      </c>
    </row>
    <row r="18" spans="1:21" s="41" customFormat="1" ht="120" customHeight="1" x14ac:dyDescent="0.25">
      <c r="A18" s="42"/>
      <c r="B18" s="43"/>
      <c r="C18" s="43"/>
      <c r="D18" s="43"/>
      <c r="E18" s="57"/>
      <c r="F18" s="43"/>
      <c r="G18" s="43"/>
      <c r="H18" s="45" t="s">
        <v>202</v>
      </c>
      <c r="I18" s="46" t="s">
        <v>203</v>
      </c>
      <c r="J18" s="46" t="s">
        <v>49</v>
      </c>
      <c r="K18" s="58">
        <v>1</v>
      </c>
      <c r="L18" s="58">
        <v>0</v>
      </c>
      <c r="M18" s="46">
        <v>0</v>
      </c>
      <c r="N18" s="46">
        <v>0</v>
      </c>
      <c r="O18" s="49" t="s">
        <v>50</v>
      </c>
      <c r="P18" s="58">
        <v>1</v>
      </c>
      <c r="Q18" s="58">
        <v>0.89</v>
      </c>
      <c r="R18" s="60" t="s">
        <v>204</v>
      </c>
      <c r="S18" s="46">
        <v>0</v>
      </c>
      <c r="T18" s="56">
        <v>0</v>
      </c>
      <c r="U18" s="40" t="s">
        <v>172</v>
      </c>
    </row>
    <row r="19" spans="1:21" s="41" customFormat="1" ht="120" customHeight="1" x14ac:dyDescent="0.25">
      <c r="A19" s="42"/>
      <c r="B19" s="43"/>
      <c r="C19" s="43"/>
      <c r="D19" s="43">
        <v>4</v>
      </c>
      <c r="E19" s="44" t="s">
        <v>51</v>
      </c>
      <c r="F19" s="43">
        <v>4</v>
      </c>
      <c r="G19" s="46" t="s">
        <v>52</v>
      </c>
      <c r="H19" s="45" t="s">
        <v>205</v>
      </c>
      <c r="I19" s="46" t="s">
        <v>176</v>
      </c>
      <c r="J19" s="46" t="s">
        <v>26</v>
      </c>
      <c r="K19" s="58">
        <v>10</v>
      </c>
      <c r="L19" s="58">
        <v>4</v>
      </c>
      <c r="M19" s="46">
        <v>3</v>
      </c>
      <c r="N19" s="46">
        <v>7</v>
      </c>
      <c r="O19" s="49" t="s">
        <v>53</v>
      </c>
      <c r="P19" s="58">
        <v>6</v>
      </c>
      <c r="Q19" s="58">
        <v>7</v>
      </c>
      <c r="R19" s="60" t="s">
        <v>206</v>
      </c>
      <c r="S19" s="46">
        <v>9</v>
      </c>
      <c r="T19" s="56">
        <v>10</v>
      </c>
      <c r="U19" s="40" t="s">
        <v>207</v>
      </c>
    </row>
    <row r="20" spans="1:21" s="41" customFormat="1" ht="120" customHeight="1" x14ac:dyDescent="0.25">
      <c r="A20" s="42"/>
      <c r="B20" s="43"/>
      <c r="C20" s="43"/>
      <c r="D20" s="43"/>
      <c r="E20" s="44"/>
      <c r="F20" s="43"/>
      <c r="G20" s="46" t="s">
        <v>52</v>
      </c>
      <c r="H20" s="45" t="s">
        <v>208</v>
      </c>
      <c r="I20" s="46" t="s">
        <v>176</v>
      </c>
      <c r="J20" s="46" t="s">
        <v>26</v>
      </c>
      <c r="K20" s="58">
        <v>5</v>
      </c>
      <c r="L20" s="58">
        <v>3</v>
      </c>
      <c r="M20" s="46">
        <v>1</v>
      </c>
      <c r="N20" s="46">
        <v>4</v>
      </c>
      <c r="O20" s="49" t="s">
        <v>54</v>
      </c>
      <c r="P20" s="58">
        <v>2</v>
      </c>
      <c r="Q20" s="58">
        <v>21</v>
      </c>
      <c r="R20" s="60" t="s">
        <v>209</v>
      </c>
      <c r="S20" s="46">
        <v>4</v>
      </c>
      <c r="T20" s="56">
        <v>5</v>
      </c>
      <c r="U20" s="40" t="s">
        <v>207</v>
      </c>
    </row>
    <row r="21" spans="1:21" s="41" customFormat="1" ht="120" customHeight="1" x14ac:dyDescent="0.25">
      <c r="A21" s="42"/>
      <c r="B21" s="43"/>
      <c r="C21" s="43"/>
      <c r="D21" s="46">
        <v>5</v>
      </c>
      <c r="E21" s="45" t="s">
        <v>55</v>
      </c>
      <c r="F21" s="46">
        <v>5</v>
      </c>
      <c r="G21" s="46" t="s">
        <v>56</v>
      </c>
      <c r="H21" s="45" t="s">
        <v>210</v>
      </c>
      <c r="I21" s="46" t="s">
        <v>184</v>
      </c>
      <c r="J21" s="69">
        <v>1</v>
      </c>
      <c r="K21" s="47">
        <v>1</v>
      </c>
      <c r="L21" s="47" t="s">
        <v>25</v>
      </c>
      <c r="M21" s="69">
        <v>1</v>
      </c>
      <c r="N21" s="69">
        <v>0.56000000000000005</v>
      </c>
      <c r="O21" s="49" t="s">
        <v>57</v>
      </c>
      <c r="P21" s="47">
        <v>1</v>
      </c>
      <c r="Q21" s="47">
        <v>0.6</v>
      </c>
      <c r="R21" s="60" t="s">
        <v>211</v>
      </c>
      <c r="S21" s="69">
        <v>1</v>
      </c>
      <c r="T21" s="74">
        <v>1</v>
      </c>
      <c r="U21" s="40" t="s">
        <v>172</v>
      </c>
    </row>
    <row r="22" spans="1:21" s="41" customFormat="1" ht="120" customHeight="1" x14ac:dyDescent="0.25">
      <c r="A22" s="42">
        <v>3</v>
      </c>
      <c r="B22" s="43" t="s">
        <v>58</v>
      </c>
      <c r="C22" s="43" t="s">
        <v>22</v>
      </c>
      <c r="D22" s="43">
        <v>1</v>
      </c>
      <c r="E22" s="44" t="s">
        <v>59</v>
      </c>
      <c r="F22" s="43">
        <v>1</v>
      </c>
      <c r="G22" s="43" t="s">
        <v>60</v>
      </c>
      <c r="H22" s="45" t="s">
        <v>212</v>
      </c>
      <c r="I22" s="46" t="s">
        <v>213</v>
      </c>
      <c r="J22" s="46">
        <v>3.8</v>
      </c>
      <c r="K22" s="58">
        <v>4.2</v>
      </c>
      <c r="L22" s="58" t="s">
        <v>25</v>
      </c>
      <c r="M22" s="46" t="s">
        <v>25</v>
      </c>
      <c r="N22" s="46">
        <v>0</v>
      </c>
      <c r="O22" s="49" t="s">
        <v>61</v>
      </c>
      <c r="P22" s="75">
        <v>4</v>
      </c>
      <c r="Q22" s="75">
        <v>0</v>
      </c>
      <c r="R22" s="60" t="s">
        <v>214</v>
      </c>
      <c r="S22" s="76" t="s">
        <v>25</v>
      </c>
      <c r="T22" s="56">
        <v>4.2</v>
      </c>
      <c r="U22" s="40" t="s">
        <v>207</v>
      </c>
    </row>
    <row r="23" spans="1:21" s="41" customFormat="1" ht="120" customHeight="1" x14ac:dyDescent="0.25">
      <c r="A23" s="42"/>
      <c r="B23" s="43"/>
      <c r="C23" s="43"/>
      <c r="D23" s="43"/>
      <c r="E23" s="44"/>
      <c r="F23" s="43"/>
      <c r="G23" s="43"/>
      <c r="H23" s="45" t="s">
        <v>215</v>
      </c>
      <c r="I23" s="46" t="s">
        <v>213</v>
      </c>
      <c r="J23" s="46">
        <v>4.2</v>
      </c>
      <c r="K23" s="58">
        <v>4.4000000000000004</v>
      </c>
      <c r="L23" s="58" t="s">
        <v>25</v>
      </c>
      <c r="M23" s="46" t="s">
        <v>25</v>
      </c>
      <c r="N23" s="46">
        <v>0</v>
      </c>
      <c r="O23" s="49" t="s">
        <v>61</v>
      </c>
      <c r="P23" s="75">
        <v>4.3</v>
      </c>
      <c r="Q23" s="75">
        <v>0</v>
      </c>
      <c r="R23" s="60" t="s">
        <v>216</v>
      </c>
      <c r="S23" s="76" t="s">
        <v>49</v>
      </c>
      <c r="T23" s="56">
        <v>4.4000000000000004</v>
      </c>
      <c r="U23" s="40" t="s">
        <v>207</v>
      </c>
    </row>
    <row r="24" spans="1:21" s="41" customFormat="1" ht="120" customHeight="1" x14ac:dyDescent="0.25">
      <c r="A24" s="42"/>
      <c r="B24" s="43"/>
      <c r="C24" s="43"/>
      <c r="D24" s="43"/>
      <c r="E24" s="44"/>
      <c r="F24" s="43"/>
      <c r="G24" s="43"/>
      <c r="H24" s="45" t="s">
        <v>217</v>
      </c>
      <c r="I24" s="46" t="s">
        <v>213</v>
      </c>
      <c r="J24" s="77">
        <v>1300</v>
      </c>
      <c r="K24" s="70">
        <v>7300</v>
      </c>
      <c r="L24" s="70">
        <v>0</v>
      </c>
      <c r="M24" s="77">
        <v>2800</v>
      </c>
      <c r="N24" s="77">
        <v>2800</v>
      </c>
      <c r="O24" s="49" t="s">
        <v>62</v>
      </c>
      <c r="P24" s="70">
        <v>4300</v>
      </c>
      <c r="Q24" s="70">
        <v>3959</v>
      </c>
      <c r="R24" s="60" t="s">
        <v>218</v>
      </c>
      <c r="S24" s="77">
        <v>5800</v>
      </c>
      <c r="T24" s="78">
        <v>7300</v>
      </c>
      <c r="U24" s="40" t="s">
        <v>207</v>
      </c>
    </row>
    <row r="25" spans="1:21" s="41" customFormat="1" ht="120" customHeight="1" x14ac:dyDescent="0.25">
      <c r="A25" s="42"/>
      <c r="B25" s="43"/>
      <c r="C25" s="43"/>
      <c r="D25" s="43"/>
      <c r="E25" s="44"/>
      <c r="F25" s="43"/>
      <c r="G25" s="43"/>
      <c r="H25" s="45" t="s">
        <v>219</v>
      </c>
      <c r="I25" s="46" t="s">
        <v>220</v>
      </c>
      <c r="J25" s="77">
        <v>970000</v>
      </c>
      <c r="K25" s="70">
        <v>4555000</v>
      </c>
      <c r="L25" s="70" t="s">
        <v>25</v>
      </c>
      <c r="M25" s="77">
        <v>750000</v>
      </c>
      <c r="N25" s="77">
        <v>1700038</v>
      </c>
      <c r="O25" s="49" t="s">
        <v>63</v>
      </c>
      <c r="P25" s="70">
        <v>2955000</v>
      </c>
      <c r="Q25" s="70">
        <v>2737754</v>
      </c>
      <c r="R25" s="60" t="s">
        <v>221</v>
      </c>
      <c r="S25" s="77">
        <v>3755000</v>
      </c>
      <c r="T25" s="78">
        <v>4555000</v>
      </c>
      <c r="U25" s="40" t="s">
        <v>172</v>
      </c>
    </row>
    <row r="26" spans="1:21" s="41" customFormat="1" ht="120" customHeight="1" x14ac:dyDescent="0.25">
      <c r="A26" s="42"/>
      <c r="B26" s="43"/>
      <c r="C26" s="43"/>
      <c r="D26" s="43"/>
      <c r="E26" s="44"/>
      <c r="F26" s="43"/>
      <c r="G26" s="43"/>
      <c r="H26" s="45" t="s">
        <v>222</v>
      </c>
      <c r="I26" s="46" t="s">
        <v>213</v>
      </c>
      <c r="J26" s="77" t="s">
        <v>25</v>
      </c>
      <c r="K26" s="70">
        <v>1100</v>
      </c>
      <c r="L26" s="70">
        <v>0</v>
      </c>
      <c r="M26" s="77">
        <v>543</v>
      </c>
      <c r="N26" s="77">
        <v>543</v>
      </c>
      <c r="O26" s="49" t="s">
        <v>64</v>
      </c>
      <c r="P26" s="70">
        <v>730</v>
      </c>
      <c r="Q26" s="70">
        <v>730</v>
      </c>
      <c r="R26" s="60" t="s">
        <v>223</v>
      </c>
      <c r="S26" s="77">
        <v>915</v>
      </c>
      <c r="T26" s="78">
        <v>1100</v>
      </c>
      <c r="U26" s="40" t="s">
        <v>172</v>
      </c>
    </row>
    <row r="27" spans="1:21" s="41" customFormat="1" ht="120" customHeight="1" x14ac:dyDescent="0.25">
      <c r="A27" s="42"/>
      <c r="B27" s="43"/>
      <c r="C27" s="43"/>
      <c r="D27" s="43">
        <v>2</v>
      </c>
      <c r="E27" s="57" t="s">
        <v>65</v>
      </c>
      <c r="F27" s="43">
        <v>2</v>
      </c>
      <c r="G27" s="43" t="s">
        <v>66</v>
      </c>
      <c r="H27" s="45" t="s">
        <v>224</v>
      </c>
      <c r="I27" s="46" t="s">
        <v>179</v>
      </c>
      <c r="J27" s="77">
        <v>8</v>
      </c>
      <c r="K27" s="70">
        <v>32</v>
      </c>
      <c r="L27" s="70">
        <v>0</v>
      </c>
      <c r="M27" s="77">
        <v>16</v>
      </c>
      <c r="N27" s="77">
        <v>16</v>
      </c>
      <c r="O27" s="49" t="s">
        <v>67</v>
      </c>
      <c r="P27" s="70">
        <v>24</v>
      </c>
      <c r="Q27" s="70">
        <v>16</v>
      </c>
      <c r="R27" s="60" t="s">
        <v>225</v>
      </c>
      <c r="S27" s="77">
        <v>29</v>
      </c>
      <c r="T27" s="78">
        <v>32</v>
      </c>
      <c r="U27" s="40" t="s">
        <v>172</v>
      </c>
    </row>
    <row r="28" spans="1:21" s="41" customFormat="1" ht="120" customHeight="1" x14ac:dyDescent="0.25">
      <c r="A28" s="42"/>
      <c r="B28" s="43"/>
      <c r="C28" s="43"/>
      <c r="D28" s="43"/>
      <c r="E28" s="57"/>
      <c r="F28" s="43"/>
      <c r="G28" s="43"/>
      <c r="H28" s="45" t="s">
        <v>226</v>
      </c>
      <c r="I28" s="46" t="s">
        <v>220</v>
      </c>
      <c r="J28" s="77">
        <v>2048</v>
      </c>
      <c r="K28" s="70">
        <v>11291</v>
      </c>
      <c r="L28" s="70" t="s">
        <v>25</v>
      </c>
      <c r="M28" s="77">
        <v>4251</v>
      </c>
      <c r="N28" s="77">
        <v>4664</v>
      </c>
      <c r="O28" s="49" t="s">
        <v>68</v>
      </c>
      <c r="P28" s="70">
        <v>6571</v>
      </c>
      <c r="Q28" s="70">
        <v>6625</v>
      </c>
      <c r="R28" s="60" t="s">
        <v>227</v>
      </c>
      <c r="S28" s="77">
        <v>8931</v>
      </c>
      <c r="T28" s="78">
        <v>11291</v>
      </c>
      <c r="U28" s="40" t="s">
        <v>207</v>
      </c>
    </row>
    <row r="29" spans="1:21" s="41" customFormat="1" ht="120" customHeight="1" x14ac:dyDescent="0.25">
      <c r="A29" s="42"/>
      <c r="B29" s="43"/>
      <c r="C29" s="43"/>
      <c r="D29" s="43"/>
      <c r="E29" s="57"/>
      <c r="F29" s="43"/>
      <c r="G29" s="43"/>
      <c r="H29" s="45" t="s">
        <v>228</v>
      </c>
      <c r="I29" s="46" t="s">
        <v>220</v>
      </c>
      <c r="J29" s="77">
        <v>162140</v>
      </c>
      <c r="K29" s="70">
        <v>251000</v>
      </c>
      <c r="L29" s="70" t="s">
        <v>25</v>
      </c>
      <c r="M29" s="77">
        <v>201000</v>
      </c>
      <c r="N29" s="77">
        <v>187566</v>
      </c>
      <c r="O29" s="49" t="s">
        <v>69</v>
      </c>
      <c r="P29" s="70">
        <v>211000</v>
      </c>
      <c r="Q29" s="70">
        <v>209010</v>
      </c>
      <c r="R29" s="60" t="s">
        <v>229</v>
      </c>
      <c r="S29" s="77">
        <v>231000</v>
      </c>
      <c r="T29" s="78">
        <v>251000</v>
      </c>
      <c r="U29" s="40" t="s">
        <v>207</v>
      </c>
    </row>
    <row r="30" spans="1:21" s="41" customFormat="1" ht="120" customHeight="1" x14ac:dyDescent="0.25">
      <c r="A30" s="42"/>
      <c r="B30" s="43"/>
      <c r="C30" s="43"/>
      <c r="D30" s="43"/>
      <c r="E30" s="57"/>
      <c r="F30" s="43"/>
      <c r="G30" s="43"/>
      <c r="H30" s="45" t="s">
        <v>230</v>
      </c>
      <c r="I30" s="46" t="s">
        <v>231</v>
      </c>
      <c r="J30" s="46">
        <v>217</v>
      </c>
      <c r="K30" s="58">
        <v>317</v>
      </c>
      <c r="L30" s="58">
        <v>12</v>
      </c>
      <c r="M30" s="46">
        <v>4</v>
      </c>
      <c r="N30" s="46">
        <v>16</v>
      </c>
      <c r="O30" s="49" t="s">
        <v>70</v>
      </c>
      <c r="P30" s="58">
        <v>144</v>
      </c>
      <c r="Q30" s="58">
        <v>16</v>
      </c>
      <c r="R30" s="60" t="s">
        <v>232</v>
      </c>
      <c r="S30" s="46">
        <v>150</v>
      </c>
      <c r="T30" s="56">
        <v>317</v>
      </c>
      <c r="U30" s="40" t="s">
        <v>172</v>
      </c>
    </row>
    <row r="31" spans="1:21" s="41" customFormat="1" ht="120" customHeight="1" x14ac:dyDescent="0.25">
      <c r="A31" s="42"/>
      <c r="B31" s="43"/>
      <c r="C31" s="43"/>
      <c r="D31" s="43"/>
      <c r="E31" s="57"/>
      <c r="F31" s="43"/>
      <c r="G31" s="43"/>
      <c r="H31" s="45" t="s">
        <v>233</v>
      </c>
      <c r="I31" s="46" t="s">
        <v>234</v>
      </c>
      <c r="J31" s="46" t="s">
        <v>49</v>
      </c>
      <c r="K31" s="58">
        <v>40</v>
      </c>
      <c r="L31" s="58">
        <v>0</v>
      </c>
      <c r="M31" s="46">
        <v>10</v>
      </c>
      <c r="N31" s="46">
        <v>10</v>
      </c>
      <c r="O31" s="49" t="s">
        <v>71</v>
      </c>
      <c r="P31" s="58">
        <v>20</v>
      </c>
      <c r="Q31" s="58">
        <v>11</v>
      </c>
      <c r="R31" s="60" t="s">
        <v>235</v>
      </c>
      <c r="S31" s="46">
        <v>30</v>
      </c>
      <c r="T31" s="56">
        <v>40</v>
      </c>
      <c r="U31" s="40" t="s">
        <v>172</v>
      </c>
    </row>
    <row r="32" spans="1:21" s="41" customFormat="1" ht="120" customHeight="1" x14ac:dyDescent="0.25">
      <c r="A32" s="42"/>
      <c r="B32" s="43"/>
      <c r="C32" s="43"/>
      <c r="D32" s="43"/>
      <c r="E32" s="57"/>
      <c r="F32" s="43"/>
      <c r="G32" s="43"/>
      <c r="H32" s="45" t="s">
        <v>236</v>
      </c>
      <c r="I32" s="46" t="s">
        <v>203</v>
      </c>
      <c r="J32" s="46" t="s">
        <v>49</v>
      </c>
      <c r="K32" s="58">
        <v>1</v>
      </c>
      <c r="L32" s="58">
        <v>0</v>
      </c>
      <c r="M32" s="46">
        <v>1</v>
      </c>
      <c r="N32" s="46">
        <v>1</v>
      </c>
      <c r="O32" s="49" t="s">
        <v>72</v>
      </c>
      <c r="P32" s="58">
        <v>0</v>
      </c>
      <c r="Q32" s="58">
        <v>1</v>
      </c>
      <c r="R32" s="60" t="s">
        <v>237</v>
      </c>
      <c r="S32" s="46">
        <v>0</v>
      </c>
      <c r="T32" s="56">
        <v>0</v>
      </c>
      <c r="U32" s="40" t="s">
        <v>172</v>
      </c>
    </row>
    <row r="33" spans="1:21" s="41" customFormat="1" ht="120" customHeight="1" x14ac:dyDescent="0.25">
      <c r="A33" s="42"/>
      <c r="B33" s="43"/>
      <c r="C33" s="43"/>
      <c r="D33" s="46">
        <v>3</v>
      </c>
      <c r="E33" s="45" t="s">
        <v>73</v>
      </c>
      <c r="F33" s="46">
        <v>3</v>
      </c>
      <c r="G33" s="46" t="s">
        <v>74</v>
      </c>
      <c r="H33" s="45" t="s">
        <v>238</v>
      </c>
      <c r="I33" s="46" t="s">
        <v>231</v>
      </c>
      <c r="J33" s="77">
        <v>1100000</v>
      </c>
      <c r="K33" s="70">
        <v>5700000</v>
      </c>
      <c r="L33" s="70" t="s">
        <v>25</v>
      </c>
      <c r="M33" s="77">
        <v>2000000</v>
      </c>
      <c r="N33" s="77">
        <v>2211031</v>
      </c>
      <c r="O33" s="49" t="s">
        <v>75</v>
      </c>
      <c r="P33" s="70">
        <v>3800000</v>
      </c>
      <c r="Q33" s="70">
        <v>3642611</v>
      </c>
      <c r="R33" s="60" t="s">
        <v>239</v>
      </c>
      <c r="S33" s="77">
        <v>4700000</v>
      </c>
      <c r="T33" s="78">
        <v>5700000</v>
      </c>
      <c r="U33" s="40" t="s">
        <v>172</v>
      </c>
    </row>
    <row r="34" spans="1:21" s="41" customFormat="1" ht="120" customHeight="1" x14ac:dyDescent="0.25">
      <c r="A34" s="42"/>
      <c r="B34" s="43"/>
      <c r="C34" s="43"/>
      <c r="D34" s="43">
        <v>4</v>
      </c>
      <c r="E34" s="44" t="s">
        <v>76</v>
      </c>
      <c r="F34" s="43">
        <v>4</v>
      </c>
      <c r="G34" s="43" t="s">
        <v>77</v>
      </c>
      <c r="H34" s="45" t="s">
        <v>240</v>
      </c>
      <c r="I34" s="46" t="s">
        <v>234</v>
      </c>
      <c r="J34" s="77" t="s">
        <v>25</v>
      </c>
      <c r="K34" s="70">
        <v>1000</v>
      </c>
      <c r="L34" s="70">
        <v>6</v>
      </c>
      <c r="M34" s="46">
        <v>250</v>
      </c>
      <c r="N34" s="46">
        <v>256</v>
      </c>
      <c r="O34" s="49" t="s">
        <v>78</v>
      </c>
      <c r="P34" s="58">
        <v>500</v>
      </c>
      <c r="Q34" s="58">
        <v>427</v>
      </c>
      <c r="R34" s="60" t="s">
        <v>241</v>
      </c>
      <c r="S34" s="46">
        <v>750</v>
      </c>
      <c r="T34" s="56">
        <v>1000</v>
      </c>
      <c r="U34" s="40" t="s">
        <v>207</v>
      </c>
    </row>
    <row r="35" spans="1:21" s="41" customFormat="1" ht="120" customHeight="1" x14ac:dyDescent="0.25">
      <c r="A35" s="42"/>
      <c r="B35" s="43"/>
      <c r="C35" s="43"/>
      <c r="D35" s="43"/>
      <c r="E35" s="44"/>
      <c r="F35" s="43"/>
      <c r="G35" s="43"/>
      <c r="H35" s="45" t="s">
        <v>242</v>
      </c>
      <c r="I35" s="46" t="s">
        <v>243</v>
      </c>
      <c r="J35" s="77">
        <v>40</v>
      </c>
      <c r="K35" s="70">
        <v>200</v>
      </c>
      <c r="L35" s="70">
        <v>24</v>
      </c>
      <c r="M35" s="77">
        <v>80</v>
      </c>
      <c r="N35" s="77">
        <v>104</v>
      </c>
      <c r="O35" s="49" t="s">
        <v>79</v>
      </c>
      <c r="P35" s="70">
        <v>120</v>
      </c>
      <c r="Q35" s="70">
        <v>125</v>
      </c>
      <c r="R35" s="60" t="s">
        <v>244</v>
      </c>
      <c r="S35" s="77">
        <v>160</v>
      </c>
      <c r="T35" s="78">
        <v>200</v>
      </c>
      <c r="U35" s="40" t="s">
        <v>172</v>
      </c>
    </row>
    <row r="36" spans="1:21" s="41" customFormat="1" ht="120" customHeight="1" x14ac:dyDescent="0.25">
      <c r="A36" s="42"/>
      <c r="B36" s="43"/>
      <c r="C36" s="43"/>
      <c r="D36" s="43"/>
      <c r="E36" s="44"/>
      <c r="F36" s="43"/>
      <c r="G36" s="43"/>
      <c r="H36" s="45" t="s">
        <v>245</v>
      </c>
      <c r="I36" s="46" t="s">
        <v>246</v>
      </c>
      <c r="J36" s="77">
        <v>130</v>
      </c>
      <c r="K36" s="70">
        <v>530</v>
      </c>
      <c r="L36" s="70">
        <v>33</v>
      </c>
      <c r="M36" s="46">
        <v>230</v>
      </c>
      <c r="N36" s="46">
        <v>263</v>
      </c>
      <c r="O36" s="49" t="s">
        <v>80</v>
      </c>
      <c r="P36" s="58">
        <v>330</v>
      </c>
      <c r="Q36" s="58">
        <v>279</v>
      </c>
      <c r="R36" s="60" t="s">
        <v>247</v>
      </c>
      <c r="S36" s="46">
        <v>430</v>
      </c>
      <c r="T36" s="56">
        <v>530</v>
      </c>
      <c r="U36" s="40" t="s">
        <v>172</v>
      </c>
    </row>
    <row r="37" spans="1:21" s="41" customFormat="1" ht="120" customHeight="1" x14ac:dyDescent="0.25">
      <c r="A37" s="42">
        <v>4</v>
      </c>
      <c r="B37" s="43" t="s">
        <v>81</v>
      </c>
      <c r="C37" s="43" t="s">
        <v>22</v>
      </c>
      <c r="D37" s="46">
        <v>1</v>
      </c>
      <c r="E37" s="46" t="s">
        <v>82</v>
      </c>
      <c r="F37" s="46">
        <v>1</v>
      </c>
      <c r="G37" s="46" t="s">
        <v>52</v>
      </c>
      <c r="H37" s="45" t="s">
        <v>248</v>
      </c>
      <c r="I37" s="46" t="s">
        <v>176</v>
      </c>
      <c r="J37" s="46" t="s">
        <v>49</v>
      </c>
      <c r="K37" s="58">
        <v>6</v>
      </c>
      <c r="L37" s="58">
        <v>-1</v>
      </c>
      <c r="M37" s="46">
        <v>3</v>
      </c>
      <c r="N37" s="46">
        <v>2</v>
      </c>
      <c r="O37" s="49" t="s">
        <v>83</v>
      </c>
      <c r="P37" s="58">
        <v>5</v>
      </c>
      <c r="Q37" s="58">
        <v>5</v>
      </c>
      <c r="R37" s="60" t="s">
        <v>249</v>
      </c>
      <c r="S37" s="46">
        <v>6</v>
      </c>
      <c r="T37" s="56">
        <v>6</v>
      </c>
      <c r="U37" s="40" t="s">
        <v>172</v>
      </c>
    </row>
    <row r="38" spans="1:21" s="41" customFormat="1" ht="120" customHeight="1" x14ac:dyDescent="0.25">
      <c r="A38" s="42"/>
      <c r="B38" s="43"/>
      <c r="C38" s="43"/>
      <c r="D38" s="43">
        <v>2</v>
      </c>
      <c r="E38" s="44" t="s">
        <v>84</v>
      </c>
      <c r="F38" s="43">
        <v>2</v>
      </c>
      <c r="G38" s="46" t="s">
        <v>85</v>
      </c>
      <c r="H38" s="45" t="s">
        <v>250</v>
      </c>
      <c r="I38" s="46" t="s">
        <v>251</v>
      </c>
      <c r="J38" s="46" t="s">
        <v>26</v>
      </c>
      <c r="K38" s="79">
        <v>40000000000</v>
      </c>
      <c r="L38" s="79">
        <v>1359904293</v>
      </c>
      <c r="M38" s="80">
        <v>10000000000</v>
      </c>
      <c r="N38" s="80">
        <v>11359904293</v>
      </c>
      <c r="O38" s="49" t="s">
        <v>86</v>
      </c>
      <c r="P38" s="79">
        <v>20000000000</v>
      </c>
      <c r="Q38" s="79">
        <v>17396749560</v>
      </c>
      <c r="R38" s="81" t="s">
        <v>252</v>
      </c>
      <c r="S38" s="80">
        <v>30000000000</v>
      </c>
      <c r="T38" s="82">
        <v>40000000000</v>
      </c>
      <c r="U38" s="40" t="s">
        <v>172</v>
      </c>
    </row>
    <row r="39" spans="1:21" s="41" customFormat="1" ht="120" customHeight="1" x14ac:dyDescent="0.25">
      <c r="A39" s="42"/>
      <c r="B39" s="43"/>
      <c r="C39" s="43"/>
      <c r="D39" s="43"/>
      <c r="E39" s="44"/>
      <c r="F39" s="43"/>
      <c r="G39" s="46" t="s">
        <v>87</v>
      </c>
      <c r="H39" s="45" t="s">
        <v>253</v>
      </c>
      <c r="I39" s="46" t="s">
        <v>191</v>
      </c>
      <c r="J39" s="46">
        <v>20</v>
      </c>
      <c r="K39" s="58">
        <v>200</v>
      </c>
      <c r="L39" s="58">
        <v>16</v>
      </c>
      <c r="M39" s="80">
        <v>70</v>
      </c>
      <c r="N39" s="80">
        <v>86</v>
      </c>
      <c r="O39" s="49" t="s">
        <v>88</v>
      </c>
      <c r="P39" s="79">
        <v>100</v>
      </c>
      <c r="Q39" s="79">
        <v>94</v>
      </c>
      <c r="R39" s="81" t="s">
        <v>254</v>
      </c>
      <c r="S39" s="80">
        <v>150</v>
      </c>
      <c r="T39" s="82">
        <v>200</v>
      </c>
      <c r="U39" s="40" t="s">
        <v>172</v>
      </c>
    </row>
    <row r="40" spans="1:21" s="41" customFormat="1" ht="120" customHeight="1" x14ac:dyDescent="0.25">
      <c r="A40" s="42">
        <v>5</v>
      </c>
      <c r="B40" s="43" t="s">
        <v>89</v>
      </c>
      <c r="C40" s="43" t="s">
        <v>22</v>
      </c>
      <c r="D40" s="43">
        <v>1</v>
      </c>
      <c r="E40" s="44" t="s">
        <v>90</v>
      </c>
      <c r="F40" s="43">
        <v>1</v>
      </c>
      <c r="G40" s="43" t="s">
        <v>91</v>
      </c>
      <c r="H40" s="45" t="s">
        <v>255</v>
      </c>
      <c r="I40" s="46" t="s">
        <v>256</v>
      </c>
      <c r="J40" s="46">
        <v>59</v>
      </c>
      <c r="K40" s="58">
        <v>133</v>
      </c>
      <c r="L40" s="58">
        <v>0</v>
      </c>
      <c r="M40" s="46">
        <v>81</v>
      </c>
      <c r="N40" s="46">
        <v>81</v>
      </c>
      <c r="O40" s="49" t="s">
        <v>92</v>
      </c>
      <c r="P40" s="58">
        <v>98</v>
      </c>
      <c r="Q40" s="58">
        <v>83</v>
      </c>
      <c r="R40" s="60" t="s">
        <v>257</v>
      </c>
      <c r="S40" s="46">
        <v>115</v>
      </c>
      <c r="T40" s="56">
        <v>133</v>
      </c>
      <c r="U40" s="40" t="s">
        <v>207</v>
      </c>
    </row>
    <row r="41" spans="1:21" s="41" customFormat="1" ht="120" customHeight="1" x14ac:dyDescent="0.25">
      <c r="A41" s="42"/>
      <c r="B41" s="43"/>
      <c r="C41" s="43"/>
      <c r="D41" s="43"/>
      <c r="E41" s="44"/>
      <c r="F41" s="43"/>
      <c r="G41" s="43"/>
      <c r="H41" s="45" t="s">
        <v>258</v>
      </c>
      <c r="I41" s="46" t="s">
        <v>259</v>
      </c>
      <c r="J41" s="46" t="s">
        <v>25</v>
      </c>
      <c r="K41" s="58">
        <v>1</v>
      </c>
      <c r="L41" s="53" t="s">
        <v>26</v>
      </c>
      <c r="M41" s="46" t="s">
        <v>26</v>
      </c>
      <c r="N41" s="46" t="s">
        <v>26</v>
      </c>
      <c r="O41" s="49" t="s">
        <v>93</v>
      </c>
      <c r="P41" s="58" t="s">
        <v>26</v>
      </c>
      <c r="Q41" s="58">
        <v>0</v>
      </c>
      <c r="R41" s="60" t="s">
        <v>260</v>
      </c>
      <c r="S41" s="46" t="s">
        <v>26</v>
      </c>
      <c r="T41" s="56">
        <v>1</v>
      </c>
      <c r="U41" s="40" t="s">
        <v>172</v>
      </c>
    </row>
    <row r="42" spans="1:21" s="41" customFormat="1" ht="120" customHeight="1" x14ac:dyDescent="0.25">
      <c r="A42" s="42"/>
      <c r="B42" s="43"/>
      <c r="C42" s="43"/>
      <c r="D42" s="43"/>
      <c r="E42" s="44"/>
      <c r="F42" s="43"/>
      <c r="G42" s="43"/>
      <c r="H42" s="45" t="s">
        <v>261</v>
      </c>
      <c r="I42" s="46" t="s">
        <v>259</v>
      </c>
      <c r="J42" s="46" t="s">
        <v>94</v>
      </c>
      <c r="K42" s="58">
        <v>328</v>
      </c>
      <c r="L42" s="58">
        <v>0</v>
      </c>
      <c r="M42" s="46">
        <v>82</v>
      </c>
      <c r="N42" s="46">
        <v>82</v>
      </c>
      <c r="O42" s="49" t="s">
        <v>95</v>
      </c>
      <c r="P42" s="58">
        <v>164</v>
      </c>
      <c r="Q42" s="58">
        <v>147</v>
      </c>
      <c r="R42" s="60" t="s">
        <v>262</v>
      </c>
      <c r="S42" s="46">
        <v>246</v>
      </c>
      <c r="T42" s="56">
        <v>328</v>
      </c>
      <c r="U42" s="40" t="s">
        <v>172</v>
      </c>
    </row>
    <row r="43" spans="1:21" s="41" customFormat="1" ht="120" customHeight="1" x14ac:dyDescent="0.25">
      <c r="A43" s="42"/>
      <c r="B43" s="43"/>
      <c r="C43" s="43"/>
      <c r="D43" s="43">
        <v>2</v>
      </c>
      <c r="E43" s="57" t="s">
        <v>96</v>
      </c>
      <c r="F43" s="43">
        <v>2</v>
      </c>
      <c r="G43" s="43" t="s">
        <v>97</v>
      </c>
      <c r="H43" s="45" t="s">
        <v>263</v>
      </c>
      <c r="I43" s="46" t="s">
        <v>220</v>
      </c>
      <c r="J43" s="46" t="s">
        <v>26</v>
      </c>
      <c r="K43" s="58">
        <v>4</v>
      </c>
      <c r="L43" s="58">
        <v>0</v>
      </c>
      <c r="M43" s="46">
        <v>1</v>
      </c>
      <c r="N43" s="46">
        <v>1</v>
      </c>
      <c r="O43" s="49" t="s">
        <v>98</v>
      </c>
      <c r="P43" s="58">
        <v>2</v>
      </c>
      <c r="Q43" s="58">
        <v>2</v>
      </c>
      <c r="R43" s="60" t="s">
        <v>264</v>
      </c>
      <c r="S43" s="46">
        <v>3</v>
      </c>
      <c r="T43" s="56">
        <v>4</v>
      </c>
      <c r="U43" s="40" t="s">
        <v>172</v>
      </c>
    </row>
    <row r="44" spans="1:21" s="41" customFormat="1" ht="120" customHeight="1" x14ac:dyDescent="0.25">
      <c r="A44" s="42"/>
      <c r="B44" s="43"/>
      <c r="C44" s="43"/>
      <c r="D44" s="43"/>
      <c r="E44" s="57"/>
      <c r="F44" s="43"/>
      <c r="G44" s="43"/>
      <c r="H44" s="45" t="s">
        <v>265</v>
      </c>
      <c r="I44" s="46" t="s">
        <v>220</v>
      </c>
      <c r="J44" s="77">
        <v>300</v>
      </c>
      <c r="K44" s="70">
        <v>417</v>
      </c>
      <c r="L44" s="70">
        <v>0</v>
      </c>
      <c r="M44" s="46">
        <v>100</v>
      </c>
      <c r="N44" s="46">
        <v>100</v>
      </c>
      <c r="O44" s="49" t="s">
        <v>99</v>
      </c>
      <c r="P44" s="58">
        <v>107</v>
      </c>
      <c r="Q44" s="58">
        <v>100</v>
      </c>
      <c r="R44" s="60" t="s">
        <v>266</v>
      </c>
      <c r="S44" s="46">
        <v>317</v>
      </c>
      <c r="T44" s="56">
        <v>417</v>
      </c>
      <c r="U44" s="40" t="s">
        <v>172</v>
      </c>
    </row>
    <row r="45" spans="1:21" s="41" customFormat="1" ht="120" customHeight="1" x14ac:dyDescent="0.25">
      <c r="A45" s="42">
        <v>6</v>
      </c>
      <c r="B45" s="43" t="s">
        <v>100</v>
      </c>
      <c r="C45" s="43" t="s">
        <v>101</v>
      </c>
      <c r="D45" s="43">
        <v>1</v>
      </c>
      <c r="E45" s="44" t="s">
        <v>102</v>
      </c>
      <c r="F45" s="43">
        <v>1</v>
      </c>
      <c r="G45" s="43" t="s">
        <v>101</v>
      </c>
      <c r="H45" s="45" t="s">
        <v>267</v>
      </c>
      <c r="I45" s="43" t="s">
        <v>179</v>
      </c>
      <c r="J45" s="46">
        <v>10</v>
      </c>
      <c r="K45" s="58">
        <v>14</v>
      </c>
      <c r="L45" s="58">
        <v>0</v>
      </c>
      <c r="M45" s="46">
        <v>11</v>
      </c>
      <c r="N45" s="46">
        <v>11</v>
      </c>
      <c r="O45" s="49" t="s">
        <v>103</v>
      </c>
      <c r="P45" s="58">
        <v>12</v>
      </c>
      <c r="Q45" s="58">
        <v>12</v>
      </c>
      <c r="R45" s="60" t="s">
        <v>268</v>
      </c>
      <c r="S45" s="46">
        <v>13</v>
      </c>
      <c r="T45" s="56">
        <v>14</v>
      </c>
      <c r="U45" s="40" t="s">
        <v>207</v>
      </c>
    </row>
    <row r="46" spans="1:21" s="41" customFormat="1" ht="120" customHeight="1" x14ac:dyDescent="0.25">
      <c r="A46" s="42"/>
      <c r="B46" s="43"/>
      <c r="C46" s="43"/>
      <c r="D46" s="43"/>
      <c r="E46" s="44"/>
      <c r="F46" s="43"/>
      <c r="G46" s="43"/>
      <c r="H46" s="45" t="s">
        <v>269</v>
      </c>
      <c r="I46" s="43" t="s">
        <v>179</v>
      </c>
      <c r="J46" s="46" t="s">
        <v>25</v>
      </c>
      <c r="K46" s="58">
        <v>200</v>
      </c>
      <c r="L46" s="58">
        <v>0</v>
      </c>
      <c r="M46" s="46">
        <v>21</v>
      </c>
      <c r="N46" s="46">
        <v>21</v>
      </c>
      <c r="O46" s="49" t="s">
        <v>104</v>
      </c>
      <c r="P46" s="58">
        <v>65</v>
      </c>
      <c r="Q46" s="58">
        <v>40</v>
      </c>
      <c r="R46" s="60" t="s">
        <v>270</v>
      </c>
      <c r="S46" s="46">
        <v>65</v>
      </c>
      <c r="T46" s="56">
        <v>49</v>
      </c>
      <c r="U46" s="40" t="s">
        <v>207</v>
      </c>
    </row>
    <row r="47" spans="1:21" s="41" customFormat="1" ht="120" customHeight="1" x14ac:dyDescent="0.25">
      <c r="A47" s="42"/>
      <c r="B47" s="43"/>
      <c r="C47" s="43"/>
      <c r="D47" s="43">
        <v>2</v>
      </c>
      <c r="E47" s="44" t="s">
        <v>105</v>
      </c>
      <c r="F47" s="43">
        <v>2</v>
      </c>
      <c r="G47" s="43" t="s">
        <v>106</v>
      </c>
      <c r="H47" s="45" t="s">
        <v>271</v>
      </c>
      <c r="I47" s="43" t="s">
        <v>179</v>
      </c>
      <c r="J47" s="46">
        <v>5</v>
      </c>
      <c r="K47" s="58">
        <v>8</v>
      </c>
      <c r="L47" s="58">
        <v>0</v>
      </c>
      <c r="M47" s="46">
        <v>6</v>
      </c>
      <c r="N47" s="46">
        <v>6</v>
      </c>
      <c r="O47" s="49" t="s">
        <v>107</v>
      </c>
      <c r="P47" s="58">
        <v>6</v>
      </c>
      <c r="Q47" s="58">
        <v>6</v>
      </c>
      <c r="R47" s="60" t="s">
        <v>272</v>
      </c>
      <c r="S47" s="46">
        <v>7</v>
      </c>
      <c r="T47" s="56">
        <v>8</v>
      </c>
      <c r="U47" s="40" t="s">
        <v>207</v>
      </c>
    </row>
    <row r="48" spans="1:21" s="41" customFormat="1" ht="120" customHeight="1" x14ac:dyDescent="0.25">
      <c r="A48" s="42"/>
      <c r="B48" s="43"/>
      <c r="C48" s="43"/>
      <c r="D48" s="43"/>
      <c r="E48" s="44"/>
      <c r="F48" s="43"/>
      <c r="G48" s="43"/>
      <c r="H48" s="45" t="s">
        <v>273</v>
      </c>
      <c r="I48" s="43" t="s">
        <v>179</v>
      </c>
      <c r="J48" s="46">
        <v>1141</v>
      </c>
      <c r="K48" s="58">
        <v>1161</v>
      </c>
      <c r="L48" s="58">
        <v>0</v>
      </c>
      <c r="M48" s="46">
        <v>1145</v>
      </c>
      <c r="N48" s="46">
        <v>1145</v>
      </c>
      <c r="O48" s="49" t="s">
        <v>108</v>
      </c>
      <c r="P48" s="58">
        <v>1152</v>
      </c>
      <c r="Q48" s="58">
        <v>1148</v>
      </c>
      <c r="R48" s="60" t="s">
        <v>274</v>
      </c>
      <c r="S48" s="46">
        <v>1159</v>
      </c>
      <c r="T48" s="56">
        <v>1161</v>
      </c>
      <c r="U48" s="40" t="s">
        <v>207</v>
      </c>
    </row>
    <row r="49" spans="1:21" s="41" customFormat="1" ht="120" customHeight="1" x14ac:dyDescent="0.25">
      <c r="A49" s="42"/>
      <c r="B49" s="43"/>
      <c r="C49" s="43"/>
      <c r="D49" s="43"/>
      <c r="E49" s="44"/>
      <c r="F49" s="43"/>
      <c r="G49" s="43"/>
      <c r="H49" s="45" t="s">
        <v>275</v>
      </c>
      <c r="I49" s="46" t="s">
        <v>220</v>
      </c>
      <c r="J49" s="46">
        <v>2</v>
      </c>
      <c r="K49" s="58">
        <v>4</v>
      </c>
      <c r="L49" s="58">
        <v>0</v>
      </c>
      <c r="M49" s="46">
        <v>2</v>
      </c>
      <c r="N49" s="46">
        <v>2</v>
      </c>
      <c r="O49" s="49" t="s">
        <v>109</v>
      </c>
      <c r="P49" s="58">
        <v>2</v>
      </c>
      <c r="Q49" s="58">
        <v>4</v>
      </c>
      <c r="R49" s="60" t="s">
        <v>276</v>
      </c>
      <c r="S49" s="46">
        <v>3</v>
      </c>
      <c r="T49" s="56">
        <v>4</v>
      </c>
      <c r="U49" s="40" t="s">
        <v>207</v>
      </c>
    </row>
    <row r="50" spans="1:21" s="41" customFormat="1" ht="120" customHeight="1" x14ac:dyDescent="0.25">
      <c r="A50" s="42"/>
      <c r="B50" s="43"/>
      <c r="C50" s="43"/>
      <c r="D50" s="83">
        <v>3</v>
      </c>
      <c r="E50" s="44" t="s">
        <v>110</v>
      </c>
      <c r="F50" s="83">
        <v>3</v>
      </c>
      <c r="G50" s="43" t="s">
        <v>111</v>
      </c>
      <c r="H50" s="45" t="s">
        <v>277</v>
      </c>
      <c r="I50" s="46" t="s">
        <v>203</v>
      </c>
      <c r="J50" s="46" t="s">
        <v>49</v>
      </c>
      <c r="K50" s="47">
        <v>1</v>
      </c>
      <c r="L50" s="47" t="s">
        <v>25</v>
      </c>
      <c r="M50" s="69">
        <v>1</v>
      </c>
      <c r="N50" s="69">
        <v>1</v>
      </c>
      <c r="O50" s="49" t="s">
        <v>112</v>
      </c>
      <c r="P50" s="47">
        <v>1</v>
      </c>
      <c r="Q50" s="47">
        <v>0.7</v>
      </c>
      <c r="R50" s="60" t="s">
        <v>278</v>
      </c>
      <c r="S50" s="69">
        <v>1</v>
      </c>
      <c r="T50" s="74">
        <v>1</v>
      </c>
      <c r="U50" s="40" t="s">
        <v>172</v>
      </c>
    </row>
    <row r="51" spans="1:21" s="41" customFormat="1" ht="120" customHeight="1" x14ac:dyDescent="0.25">
      <c r="A51" s="42"/>
      <c r="B51" s="43"/>
      <c r="C51" s="43"/>
      <c r="D51" s="83"/>
      <c r="E51" s="44"/>
      <c r="F51" s="83"/>
      <c r="G51" s="43"/>
      <c r="H51" s="45" t="s">
        <v>279</v>
      </c>
      <c r="I51" s="46" t="s">
        <v>220</v>
      </c>
      <c r="J51" s="46" t="s">
        <v>26</v>
      </c>
      <c r="K51" s="70">
        <v>3200000</v>
      </c>
      <c r="L51" s="70">
        <v>0</v>
      </c>
      <c r="M51" s="77">
        <v>800000</v>
      </c>
      <c r="N51" s="77">
        <v>800000</v>
      </c>
      <c r="O51" s="49" t="s">
        <v>113</v>
      </c>
      <c r="P51" s="70">
        <v>800000</v>
      </c>
      <c r="Q51" s="70">
        <v>430626</v>
      </c>
      <c r="R51" s="60" t="s">
        <v>280</v>
      </c>
      <c r="S51" s="77">
        <v>800000</v>
      </c>
      <c r="T51" s="78">
        <v>800000</v>
      </c>
      <c r="U51" s="40" t="s">
        <v>172</v>
      </c>
    </row>
    <row r="52" spans="1:21" s="41" customFormat="1" ht="120" customHeight="1" x14ac:dyDescent="0.25">
      <c r="A52" s="42"/>
      <c r="B52" s="43"/>
      <c r="C52" s="43"/>
      <c r="D52" s="43">
        <v>4</v>
      </c>
      <c r="E52" s="44" t="s">
        <v>114</v>
      </c>
      <c r="F52" s="43">
        <v>4</v>
      </c>
      <c r="G52" s="43" t="s">
        <v>101</v>
      </c>
      <c r="H52" s="45" t="s">
        <v>281</v>
      </c>
      <c r="I52" s="46" t="s">
        <v>179</v>
      </c>
      <c r="J52" s="46">
        <v>53</v>
      </c>
      <c r="K52" s="58">
        <v>65</v>
      </c>
      <c r="L52" s="58">
        <v>0</v>
      </c>
      <c r="M52" s="46">
        <v>55</v>
      </c>
      <c r="N52" s="46">
        <v>55</v>
      </c>
      <c r="O52" s="49" t="s">
        <v>115</v>
      </c>
      <c r="P52" s="58">
        <v>58</v>
      </c>
      <c r="Q52" s="58">
        <v>55</v>
      </c>
      <c r="R52" s="60" t="s">
        <v>282</v>
      </c>
      <c r="S52" s="46">
        <v>62</v>
      </c>
      <c r="T52" s="56">
        <v>65</v>
      </c>
      <c r="U52" s="40" t="s">
        <v>207</v>
      </c>
    </row>
    <row r="53" spans="1:21" s="41" customFormat="1" ht="120" customHeight="1" x14ac:dyDescent="0.25">
      <c r="A53" s="42"/>
      <c r="B53" s="43"/>
      <c r="C53" s="43"/>
      <c r="D53" s="43"/>
      <c r="E53" s="44"/>
      <c r="F53" s="43"/>
      <c r="G53" s="43"/>
      <c r="H53" s="45" t="s">
        <v>283</v>
      </c>
      <c r="I53" s="46" t="s">
        <v>179</v>
      </c>
      <c r="J53" s="46">
        <v>61</v>
      </c>
      <c r="K53" s="58">
        <v>73</v>
      </c>
      <c r="L53" s="58">
        <v>0</v>
      </c>
      <c r="M53" s="46">
        <v>67</v>
      </c>
      <c r="N53" s="46">
        <v>67</v>
      </c>
      <c r="O53" s="49" t="s">
        <v>116</v>
      </c>
      <c r="P53" s="58">
        <v>70</v>
      </c>
      <c r="Q53" s="58">
        <v>67</v>
      </c>
      <c r="R53" s="60" t="s">
        <v>284</v>
      </c>
      <c r="S53" s="46">
        <v>71</v>
      </c>
      <c r="T53" s="56">
        <v>73</v>
      </c>
      <c r="U53" s="40" t="s">
        <v>207</v>
      </c>
    </row>
    <row r="54" spans="1:21" s="41" customFormat="1" ht="120" customHeight="1" x14ac:dyDescent="0.25">
      <c r="A54" s="42"/>
      <c r="B54" s="43"/>
      <c r="C54" s="43"/>
      <c r="D54" s="46">
        <v>5</v>
      </c>
      <c r="E54" s="45" t="s">
        <v>117</v>
      </c>
      <c r="F54" s="46">
        <v>5</v>
      </c>
      <c r="G54" s="46" t="s">
        <v>118</v>
      </c>
      <c r="H54" s="45" t="s">
        <v>285</v>
      </c>
      <c r="I54" s="46" t="s">
        <v>259</v>
      </c>
      <c r="J54" s="46" t="s">
        <v>94</v>
      </c>
      <c r="K54" s="58">
        <v>48</v>
      </c>
      <c r="L54" s="58">
        <v>0</v>
      </c>
      <c r="M54" s="84">
        <v>12</v>
      </c>
      <c r="N54" s="84">
        <v>12</v>
      </c>
      <c r="O54" s="49" t="s">
        <v>119</v>
      </c>
      <c r="P54" s="85">
        <v>24</v>
      </c>
      <c r="Q54" s="85">
        <v>21</v>
      </c>
      <c r="R54" s="60" t="s">
        <v>286</v>
      </c>
      <c r="S54" s="84">
        <v>36</v>
      </c>
      <c r="T54" s="86">
        <v>48</v>
      </c>
      <c r="U54" s="40" t="s">
        <v>172</v>
      </c>
    </row>
    <row r="55" spans="1:21" s="41" customFormat="1" ht="120" customHeight="1" x14ac:dyDescent="0.25">
      <c r="A55" s="42">
        <v>7</v>
      </c>
      <c r="B55" s="43" t="s">
        <v>120</v>
      </c>
      <c r="C55" s="43" t="s">
        <v>121</v>
      </c>
      <c r="D55" s="43">
        <v>1</v>
      </c>
      <c r="E55" s="44" t="s">
        <v>122</v>
      </c>
      <c r="F55" s="43">
        <v>1</v>
      </c>
      <c r="G55" s="43" t="s">
        <v>123</v>
      </c>
      <c r="H55" s="45" t="s">
        <v>287</v>
      </c>
      <c r="I55" s="46" t="s">
        <v>288</v>
      </c>
      <c r="J55" s="77">
        <v>2050</v>
      </c>
      <c r="K55" s="70">
        <v>11964</v>
      </c>
      <c r="L55" s="70">
        <v>0</v>
      </c>
      <c r="M55" s="77">
        <v>4350</v>
      </c>
      <c r="N55" s="77">
        <v>4350</v>
      </c>
      <c r="O55" s="49" t="s">
        <v>124</v>
      </c>
      <c r="P55" s="70">
        <v>6765</v>
      </c>
      <c r="Q55" s="70">
        <v>6866</v>
      </c>
      <c r="R55" s="60" t="s">
        <v>289</v>
      </c>
      <c r="S55" s="77">
        <v>9301</v>
      </c>
      <c r="T55" s="78">
        <v>11964</v>
      </c>
      <c r="U55" s="40" t="s">
        <v>207</v>
      </c>
    </row>
    <row r="56" spans="1:21" s="41" customFormat="1" ht="120" customHeight="1" x14ac:dyDescent="0.25">
      <c r="A56" s="42"/>
      <c r="B56" s="43"/>
      <c r="C56" s="43"/>
      <c r="D56" s="43"/>
      <c r="E56" s="44"/>
      <c r="F56" s="43"/>
      <c r="G56" s="43"/>
      <c r="H56" s="45" t="s">
        <v>290</v>
      </c>
      <c r="I56" s="46" t="s">
        <v>288</v>
      </c>
      <c r="J56" s="77" t="s">
        <v>26</v>
      </c>
      <c r="K56" s="61">
        <v>0.2</v>
      </c>
      <c r="L56" s="61" t="s">
        <v>25</v>
      </c>
      <c r="M56" s="62">
        <v>0.2</v>
      </c>
      <c r="N56" s="62">
        <v>0.2</v>
      </c>
      <c r="O56" s="49" t="s">
        <v>125</v>
      </c>
      <c r="P56" s="61">
        <v>0.2</v>
      </c>
      <c r="Q56" s="61">
        <v>0.16000000000000003</v>
      </c>
      <c r="R56" s="63" t="s">
        <v>291</v>
      </c>
      <c r="S56" s="62">
        <v>0.2</v>
      </c>
      <c r="T56" s="64">
        <v>0.2</v>
      </c>
      <c r="U56" s="40" t="s">
        <v>172</v>
      </c>
    </row>
    <row r="57" spans="1:21" s="41" customFormat="1" ht="120" customHeight="1" x14ac:dyDescent="0.25">
      <c r="A57" s="42"/>
      <c r="B57" s="43"/>
      <c r="C57" s="43"/>
      <c r="D57" s="43"/>
      <c r="E57" s="44"/>
      <c r="F57" s="43"/>
      <c r="G57" s="43"/>
      <c r="H57" s="45" t="s">
        <v>292</v>
      </c>
      <c r="I57" s="46" t="s">
        <v>293</v>
      </c>
      <c r="J57" s="46">
        <v>871</v>
      </c>
      <c r="K57" s="70">
        <v>5500</v>
      </c>
      <c r="L57" s="70">
        <v>-144</v>
      </c>
      <c r="M57" s="77">
        <v>1945</v>
      </c>
      <c r="N57" s="77">
        <v>1801</v>
      </c>
      <c r="O57" s="49" t="s">
        <v>126</v>
      </c>
      <c r="P57" s="70">
        <v>3073</v>
      </c>
      <c r="Q57" s="70">
        <v>5500</v>
      </c>
      <c r="R57" s="60" t="s">
        <v>294</v>
      </c>
      <c r="S57" s="77">
        <v>4257</v>
      </c>
      <c r="T57" s="78">
        <v>5500</v>
      </c>
      <c r="U57" s="40" t="s">
        <v>207</v>
      </c>
    </row>
    <row r="58" spans="1:21" s="41" customFormat="1" ht="120" customHeight="1" x14ac:dyDescent="0.25">
      <c r="A58" s="42"/>
      <c r="B58" s="43"/>
      <c r="C58" s="43"/>
      <c r="D58" s="43"/>
      <c r="E58" s="44"/>
      <c r="F58" s="43"/>
      <c r="G58" s="43"/>
      <c r="H58" s="45" t="s">
        <v>295</v>
      </c>
      <c r="I58" s="46" t="s">
        <v>293</v>
      </c>
      <c r="J58" s="46" t="s">
        <v>49</v>
      </c>
      <c r="K58" s="53">
        <v>100</v>
      </c>
      <c r="L58" s="53" t="s">
        <v>25</v>
      </c>
      <c r="M58" s="54">
        <v>100</v>
      </c>
      <c r="N58" s="54">
        <v>102</v>
      </c>
      <c r="O58" s="49" t="s">
        <v>127</v>
      </c>
      <c r="P58" s="53">
        <v>100</v>
      </c>
      <c r="Q58" s="53">
        <v>100</v>
      </c>
      <c r="R58" s="55" t="s">
        <v>296</v>
      </c>
      <c r="S58" s="54">
        <v>100</v>
      </c>
      <c r="T58" s="87">
        <v>100</v>
      </c>
      <c r="U58" s="40" t="s">
        <v>172</v>
      </c>
    </row>
    <row r="59" spans="1:21" s="41" customFormat="1" ht="120" customHeight="1" x14ac:dyDescent="0.25">
      <c r="A59" s="42"/>
      <c r="B59" s="43"/>
      <c r="C59" s="43"/>
      <c r="D59" s="43">
        <v>2</v>
      </c>
      <c r="E59" s="44" t="s">
        <v>128</v>
      </c>
      <c r="F59" s="43">
        <v>2</v>
      </c>
      <c r="G59" s="43" t="s">
        <v>52</v>
      </c>
      <c r="H59" s="45" t="s">
        <v>297</v>
      </c>
      <c r="I59" s="46" t="s">
        <v>179</v>
      </c>
      <c r="J59" s="46" t="s">
        <v>25</v>
      </c>
      <c r="K59" s="58">
        <v>1</v>
      </c>
      <c r="L59" s="58">
        <v>0</v>
      </c>
      <c r="M59" s="46">
        <v>1</v>
      </c>
      <c r="N59" s="46">
        <v>1</v>
      </c>
      <c r="O59" s="49" t="s">
        <v>129</v>
      </c>
      <c r="P59" s="58" t="s">
        <v>26</v>
      </c>
      <c r="Q59" s="58">
        <v>1</v>
      </c>
      <c r="R59" s="60" t="s">
        <v>298</v>
      </c>
      <c r="S59" s="46" t="s">
        <v>26</v>
      </c>
      <c r="T59" s="56" t="s">
        <v>26</v>
      </c>
      <c r="U59" s="40" t="s">
        <v>172</v>
      </c>
    </row>
    <row r="60" spans="1:21" s="41" customFormat="1" ht="120" customHeight="1" x14ac:dyDescent="0.25">
      <c r="A60" s="42"/>
      <c r="B60" s="43"/>
      <c r="C60" s="43"/>
      <c r="D60" s="43"/>
      <c r="E60" s="44"/>
      <c r="F60" s="43"/>
      <c r="G60" s="43"/>
      <c r="H60" s="45" t="s">
        <v>299</v>
      </c>
      <c r="I60" s="46" t="s">
        <v>179</v>
      </c>
      <c r="J60" s="46" t="s">
        <v>25</v>
      </c>
      <c r="K60" s="88">
        <v>4</v>
      </c>
      <c r="L60" s="88">
        <v>0</v>
      </c>
      <c r="M60" s="89">
        <v>1</v>
      </c>
      <c r="N60" s="89">
        <v>1</v>
      </c>
      <c r="O60" s="49" t="s">
        <v>130</v>
      </c>
      <c r="P60" s="88">
        <v>2</v>
      </c>
      <c r="Q60" s="88">
        <v>1</v>
      </c>
      <c r="R60" s="60" t="s">
        <v>300</v>
      </c>
      <c r="S60" s="89">
        <v>3</v>
      </c>
      <c r="T60" s="90">
        <v>4</v>
      </c>
      <c r="U60" s="40" t="s">
        <v>172</v>
      </c>
    </row>
    <row r="61" spans="1:21" s="41" customFormat="1" ht="120" customHeight="1" x14ac:dyDescent="0.25">
      <c r="A61" s="42"/>
      <c r="B61" s="43"/>
      <c r="C61" s="43"/>
      <c r="D61" s="43"/>
      <c r="E61" s="44"/>
      <c r="F61" s="43"/>
      <c r="G61" s="43"/>
      <c r="H61" s="45" t="s">
        <v>301</v>
      </c>
      <c r="I61" s="46" t="s">
        <v>176</v>
      </c>
      <c r="J61" s="30" t="s">
        <v>26</v>
      </c>
      <c r="K61" s="91">
        <v>330</v>
      </c>
      <c r="L61" s="91">
        <v>0</v>
      </c>
      <c r="M61" s="89">
        <v>60</v>
      </c>
      <c r="N61" s="89">
        <v>60</v>
      </c>
      <c r="O61" s="49" t="s">
        <v>131</v>
      </c>
      <c r="P61" s="88">
        <v>60</v>
      </c>
      <c r="Q61" s="88">
        <v>60</v>
      </c>
      <c r="R61" s="60" t="s">
        <v>302</v>
      </c>
      <c r="S61" s="89">
        <v>180</v>
      </c>
      <c r="T61" s="90">
        <v>330</v>
      </c>
      <c r="U61" s="40" t="s">
        <v>172</v>
      </c>
    </row>
    <row r="62" spans="1:21" s="41" customFormat="1" ht="120" customHeight="1" x14ac:dyDescent="0.25">
      <c r="A62" s="42"/>
      <c r="B62" s="43"/>
      <c r="C62" s="43"/>
      <c r="D62" s="43"/>
      <c r="E62" s="44"/>
      <c r="F62" s="43"/>
      <c r="G62" s="43"/>
      <c r="H62" s="92" t="s">
        <v>303</v>
      </c>
      <c r="I62" s="46" t="s">
        <v>176</v>
      </c>
      <c r="J62" s="46" t="s">
        <v>26</v>
      </c>
      <c r="K62" s="88">
        <v>2000</v>
      </c>
      <c r="L62" s="88">
        <v>323</v>
      </c>
      <c r="M62" s="89">
        <v>50</v>
      </c>
      <c r="N62" s="89">
        <v>373</v>
      </c>
      <c r="O62" s="49" t="s">
        <v>132</v>
      </c>
      <c r="P62" s="88">
        <v>1003</v>
      </c>
      <c r="Q62" s="88">
        <v>576</v>
      </c>
      <c r="R62" s="60" t="s">
        <v>304</v>
      </c>
      <c r="S62" s="89">
        <v>1753</v>
      </c>
      <c r="T62" s="90">
        <v>2000</v>
      </c>
      <c r="U62" s="40" t="s">
        <v>172</v>
      </c>
    </row>
    <row r="63" spans="1:21" s="41" customFormat="1" ht="120" customHeight="1" x14ac:dyDescent="0.25">
      <c r="A63" s="42"/>
      <c r="B63" s="43"/>
      <c r="C63" s="43"/>
      <c r="D63" s="43">
        <v>3</v>
      </c>
      <c r="E63" s="44" t="s">
        <v>133</v>
      </c>
      <c r="F63" s="43">
        <v>3</v>
      </c>
      <c r="G63" s="43" t="s">
        <v>134</v>
      </c>
      <c r="H63" s="45" t="s">
        <v>305</v>
      </c>
      <c r="I63" s="46" t="s">
        <v>213</v>
      </c>
      <c r="J63" s="46" t="s">
        <v>25</v>
      </c>
      <c r="K63" s="58">
        <v>600</v>
      </c>
      <c r="L63" s="58">
        <v>0</v>
      </c>
      <c r="M63" s="46">
        <v>150</v>
      </c>
      <c r="N63" s="46">
        <v>150</v>
      </c>
      <c r="O63" s="49" t="s">
        <v>135</v>
      </c>
      <c r="P63" s="58">
        <v>300</v>
      </c>
      <c r="Q63" s="58">
        <v>0</v>
      </c>
      <c r="R63" s="60" t="s">
        <v>306</v>
      </c>
      <c r="S63" s="46">
        <v>450</v>
      </c>
      <c r="T63" s="56">
        <v>600</v>
      </c>
      <c r="U63" s="40" t="s">
        <v>207</v>
      </c>
    </row>
    <row r="64" spans="1:21" s="41" customFormat="1" ht="120" customHeight="1" x14ac:dyDescent="0.25">
      <c r="A64" s="42"/>
      <c r="B64" s="43"/>
      <c r="C64" s="43"/>
      <c r="D64" s="43"/>
      <c r="E64" s="44"/>
      <c r="F64" s="43"/>
      <c r="G64" s="43"/>
      <c r="H64" s="45" t="s">
        <v>307</v>
      </c>
      <c r="I64" s="46" t="s">
        <v>259</v>
      </c>
      <c r="J64" s="46" t="s">
        <v>25</v>
      </c>
      <c r="K64" s="58">
        <v>32</v>
      </c>
      <c r="L64" s="58">
        <v>0</v>
      </c>
      <c r="M64" s="46">
        <v>8</v>
      </c>
      <c r="N64" s="46">
        <v>8</v>
      </c>
      <c r="O64" s="49" t="s">
        <v>136</v>
      </c>
      <c r="P64" s="58">
        <v>17</v>
      </c>
      <c r="Q64" s="58">
        <v>8</v>
      </c>
      <c r="R64" s="60" t="s">
        <v>308</v>
      </c>
      <c r="S64" s="46">
        <v>26</v>
      </c>
      <c r="T64" s="56">
        <v>32</v>
      </c>
      <c r="U64" s="40" t="s">
        <v>207</v>
      </c>
    </row>
    <row r="65" spans="1:21" s="41" customFormat="1" ht="120" customHeight="1" x14ac:dyDescent="0.25">
      <c r="A65" s="42">
        <v>8</v>
      </c>
      <c r="B65" s="43" t="s">
        <v>137</v>
      </c>
      <c r="C65" s="57" t="s">
        <v>138</v>
      </c>
      <c r="D65" s="43">
        <v>1</v>
      </c>
      <c r="E65" s="44" t="s">
        <v>139</v>
      </c>
      <c r="F65" s="43">
        <v>1</v>
      </c>
      <c r="G65" s="43" t="s">
        <v>140</v>
      </c>
      <c r="H65" s="45" t="s">
        <v>309</v>
      </c>
      <c r="I65" s="46" t="s">
        <v>310</v>
      </c>
      <c r="J65" s="93">
        <v>0.90600000000000003</v>
      </c>
      <c r="K65" s="94">
        <v>0.91500000000000004</v>
      </c>
      <c r="L65" s="94" t="s">
        <v>25</v>
      </c>
      <c r="M65" s="95">
        <v>0.90800000000000003</v>
      </c>
      <c r="N65" s="95">
        <v>0.96</v>
      </c>
      <c r="O65" s="49" t="s">
        <v>141</v>
      </c>
      <c r="P65" s="94">
        <v>0.91</v>
      </c>
      <c r="Q65" s="94">
        <v>0.76</v>
      </c>
      <c r="R65" s="60" t="s">
        <v>311</v>
      </c>
      <c r="S65" s="95">
        <v>0.91300000000000003</v>
      </c>
      <c r="T65" s="96">
        <v>0.91500000000000004</v>
      </c>
      <c r="U65" s="40" t="s">
        <v>172</v>
      </c>
    </row>
    <row r="66" spans="1:21" s="41" customFormat="1" ht="120" customHeight="1" x14ac:dyDescent="0.25">
      <c r="A66" s="42"/>
      <c r="B66" s="43"/>
      <c r="C66" s="57"/>
      <c r="D66" s="43"/>
      <c r="E66" s="44"/>
      <c r="F66" s="43"/>
      <c r="G66" s="43"/>
      <c r="H66" s="49" t="s">
        <v>312</v>
      </c>
      <c r="I66" s="46" t="s">
        <v>145</v>
      </c>
      <c r="J66" s="46" t="s">
        <v>49</v>
      </c>
      <c r="K66" s="47">
        <v>1</v>
      </c>
      <c r="L66" s="47" t="s">
        <v>25</v>
      </c>
      <c r="M66" s="69">
        <v>1</v>
      </c>
      <c r="N66" s="69">
        <v>1</v>
      </c>
      <c r="O66" s="49" t="s">
        <v>142</v>
      </c>
      <c r="P66" s="47">
        <v>1</v>
      </c>
      <c r="Q66" s="47">
        <v>0.75</v>
      </c>
      <c r="R66" s="60" t="s">
        <v>313</v>
      </c>
      <c r="S66" s="69">
        <v>1</v>
      </c>
      <c r="T66" s="74">
        <v>1</v>
      </c>
      <c r="U66" s="40" t="s">
        <v>172</v>
      </c>
    </row>
    <row r="67" spans="1:21" s="41" customFormat="1" ht="120" customHeight="1" x14ac:dyDescent="0.25">
      <c r="A67" s="42"/>
      <c r="B67" s="43"/>
      <c r="C67" s="57"/>
      <c r="D67" s="43"/>
      <c r="E67" s="44"/>
      <c r="F67" s="43"/>
      <c r="G67" s="43"/>
      <c r="H67" s="45" t="s">
        <v>314</v>
      </c>
      <c r="I67" s="46" t="s">
        <v>315</v>
      </c>
      <c r="J67" s="69">
        <v>0.1</v>
      </c>
      <c r="K67" s="47">
        <v>0.1</v>
      </c>
      <c r="L67" s="47" t="s">
        <v>25</v>
      </c>
      <c r="M67" s="69">
        <v>0.1</v>
      </c>
      <c r="N67" s="69">
        <v>0.09</v>
      </c>
      <c r="O67" s="49" t="s">
        <v>143</v>
      </c>
      <c r="P67" s="47">
        <v>0.1</v>
      </c>
      <c r="Q67" s="47">
        <v>0.16460285986415021</v>
      </c>
      <c r="R67" s="60" t="s">
        <v>316</v>
      </c>
      <c r="S67" s="69">
        <v>0.1</v>
      </c>
      <c r="T67" s="74">
        <v>0.1</v>
      </c>
      <c r="U67" s="40" t="s">
        <v>172</v>
      </c>
    </row>
    <row r="68" spans="1:21" s="41" customFormat="1" ht="120" customHeight="1" x14ac:dyDescent="0.25">
      <c r="A68" s="42"/>
      <c r="B68" s="43"/>
      <c r="C68" s="57"/>
      <c r="D68" s="46">
        <v>2</v>
      </c>
      <c r="E68" s="45" t="s">
        <v>144</v>
      </c>
      <c r="F68" s="46">
        <v>2</v>
      </c>
      <c r="G68" s="46" t="s">
        <v>145</v>
      </c>
      <c r="H68" s="45" t="s">
        <v>317</v>
      </c>
      <c r="I68" s="46" t="s">
        <v>145</v>
      </c>
      <c r="J68" s="62" t="s">
        <v>25</v>
      </c>
      <c r="K68" s="47">
        <v>1</v>
      </c>
      <c r="L68" s="47">
        <v>0</v>
      </c>
      <c r="M68" s="69">
        <v>0.43</v>
      </c>
      <c r="N68" s="69">
        <v>0.43</v>
      </c>
      <c r="O68" s="49" t="s">
        <v>146</v>
      </c>
      <c r="P68" s="47">
        <v>0.6</v>
      </c>
      <c r="Q68" s="47">
        <v>0.82620000000000005</v>
      </c>
      <c r="R68" s="60" t="s">
        <v>318</v>
      </c>
      <c r="S68" s="69">
        <v>0.8</v>
      </c>
      <c r="T68" s="74">
        <v>1</v>
      </c>
      <c r="U68" s="40" t="s">
        <v>172</v>
      </c>
    </row>
    <row r="69" spans="1:21" s="41" customFormat="1" ht="120" customHeight="1" x14ac:dyDescent="0.25">
      <c r="A69" s="42"/>
      <c r="B69" s="43"/>
      <c r="C69" s="57"/>
      <c r="D69" s="46">
        <v>3</v>
      </c>
      <c r="E69" s="45" t="s">
        <v>147</v>
      </c>
      <c r="F69" s="46">
        <v>3</v>
      </c>
      <c r="G69" s="46" t="s">
        <v>145</v>
      </c>
      <c r="H69" s="45" t="s">
        <v>319</v>
      </c>
      <c r="I69" s="46" t="s">
        <v>145</v>
      </c>
      <c r="J69" s="46" t="s">
        <v>94</v>
      </c>
      <c r="K69" s="47">
        <v>1</v>
      </c>
      <c r="L69" s="47">
        <v>0</v>
      </c>
      <c r="M69" s="69">
        <v>0.6</v>
      </c>
      <c r="N69" s="69">
        <v>0.6</v>
      </c>
      <c r="O69" s="49" t="s">
        <v>148</v>
      </c>
      <c r="P69" s="47">
        <v>0.75</v>
      </c>
      <c r="Q69" s="47">
        <v>0.745</v>
      </c>
      <c r="R69" s="60" t="s">
        <v>320</v>
      </c>
      <c r="S69" s="69">
        <v>0.9</v>
      </c>
      <c r="T69" s="74">
        <v>1</v>
      </c>
      <c r="U69" s="40" t="s">
        <v>172</v>
      </c>
    </row>
    <row r="70" spans="1:21" s="41" customFormat="1" ht="120" customHeight="1" x14ac:dyDescent="0.25">
      <c r="A70" s="42"/>
      <c r="B70" s="43"/>
      <c r="C70" s="57"/>
      <c r="D70" s="46">
        <v>4</v>
      </c>
      <c r="E70" s="45" t="s">
        <v>149</v>
      </c>
      <c r="F70" s="46">
        <v>4</v>
      </c>
      <c r="G70" s="46" t="s">
        <v>150</v>
      </c>
      <c r="H70" s="45" t="s">
        <v>321</v>
      </c>
      <c r="I70" s="46" t="s">
        <v>150</v>
      </c>
      <c r="J70" s="46" t="s">
        <v>49</v>
      </c>
      <c r="K70" s="47">
        <v>1</v>
      </c>
      <c r="L70" s="47" t="s">
        <v>25</v>
      </c>
      <c r="M70" s="69">
        <v>1</v>
      </c>
      <c r="N70" s="69">
        <v>0.99</v>
      </c>
      <c r="O70" s="49" t="s">
        <v>151</v>
      </c>
      <c r="P70" s="47">
        <v>1</v>
      </c>
      <c r="Q70" s="47">
        <v>0.85</v>
      </c>
      <c r="R70" s="60" t="s">
        <v>322</v>
      </c>
      <c r="S70" s="69">
        <v>1</v>
      </c>
      <c r="T70" s="74">
        <v>1</v>
      </c>
      <c r="U70" s="40" t="s">
        <v>172</v>
      </c>
    </row>
    <row r="71" spans="1:21" s="41" customFormat="1" ht="120" customHeight="1" x14ac:dyDescent="0.25">
      <c r="A71" s="42"/>
      <c r="B71" s="43"/>
      <c r="C71" s="57"/>
      <c r="D71" s="46">
        <v>5</v>
      </c>
      <c r="E71" s="45" t="s">
        <v>152</v>
      </c>
      <c r="F71" s="46">
        <v>5</v>
      </c>
      <c r="G71" s="46" t="s">
        <v>153</v>
      </c>
      <c r="H71" s="45" t="s">
        <v>323</v>
      </c>
      <c r="I71" s="49" t="s">
        <v>145</v>
      </c>
      <c r="J71" s="46" t="s">
        <v>25</v>
      </c>
      <c r="K71" s="50">
        <v>1</v>
      </c>
      <c r="L71" s="50" t="s">
        <v>25</v>
      </c>
      <c r="M71" s="48">
        <v>1</v>
      </c>
      <c r="N71" s="48">
        <v>1</v>
      </c>
      <c r="O71" s="49" t="s">
        <v>154</v>
      </c>
      <c r="P71" s="50">
        <v>1</v>
      </c>
      <c r="Q71" s="50">
        <v>0.66</v>
      </c>
      <c r="R71" s="51" t="s">
        <v>324</v>
      </c>
      <c r="S71" s="48">
        <v>1</v>
      </c>
      <c r="T71" s="52">
        <v>1</v>
      </c>
      <c r="U71" s="40" t="s">
        <v>172</v>
      </c>
    </row>
    <row r="72" spans="1:21" s="41" customFormat="1" ht="120" customHeight="1" x14ac:dyDescent="0.25">
      <c r="A72" s="42"/>
      <c r="B72" s="43"/>
      <c r="C72" s="57"/>
      <c r="D72" s="43">
        <v>6</v>
      </c>
      <c r="E72" s="44" t="s">
        <v>155</v>
      </c>
      <c r="F72" s="43">
        <v>6</v>
      </c>
      <c r="G72" s="43" t="s">
        <v>156</v>
      </c>
      <c r="H72" s="45" t="s">
        <v>325</v>
      </c>
      <c r="I72" s="46" t="s">
        <v>326</v>
      </c>
      <c r="J72" s="46" t="s">
        <v>157</v>
      </c>
      <c r="K72" s="47">
        <v>0.9</v>
      </c>
      <c r="L72" s="47" t="s">
        <v>25</v>
      </c>
      <c r="M72" s="69">
        <v>0.9</v>
      </c>
      <c r="N72" s="69">
        <v>0.94</v>
      </c>
      <c r="O72" s="49" t="s">
        <v>158</v>
      </c>
      <c r="P72" s="47">
        <v>0.9</v>
      </c>
      <c r="Q72" s="47">
        <v>0.6</v>
      </c>
      <c r="R72" s="60" t="s">
        <v>327</v>
      </c>
      <c r="S72" s="69">
        <v>0.9</v>
      </c>
      <c r="T72" s="74">
        <v>0.9</v>
      </c>
      <c r="U72" s="40" t="s">
        <v>172</v>
      </c>
    </row>
    <row r="73" spans="1:21" s="41" customFormat="1" ht="120" customHeight="1" x14ac:dyDescent="0.25">
      <c r="A73" s="42"/>
      <c r="B73" s="43"/>
      <c r="C73" s="57"/>
      <c r="D73" s="43"/>
      <c r="E73" s="44"/>
      <c r="F73" s="43"/>
      <c r="G73" s="43"/>
      <c r="H73" s="45" t="s">
        <v>328</v>
      </c>
      <c r="I73" s="46" t="s">
        <v>326</v>
      </c>
      <c r="J73" s="46" t="s">
        <v>26</v>
      </c>
      <c r="K73" s="47">
        <v>0.8</v>
      </c>
      <c r="L73" s="47" t="s">
        <v>25</v>
      </c>
      <c r="M73" s="62">
        <v>0.8</v>
      </c>
      <c r="N73" s="62">
        <v>0.94</v>
      </c>
      <c r="O73" s="49" t="s">
        <v>159</v>
      </c>
      <c r="P73" s="61">
        <v>0.8</v>
      </c>
      <c r="Q73" s="61">
        <v>0.95</v>
      </c>
      <c r="R73" s="63" t="s">
        <v>329</v>
      </c>
      <c r="S73" s="62">
        <v>0.8</v>
      </c>
      <c r="T73" s="64">
        <v>0.8</v>
      </c>
      <c r="U73" s="40" t="s">
        <v>172</v>
      </c>
    </row>
    <row r="74" spans="1:21" s="41" customFormat="1" ht="120" customHeight="1" x14ac:dyDescent="0.25">
      <c r="A74" s="42"/>
      <c r="B74" s="43"/>
      <c r="C74" s="57"/>
      <c r="D74" s="46">
        <v>7</v>
      </c>
      <c r="E74" s="45" t="s">
        <v>160</v>
      </c>
      <c r="F74" s="46">
        <v>7</v>
      </c>
      <c r="G74" s="46" t="s">
        <v>161</v>
      </c>
      <c r="H74" s="45" t="s">
        <v>330</v>
      </c>
      <c r="I74" s="49" t="s">
        <v>331</v>
      </c>
      <c r="J74" s="69">
        <v>0.9</v>
      </c>
      <c r="K74" s="47">
        <v>0.96</v>
      </c>
      <c r="L74" s="47" t="s">
        <v>25</v>
      </c>
      <c r="M74" s="97">
        <v>0.91</v>
      </c>
      <c r="N74" s="97">
        <v>0.91</v>
      </c>
      <c r="O74" s="49" t="s">
        <v>162</v>
      </c>
      <c r="P74" s="98">
        <v>0.92</v>
      </c>
      <c r="Q74" s="98">
        <v>0.92</v>
      </c>
      <c r="R74" s="60" t="s">
        <v>332</v>
      </c>
      <c r="S74" s="97">
        <v>0.94</v>
      </c>
      <c r="T74" s="99">
        <v>0.96</v>
      </c>
      <c r="U74" s="40" t="s">
        <v>172</v>
      </c>
    </row>
    <row r="75" spans="1:21" s="41" customFormat="1" ht="120" customHeight="1" x14ac:dyDescent="0.25">
      <c r="A75" s="42"/>
      <c r="B75" s="43"/>
      <c r="C75" s="57"/>
      <c r="D75" s="46">
        <v>8</v>
      </c>
      <c r="E75" s="45" t="s">
        <v>163</v>
      </c>
      <c r="F75" s="46">
        <v>8</v>
      </c>
      <c r="G75" s="46" t="s">
        <v>164</v>
      </c>
      <c r="H75" s="45" t="s">
        <v>333</v>
      </c>
      <c r="I75" s="46" t="s">
        <v>334</v>
      </c>
      <c r="J75" s="46" t="s">
        <v>26</v>
      </c>
      <c r="K75" s="58">
        <v>7</v>
      </c>
      <c r="L75" s="58">
        <v>0</v>
      </c>
      <c r="M75" s="46">
        <v>2</v>
      </c>
      <c r="N75" s="46">
        <v>2</v>
      </c>
      <c r="O75" s="49" t="s">
        <v>165</v>
      </c>
      <c r="P75" s="58">
        <v>4</v>
      </c>
      <c r="Q75" s="58">
        <v>3</v>
      </c>
      <c r="R75" s="60" t="s">
        <v>335</v>
      </c>
      <c r="S75" s="46">
        <v>6</v>
      </c>
      <c r="T75" s="56">
        <v>7</v>
      </c>
      <c r="U75" s="40" t="s">
        <v>172</v>
      </c>
    </row>
    <row r="76" spans="1:21" s="41" customFormat="1" ht="120" customHeight="1" thickBot="1" x14ac:dyDescent="0.3">
      <c r="A76" s="100"/>
      <c r="B76" s="101"/>
      <c r="C76" s="102"/>
      <c r="D76" s="103">
        <v>9</v>
      </c>
      <c r="E76" s="104" t="s">
        <v>166</v>
      </c>
      <c r="F76" s="103">
        <v>9</v>
      </c>
      <c r="G76" s="103" t="s">
        <v>167</v>
      </c>
      <c r="H76" s="104" t="s">
        <v>336</v>
      </c>
      <c r="I76" s="103" t="s">
        <v>167</v>
      </c>
      <c r="J76" s="105">
        <v>0.75</v>
      </c>
      <c r="K76" s="106">
        <v>0.85</v>
      </c>
      <c r="L76" s="106" t="s">
        <v>25</v>
      </c>
      <c r="M76" s="107">
        <v>0.78</v>
      </c>
      <c r="N76" s="107">
        <v>0.89659999999999995</v>
      </c>
      <c r="O76" s="108" t="s">
        <v>168</v>
      </c>
      <c r="P76" s="106">
        <v>0.8</v>
      </c>
      <c r="Q76" s="106">
        <v>0.875</v>
      </c>
      <c r="R76" s="109" t="s">
        <v>337</v>
      </c>
      <c r="S76" s="110">
        <v>0.83</v>
      </c>
      <c r="T76" s="111">
        <v>0.85</v>
      </c>
      <c r="U76" s="40" t="s">
        <v>172</v>
      </c>
    </row>
    <row r="78" spans="1:21" x14ac:dyDescent="0.2">
      <c r="A78" s="113" t="s">
        <v>169</v>
      </c>
    </row>
  </sheetData>
  <autoFilter ref="U4:U78" xr:uid="{934F850D-539E-4F96-8148-61B789BB509E}"/>
  <mergeCells count="106">
    <mergeCell ref="G65:G67"/>
    <mergeCell ref="D72:D73"/>
    <mergeCell ref="E72:E73"/>
    <mergeCell ref="F72:F73"/>
    <mergeCell ref="G72:G73"/>
    <mergeCell ref="A65:A76"/>
    <mergeCell ref="B65:B76"/>
    <mergeCell ref="C65:C76"/>
    <mergeCell ref="D65:D67"/>
    <mergeCell ref="E65:E67"/>
    <mergeCell ref="F65:F67"/>
    <mergeCell ref="G55:G58"/>
    <mergeCell ref="D59:D62"/>
    <mergeCell ref="E59:E62"/>
    <mergeCell ref="F59:F62"/>
    <mergeCell ref="G59:G62"/>
    <mergeCell ref="D63:D64"/>
    <mergeCell ref="E63:E64"/>
    <mergeCell ref="F63:F64"/>
    <mergeCell ref="G63:G64"/>
    <mergeCell ref="A55:A64"/>
    <mergeCell ref="B55:B64"/>
    <mergeCell ref="C55:C64"/>
    <mergeCell ref="D55:D58"/>
    <mergeCell ref="E55:E58"/>
    <mergeCell ref="F55:F58"/>
    <mergeCell ref="D50:D51"/>
    <mergeCell ref="E50:E51"/>
    <mergeCell ref="F50:F51"/>
    <mergeCell ref="G50:G51"/>
    <mergeCell ref="D52:D53"/>
    <mergeCell ref="E52:E53"/>
    <mergeCell ref="F52:F53"/>
    <mergeCell ref="G52:G53"/>
    <mergeCell ref="F45:F46"/>
    <mergeCell ref="G45:G46"/>
    <mergeCell ref="I45:I46"/>
    <mergeCell ref="D47:D49"/>
    <mergeCell ref="E47:E49"/>
    <mergeCell ref="F47:F49"/>
    <mergeCell ref="G47:G49"/>
    <mergeCell ref="I47:I48"/>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D16:D18"/>
    <mergeCell ref="E16:E18"/>
    <mergeCell ref="F16:F18"/>
    <mergeCell ref="G16:G18"/>
    <mergeCell ref="D19:D20"/>
    <mergeCell ref="E19:E20"/>
    <mergeCell ref="F19:F20"/>
    <mergeCell ref="E8:E11"/>
    <mergeCell ref="F8:F11"/>
    <mergeCell ref="G8:G11"/>
    <mergeCell ref="A13:A21"/>
    <mergeCell ref="B13:B21"/>
    <mergeCell ref="C13:C21"/>
    <mergeCell ref="D13:D15"/>
    <mergeCell ref="E13:E15"/>
    <mergeCell ref="F13:F15"/>
    <mergeCell ref="G13:G15"/>
    <mergeCell ref="A1:E3"/>
    <mergeCell ref="F1:T3"/>
    <mergeCell ref="A5:A12"/>
    <mergeCell ref="B5:B12"/>
    <mergeCell ref="C5:C12"/>
    <mergeCell ref="D5:D7"/>
    <mergeCell ref="E5:E7"/>
    <mergeCell ref="F5:F7"/>
    <mergeCell ref="G5:G7"/>
    <mergeCell ref="D8:D11"/>
  </mergeCells>
  <conditionalFormatting sqref="L5:L76">
    <cfRule type="cellIs" dxfId="0" priority="1" operator="lessThan">
      <formula>0</formula>
    </cfRule>
  </conditionalFormatting>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H7EN5MXTHQNV-1281-8</_dlc_DocId>
    <_dlc_DocIdUrl xmlns="ae9388c0-b1e2-40ea-b6a8-c51c7913cbd2">
      <Url>https://www.mincultura.gov.co/ministerio/oficinas-y-grupos/oficina%20asesora%20de%20planeacion/planeacion%20estrategica/_layouts/15/DocIdRedir.aspx?ID=H7EN5MXTHQNV-1281-8</Url>
      <Description>H7EN5MXTHQNV-1281-8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F36A2D-3077-4BF6-9A4B-403C152B14D5}"/>
</file>

<file path=customXml/itemProps2.xml><?xml version="1.0" encoding="utf-8"?>
<ds:datastoreItem xmlns:ds="http://schemas.openxmlformats.org/officeDocument/2006/customXml" ds:itemID="{BE4E76DF-BD0A-4E1F-A32E-5F85D84BF3F5}"/>
</file>

<file path=customXml/itemProps3.xml><?xml version="1.0" encoding="utf-8"?>
<ds:datastoreItem xmlns:ds="http://schemas.openxmlformats.org/officeDocument/2006/customXml" ds:itemID="{9FDCBAED-8209-4E1A-A487-21D0D48E003A}"/>
</file>

<file path=customXml/itemProps4.xml><?xml version="1.0" encoding="utf-8"?>
<ds:datastoreItem xmlns:ds="http://schemas.openxmlformats.org/officeDocument/2006/customXml" ds:itemID="{BF9C8C78-8206-440B-BBE6-299137AE0F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PEI - 3er. Trimestre</vt:lpstr>
      <vt:lpstr>'PEI - 3er. Trimestre'!Área_de_impresión</vt:lpstr>
      <vt:lpstr>'PEI - 3er.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Carlos M</dc:creator>
  <cp:lastModifiedBy>Carlos M</cp:lastModifiedBy>
  <dcterms:created xsi:type="dcterms:W3CDTF">2020-11-10T13:00:23Z</dcterms:created>
  <dcterms:modified xsi:type="dcterms:W3CDTF">2020-11-10T13:01:49Z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614c9128-8305-4ec0-9af9-270e1d1a1bcd</vt:lpwstr>
  </property>
</Properties>
</file>