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Mario Ortiz\Downloads\"/>
    </mc:Choice>
  </mc:AlternateContent>
  <xr:revisionPtr revIDLastSave="0" documentId="13_ncr:1_{43526D71-F4BB-4B5D-99BB-0DD0475BDE1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400 F14.1  PLANES DE MEJORAM...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1" l="1"/>
  <c r="M14" i="1"/>
  <c r="M13" i="1"/>
  <c r="M12" i="1"/>
  <c r="M11" i="1"/>
</calcChain>
</file>

<file path=xl/sharedStrings.xml><?xml version="1.0" encoding="utf-8"?>
<sst xmlns="http://schemas.openxmlformats.org/spreadsheetml/2006/main" count="70" uniqueCount="52">
  <si>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</si>
  <si>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</si>
  <si>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</si>
  <si>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</si>
  <si>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</si>
  <si>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</si>
  <si>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</si>
  <si>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</si>
  <si>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</si>
  <si>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</si>
  <si>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</si>
  <si>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</si>
  <si>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</si>
  <si>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</si>
  <si>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</si>
  <si>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</si>
  <si>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</si>
  <si>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</si>
  <si>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</si>
  <si>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</si>
  <si>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</si>
  <si>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</si>
  <si>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</si>
  <si>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</si>
  <si>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</si>
  <si>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</si>
  <si>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/>
  </si>
  <si>
    <t xml:space="preserve">Hallazgo 21 Obras, mantenimiento Parque Gran Colombiano. Ausencia mantenimientos periódicos a instalaciones construidas e intervenidas, cto Obra 236/21. Por deficiencias en la admon, la supervisión e interventoría para evaluación de obras requeridas de mantenimiento, inobservancia Manual de Mantenimiento. La obra no presta servicio al público. </t>
  </si>
  <si>
    <t>Por desconocimiento del manual de mantenimiento, no habia claridad sobre el destino y manejo de los residuos de  obra .</t>
  </si>
  <si>
    <t>Actualizar el manual de mantenimiento del parque con el fin de asegurar el buen uso</t>
  </si>
  <si>
    <t xml:space="preserve">Manual para el mantenimiento de la infraestructura del parque Gran Colombiano </t>
  </si>
  <si>
    <t>Manual de mantenimiento actualizado</t>
  </si>
  <si>
    <t>FILA_2</t>
  </si>
  <si>
    <t xml:space="preserve">Manual socializado  para el uso de la infraestructura del parque Gran Colombiano y demas BICNAL que aplique. </t>
  </si>
  <si>
    <t>Socializar  el manual de uso de BICNAL</t>
  </si>
  <si>
    <t>Manual de Uso socializado (Acta)</t>
  </si>
  <si>
    <t>FILA_3</t>
  </si>
  <si>
    <t>Por falta de recursos no se habia culminado el cerramiento ni recogido los residuos de obra.</t>
  </si>
  <si>
    <t>Instalación de cerramiento,  recoleccion y disposición residuos de obra, a través de contrato de mantenimiento.</t>
  </si>
  <si>
    <t xml:space="preserve">Contrato para el mantenimiento de la infraestructura del parque y cerramiento y disposición de residuoa del mismo, con la asignación de un supervisor. </t>
  </si>
  <si>
    <t>Verificación del cerramiento y disposición de esiduos  por parte del supervisior ( Informe)</t>
  </si>
  <si>
    <t>FILA_4</t>
  </si>
  <si>
    <t>Fallas en la comunicación con Secretaría de Cultura, en cuanto al mantenimiento del parque.</t>
  </si>
  <si>
    <t xml:space="preserve">Reunión para definir las responsabilidades de las entidades estatales que intervienen en el mantenimiento del Parque. </t>
  </si>
  <si>
    <t>Documento donde esten delimitadas las funciones a cargo de cada entidad y se  establezcan  las reponsabilidades respecto al mantenimiento del Parque .</t>
  </si>
  <si>
    <t>Verificación del cerramiento por parte del supervisior ( Informe)</t>
  </si>
  <si>
    <t>FILA_5</t>
  </si>
  <si>
    <t xml:space="preserve">Por la falta de recursos no se han adelantado las labores de cuidado de las zonas verdes </t>
  </si>
  <si>
    <t>Realizar la Poda, cuidado zonas verdes mediante contrato.</t>
  </si>
  <si>
    <t>Contratar las actividades de poda, jardinería y aseo.</t>
  </si>
  <si>
    <t>Verificación de las actividades de mantenimiento de zonas verdes por parte del supervisior ( Informe)</t>
  </si>
  <si>
    <t>2 AVANCE ó SEGUIMIENTO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</si>
</sst>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3" borderId="1" xfId="0" applyFill="1" applyBorder="1" applyAlignment="1" applyProtection="1">
      <alignment vertical="center"/>
      <protection locked="0"/>
    </xf>
    <xf numFmtId="0" fontId="1" fillId="2" borderId="2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/>
    <xf numFmtId="0" fontId="0" fillId="0" borderId="1" xfId="0" applyFill="1" applyBorder="1" applyAlignment="1" applyProtection="1">
      <alignment vertical="center"/>
      <protection locked="0"/>
    </xf>
    <xf numFmtId="164" fontId="0" fillId="0" borderId="1" xfId="0" applyNumberFormat="1" applyFill="1" applyBorder="1" applyAlignment="1" applyProtection="1">
      <alignment horizontal="center" vertical="center"/>
      <protection locked="0"/>
    </xf>
    <xf numFmtId="1" fontId="0" fillId="0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0992"/>
  <sheetViews>
    <sheetView tabSelected="1" workbookViewId="0">
      <selection activeCell="E15" sqref="E15:P15"/>
    </sheetView>
  </sheetViews>
  <sheetFormatPr baseColWidth="10" defaultColWidth="9.109375" defaultRowHeight="14.4" x14ac:dyDescent="0.3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6" x14ac:dyDescent="0.3">
      <c r="B1" s="2" t="s">
        <v>0</v>
      </c>
      <c r="C1" s="2">
        <v>53</v>
      </c>
      <c r="D1" s="2" t="s">
        <v>1</v>
      </c>
    </row>
    <row r="2" spans="1:16" x14ac:dyDescent="0.3">
      <c r="B2" s="2" t="s">
        <v>2</v>
      </c>
      <c r="C2" s="2">
        <v>400</v>
      </c>
      <c r="D2" s="2" t="s">
        <v>3</v>
      </c>
    </row>
    <row r="3" spans="1:16" x14ac:dyDescent="0.3">
      <c r="B3" s="2" t="s">
        <v>4</v>
      </c>
      <c r="C3" s="2">
        <v>1</v>
      </c>
    </row>
    <row r="4" spans="1:16" x14ac:dyDescent="0.3">
      <c r="B4" s="2" t="s">
        <v>5</v>
      </c>
      <c r="C4" s="2">
        <v>384</v>
      </c>
    </row>
    <row r="5" spans="1:16" x14ac:dyDescent="0.3">
      <c r="B5" s="2" t="s">
        <v>6</v>
      </c>
      <c r="C5" s="3">
        <v>45123</v>
      </c>
    </row>
    <row r="6" spans="1:16" x14ac:dyDescent="0.3">
      <c r="B6" s="2" t="s">
        <v>7</v>
      </c>
      <c r="C6" s="2">
        <v>0</v>
      </c>
      <c r="D6" s="2" t="s">
        <v>8</v>
      </c>
    </row>
    <row r="8" spans="1:16" x14ac:dyDescent="0.3">
      <c r="A8" s="2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9" spans="1:16" x14ac:dyDescent="0.3">
      <c r="C9" s="2">
        <v>4</v>
      </c>
      <c r="D9" s="2">
        <v>8</v>
      </c>
      <c r="E9" s="2">
        <v>12</v>
      </c>
      <c r="F9" s="2">
        <v>16</v>
      </c>
      <c r="G9" s="2">
        <v>20</v>
      </c>
      <c r="H9" s="2">
        <v>24</v>
      </c>
      <c r="I9" s="2">
        <v>28</v>
      </c>
      <c r="J9" s="2">
        <v>31</v>
      </c>
      <c r="K9" s="2">
        <v>32</v>
      </c>
      <c r="L9" s="2">
        <v>36</v>
      </c>
      <c r="M9" s="2">
        <v>40</v>
      </c>
      <c r="N9" s="2">
        <v>44</v>
      </c>
      <c r="O9" s="2">
        <v>48</v>
      </c>
    </row>
    <row r="10" spans="1:16" ht="15" thickBot="1" x14ac:dyDescent="0.35">
      <c r="C10" s="2" t="s">
        <v>11</v>
      </c>
      <c r="D10" s="2" t="s">
        <v>12</v>
      </c>
      <c r="E10" s="2" t="s">
        <v>13</v>
      </c>
      <c r="F10" s="2" t="s">
        <v>14</v>
      </c>
      <c r="G10" s="2" t="s">
        <v>15</v>
      </c>
      <c r="H10" s="2" t="s">
        <v>16</v>
      </c>
      <c r="I10" s="2" t="s">
        <v>17</v>
      </c>
      <c r="J10" s="2" t="s">
        <v>18</v>
      </c>
      <c r="K10" s="2" t="s">
        <v>19</v>
      </c>
      <c r="L10" s="2" t="s">
        <v>20</v>
      </c>
      <c r="M10" s="2" t="s">
        <v>21</v>
      </c>
      <c r="N10" s="2" t="s">
        <v>22</v>
      </c>
      <c r="O10" s="2" t="s">
        <v>23</v>
      </c>
    </row>
    <row r="11" spans="1:16" ht="15" thickBot="1" x14ac:dyDescent="0.35">
      <c r="A11" s="2">
        <v>1</v>
      </c>
      <c r="B11" t="s">
        <v>24</v>
      </c>
      <c r="C11" s="1" t="s">
        <v>25</v>
      </c>
      <c r="D11" s="1" t="s">
        <v>26</v>
      </c>
      <c r="E11" s="6" t="s">
        <v>27</v>
      </c>
      <c r="F11" s="6" t="s">
        <v>28</v>
      </c>
      <c r="G11" s="6" t="s">
        <v>29</v>
      </c>
      <c r="H11" s="6" t="s">
        <v>30</v>
      </c>
      <c r="I11" s="6" t="s">
        <v>31</v>
      </c>
      <c r="J11" s="6">
        <v>1</v>
      </c>
      <c r="K11" s="7">
        <v>45160</v>
      </c>
      <c r="L11" s="7">
        <v>45275</v>
      </c>
      <c r="M11" s="8">
        <f>(L11-K11)/7</f>
        <v>16.428571428571427</v>
      </c>
      <c r="N11" s="6"/>
      <c r="O11" s="6" t="s">
        <v>26</v>
      </c>
    </row>
    <row r="12" spans="1:16" ht="15" thickBot="1" x14ac:dyDescent="0.35">
      <c r="A12" s="2">
        <v>2</v>
      </c>
      <c r="B12" t="s">
        <v>32</v>
      </c>
      <c r="C12" t="s">
        <v>25</v>
      </c>
      <c r="D12" s="1" t="s">
        <v>26</v>
      </c>
      <c r="E12" s="6" t="s">
        <v>27</v>
      </c>
      <c r="F12" s="6" t="s">
        <v>28</v>
      </c>
      <c r="G12" s="6" t="s">
        <v>33</v>
      </c>
      <c r="H12" s="6" t="s">
        <v>34</v>
      </c>
      <c r="I12" s="6" t="s">
        <v>35</v>
      </c>
      <c r="J12" s="6">
        <v>1</v>
      </c>
      <c r="K12" s="7">
        <v>45160</v>
      </c>
      <c r="L12" s="7">
        <v>45275</v>
      </c>
      <c r="M12" s="8">
        <f t="shared" ref="M12:M15" si="0">(L12-K12)/7</f>
        <v>16.428571428571427</v>
      </c>
      <c r="N12" s="6"/>
      <c r="O12" s="6" t="s">
        <v>26</v>
      </c>
    </row>
    <row r="13" spans="1:16" ht="15" thickBot="1" x14ac:dyDescent="0.35">
      <c r="A13" s="2">
        <v>3</v>
      </c>
      <c r="B13" t="s">
        <v>36</v>
      </c>
      <c r="C13" t="s">
        <v>25</v>
      </c>
      <c r="D13" s="1" t="s">
        <v>26</v>
      </c>
      <c r="E13" s="6" t="s">
        <v>27</v>
      </c>
      <c r="F13" s="6" t="s">
        <v>37</v>
      </c>
      <c r="G13" s="6" t="s">
        <v>38</v>
      </c>
      <c r="H13" s="6" t="s">
        <v>39</v>
      </c>
      <c r="I13" s="6" t="s">
        <v>40</v>
      </c>
      <c r="J13" s="6">
        <v>1</v>
      </c>
      <c r="K13" s="7">
        <v>45230</v>
      </c>
      <c r="L13" s="7">
        <v>45275</v>
      </c>
      <c r="M13" s="8">
        <f t="shared" si="0"/>
        <v>6.4285714285714288</v>
      </c>
      <c r="N13" s="6"/>
      <c r="O13" s="6" t="s">
        <v>26</v>
      </c>
    </row>
    <row r="14" spans="1:16" ht="15" thickBot="1" x14ac:dyDescent="0.35">
      <c r="A14" s="2">
        <v>4</v>
      </c>
      <c r="B14" t="s">
        <v>41</v>
      </c>
      <c r="C14" t="s">
        <v>25</v>
      </c>
      <c r="D14" s="1" t="s">
        <v>26</v>
      </c>
      <c r="E14" s="6" t="s">
        <v>27</v>
      </c>
      <c r="F14" s="6" t="s">
        <v>42</v>
      </c>
      <c r="G14" s="6" t="s">
        <v>43</v>
      </c>
      <c r="H14" s="6" t="s">
        <v>44</v>
      </c>
      <c r="I14" s="6" t="s">
        <v>45</v>
      </c>
      <c r="J14" s="6">
        <v>1</v>
      </c>
      <c r="K14" s="7">
        <v>45230</v>
      </c>
      <c r="L14" s="7">
        <v>45275</v>
      </c>
      <c r="M14" s="8">
        <f t="shared" si="0"/>
        <v>6.4285714285714288</v>
      </c>
      <c r="N14" s="6"/>
      <c r="O14" s="6" t="s">
        <v>26</v>
      </c>
    </row>
    <row r="15" spans="1:16" ht="15" thickBot="1" x14ac:dyDescent="0.35">
      <c r="A15" s="2">
        <v>5</v>
      </c>
      <c r="B15" t="s">
        <v>46</v>
      </c>
      <c r="C15" t="s">
        <v>25</v>
      </c>
      <c r="D15" s="1" t="s">
        <v>26</v>
      </c>
      <c r="E15" s="6" t="s">
        <v>27</v>
      </c>
      <c r="F15" s="6" t="s">
        <v>47</v>
      </c>
      <c r="G15" s="6" t="s">
        <v>48</v>
      </c>
      <c r="H15" s="6" t="s">
        <v>49</v>
      </c>
      <c r="I15" s="6" t="s">
        <v>50</v>
      </c>
      <c r="J15" s="6">
        <v>1</v>
      </c>
      <c r="K15" s="7">
        <v>45230</v>
      </c>
      <c r="L15" s="7">
        <v>45275</v>
      </c>
      <c r="M15" s="8">
        <f t="shared" si="0"/>
        <v>6.4285714285714288</v>
      </c>
      <c r="N15" s="6"/>
      <c r="O15" s="6"/>
      <c r="P15" s="9"/>
    </row>
    <row r="350991" spans="1:1" x14ac:dyDescent="0.3">
      <c r="A350991" t="s">
        <v>25</v>
      </c>
    </row>
    <row r="350992" spans="1:1" x14ac:dyDescent="0.3">
      <c r="A350992" t="s">
        <v>51</v>
      </c>
    </row>
  </sheetData>
  <mergeCells count="1">
    <mergeCell ref="B8:O8"/>
  </mergeCells>
  <phoneticPr fontId="3" type="noConversion"/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 xr:uid="{00000000-0002-0000-0000-000000000000}">
      <formula1>$A$350990:$A$350992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5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5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5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5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5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5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5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5" xr:uid="{00000000-0002-0000-0000-000009000000}">
      <formula1>1900/1/1</formula1>
      <formula2>3000/1/1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5" xr:uid="{00000000-0002-0000-0000-000001000000}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5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5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5" xr:uid="{00000000-0002-0000-0000-00000C000000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14DE314096D348ADC2920BB07CD07C" ma:contentTypeVersion="1" ma:contentTypeDescription="Crear nuevo documento." ma:contentTypeScope="" ma:versionID="e992b5dcc6a60f32b7a0daafeefd9295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257f13bd6d5e2dceb8bb49cde9bce24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E8E510A-D928-402F-8523-7EE1980BBAFD}"/>
</file>

<file path=customXml/itemProps2.xml><?xml version="1.0" encoding="utf-8"?>
<ds:datastoreItem xmlns:ds="http://schemas.openxmlformats.org/officeDocument/2006/customXml" ds:itemID="{16D6FDA0-86B5-4A75-9160-F50E785E6179}">
  <ds:schemaRefs>
    <ds:schemaRef ds:uri="http://schemas.microsoft.com/office/2006/metadata/properties"/>
    <ds:schemaRef ds:uri="http://schemas.microsoft.com/office/infopath/2007/PartnerControls"/>
    <ds:schemaRef ds:uri="1d56f6f6-a4cb-4619-9869-18b0906e0981"/>
    <ds:schemaRef ds:uri="57c73dd0-5b45-4428-a631-9168dd112c2f"/>
  </ds:schemaRefs>
</ds:datastoreItem>
</file>

<file path=customXml/itemProps3.xml><?xml version="1.0" encoding="utf-8"?>
<ds:datastoreItem xmlns:ds="http://schemas.openxmlformats.org/officeDocument/2006/customXml" ds:itemID="{4F9074ED-023C-4337-AE25-31B6D70A720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Mario Ortiz</cp:lastModifiedBy>
  <cp:revision/>
  <dcterms:created xsi:type="dcterms:W3CDTF">2023-08-09T20:03:47Z</dcterms:created>
  <dcterms:modified xsi:type="dcterms:W3CDTF">2024-07-19T17:42:09Z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0x010100BA14DE314096D348ADC2920BB07CD07C</vt:lpwstr>
  </property>
</Properties>
</file>