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o Ortiz\Downloads\"/>
    </mc:Choice>
  </mc:AlternateContent>
  <xr:revisionPtr revIDLastSave="0" documentId="13_ncr:1_{761AA221-E784-4D74-856D-BD1C01285CC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00 F14.1  PLANES DE MEJORAM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/>
  <c r="M12" i="1"/>
  <c r="M11" i="1"/>
</calcChain>
</file>

<file path=xl/sharedStrings.xml><?xml version="1.0" encoding="utf-8"?>
<sst xmlns="http://schemas.openxmlformats.org/spreadsheetml/2006/main" count="53" uniqueCount="43">
  <si>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</si>
  <si>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</si>
  <si>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</si>
  <si>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</si>
  <si>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</si>
  <si>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</si>
  <si>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</si>
  <si>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</si>
  <si>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</si>
  <si>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</si>
  <si>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</si>
  <si>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</si>
  <si>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</si>
  <si>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</si>
  <si>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</si>
  <si>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</si>
  <si>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</si>
  <si>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</si>
  <si>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</si>
  <si>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</si>
  <si>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</si>
  <si>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</si>
  <si>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</si>
  <si>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</si>
  <si>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1 SUSCRIPCIÓN DEL PLAN DE MEJORAMIENTO</t>
  </si>
  <si>
    <t/>
  </si>
  <si>
    <t>FILA_12</t>
  </si>
  <si>
    <t>Hallazgo 22 Objetivo, metas proyecto y planeación, cto 3251/18 D-F La obra no es funcional, proceso coactivo por sanción; no se ha resarcido el daño ni valores pagados del contrato. Se encuentra bajo vigilancia MinCultura, en 02/2020 terminó cto de obra 3251/18. Desatención obligaciones y responsabilidades de supervisión. Cuantificación daño fiscal, valores pagados $3.461.281.639.</t>
  </si>
  <si>
    <t>Debilidad en los principios de planeación y en la estructuración de estudios y diseños</t>
  </si>
  <si>
    <t>Adelantar  un  proceso de selección para suscribir contrato de obra y de interventoria que mitigue las falencias evidenciadas en los procesos.</t>
  </si>
  <si>
    <t>Estructurar el nuevo proceso de selección para adelantar la obra y la interventoría para culminar la obra inconclusa de Támesis.</t>
  </si>
  <si>
    <t>Estudios previo y anexo técnico del proceso de obra aprobado</t>
  </si>
  <si>
    <t>FILA_13</t>
  </si>
  <si>
    <t xml:space="preserve">Debilidad  en las labores de supervisión del contrato </t>
  </si>
  <si>
    <t>Fortalecer el seguimiento de la supervisión durante la ejecución de los contratos, en cumplimiento de la normatividad vigente, mediante la  aplicación adecuada de manuales de contratación y supervisión.</t>
  </si>
  <si>
    <t xml:space="preserve">Capacitar a los profesionales de apoyo a la supervisión de proyectos contratados por el Ministerio de Cultura, de manera que cuenten con la formación y experiencia en seguimiento y supervisión de obras públicas y/o contratos y convenios interadministrativos. </t>
  </si>
  <si>
    <t>Actas de capacitación</t>
  </si>
  <si>
    <t>FILA_14</t>
  </si>
  <si>
    <t>Desconocimiento de las obligaciones pactadas en el contrato</t>
  </si>
  <si>
    <t>Fortalecer las herramientas de control y verificación de memorias de cálculo y pago de actas parciales, de acuerdo con la planimetría y especificaciones contractuales de los diferentes proyectos contratados por el  Ministerio de cultura, de tal manera que se garantice un avance financiero acorde al avance físico de la obra.</t>
  </si>
  <si>
    <t>Realizar una supervisión eficaz, mediante el control y la verificación de memorias de cálculo y pago de actas parciales, de acuerdo con la planimetría y especificaciones contractuales de los diferentes proyectos contratados por el  Ministerio de cultura, de tal manera que se garantice un avance financiero acorde al avance físico de la obra.</t>
  </si>
  <si>
    <t>Memorias de cálculo
Actas parciales con el seguimiento financiero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</si>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</sst>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[$-1540A]dd\-mmm\-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3" borderId="1" xfId="0" applyFill="1" applyBorder="1" applyAlignment="1" applyProtection="1">
      <alignment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1" fontId="0" fillId="3" borderId="2" xfId="0" applyNumberForma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1" fontId="0" fillId="3" borderId="8" xfId="0" applyNumberForma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2" xfId="0" applyFill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165" fontId="3" fillId="0" borderId="13" xfId="0" applyNumberFormat="1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0"/>
  <sheetViews>
    <sheetView tabSelected="1" topLeftCell="B1" workbookViewId="0">
      <selection activeCell="E20" sqref="E20"/>
    </sheetView>
  </sheetViews>
  <sheetFormatPr baseColWidth="10" defaultColWidth="9.1093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">
      <c r="B1" s="16" t="s">
        <v>0</v>
      </c>
      <c r="C1" s="16">
        <v>53</v>
      </c>
      <c r="D1" s="16" t="s">
        <v>1</v>
      </c>
    </row>
    <row r="2" spans="1:15" x14ac:dyDescent="0.3">
      <c r="B2" s="16" t="s">
        <v>2</v>
      </c>
      <c r="C2" s="16">
        <v>400</v>
      </c>
      <c r="D2" s="16" t="s">
        <v>3</v>
      </c>
    </row>
    <row r="3" spans="1:15" x14ac:dyDescent="0.3">
      <c r="B3" s="16" t="s">
        <v>4</v>
      </c>
      <c r="C3" s="16">
        <v>1</v>
      </c>
    </row>
    <row r="4" spans="1:15" x14ac:dyDescent="0.3">
      <c r="B4" s="16" t="s">
        <v>5</v>
      </c>
      <c r="C4" s="16">
        <v>384</v>
      </c>
    </row>
    <row r="5" spans="1:15" x14ac:dyDescent="0.3">
      <c r="B5" s="16" t="s">
        <v>6</v>
      </c>
      <c r="C5" s="17">
        <v>45123</v>
      </c>
    </row>
    <row r="6" spans="1:15" x14ac:dyDescent="0.3">
      <c r="B6" s="16" t="s">
        <v>7</v>
      </c>
      <c r="C6" s="16">
        <v>0</v>
      </c>
      <c r="D6" s="16" t="s">
        <v>8</v>
      </c>
    </row>
    <row r="8" spans="1:15" x14ac:dyDescent="0.3">
      <c r="A8" s="16" t="s">
        <v>9</v>
      </c>
      <c r="B8" s="22" t="s">
        <v>10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x14ac:dyDescent="0.3">
      <c r="C9" s="16">
        <v>4</v>
      </c>
      <c r="D9" s="16">
        <v>8</v>
      </c>
      <c r="E9" s="16">
        <v>12</v>
      </c>
      <c r="F9" s="16">
        <v>16</v>
      </c>
      <c r="G9" s="16">
        <v>20</v>
      </c>
      <c r="H9" s="16">
        <v>24</v>
      </c>
      <c r="I9" s="16">
        <v>28</v>
      </c>
      <c r="J9" s="16">
        <v>31</v>
      </c>
      <c r="K9" s="16">
        <v>32</v>
      </c>
      <c r="L9" s="16">
        <v>36</v>
      </c>
      <c r="M9" s="16">
        <v>40</v>
      </c>
      <c r="N9" s="16">
        <v>44</v>
      </c>
      <c r="O9" s="16">
        <v>48</v>
      </c>
    </row>
    <row r="10" spans="1:15" ht="15" thickBot="1" x14ac:dyDescent="0.35">
      <c r="C10" s="16" t="s">
        <v>11</v>
      </c>
      <c r="D10" s="16" t="s">
        <v>12</v>
      </c>
      <c r="E10" s="16" t="s">
        <v>13</v>
      </c>
      <c r="F10" s="16" t="s">
        <v>14</v>
      </c>
      <c r="G10" s="16" t="s">
        <v>15</v>
      </c>
      <c r="H10" s="16" t="s">
        <v>16</v>
      </c>
      <c r="I10" s="16" t="s">
        <v>17</v>
      </c>
      <c r="J10" s="16" t="s">
        <v>18</v>
      </c>
      <c r="K10" s="16" t="s">
        <v>19</v>
      </c>
      <c r="L10" s="16" t="s">
        <v>20</v>
      </c>
      <c r="M10" s="16" t="s">
        <v>21</v>
      </c>
      <c r="N10" s="16" t="s">
        <v>22</v>
      </c>
      <c r="O10" s="16" t="s">
        <v>23</v>
      </c>
    </row>
    <row r="11" spans="1:15" ht="16.2" thickBot="1" x14ac:dyDescent="0.35">
      <c r="A11" s="16">
        <v>12</v>
      </c>
      <c r="B11" t="s">
        <v>26</v>
      </c>
      <c r="C11" t="s">
        <v>24</v>
      </c>
      <c r="D11" s="1" t="s">
        <v>25</v>
      </c>
      <c r="E11" s="1" t="s">
        <v>27</v>
      </c>
      <c r="F11" s="18" t="s">
        <v>28</v>
      </c>
      <c r="G11" s="13" t="s">
        <v>29</v>
      </c>
      <c r="H11" s="19" t="s">
        <v>30</v>
      </c>
      <c r="I11" s="13" t="s">
        <v>31</v>
      </c>
      <c r="J11" s="20">
        <v>1</v>
      </c>
      <c r="K11" s="8">
        <v>45139</v>
      </c>
      <c r="L11" s="21">
        <v>45291</v>
      </c>
      <c r="M11" s="3">
        <f t="shared" ref="M11:M13" si="0">(L11-K11)/7</f>
        <v>21.714285714285715</v>
      </c>
      <c r="N11" s="1"/>
      <c r="O11" s="1" t="s">
        <v>25</v>
      </c>
    </row>
    <row r="12" spans="1:15" ht="16.2" thickBot="1" x14ac:dyDescent="0.35">
      <c r="A12" s="16">
        <v>13</v>
      </c>
      <c r="B12" t="s">
        <v>32</v>
      </c>
      <c r="C12" t="s">
        <v>24</v>
      </c>
      <c r="D12" s="1" t="s">
        <v>25</v>
      </c>
      <c r="E12" s="1" t="s">
        <v>27</v>
      </c>
      <c r="F12" s="4" t="s">
        <v>33</v>
      </c>
      <c r="G12" s="14" t="s">
        <v>34</v>
      </c>
      <c r="H12" s="5" t="s">
        <v>35</v>
      </c>
      <c r="I12" s="14" t="s">
        <v>36</v>
      </c>
      <c r="J12" s="9">
        <v>2</v>
      </c>
      <c r="K12" s="8">
        <v>45139</v>
      </c>
      <c r="L12" s="10">
        <v>45291</v>
      </c>
      <c r="M12" s="2">
        <f t="shared" si="0"/>
        <v>21.714285714285715</v>
      </c>
      <c r="N12" s="1"/>
      <c r="O12" s="1" t="s">
        <v>25</v>
      </c>
    </row>
    <row r="13" spans="1:15" ht="15" thickBot="1" x14ac:dyDescent="0.35">
      <c r="A13" s="16">
        <v>14</v>
      </c>
      <c r="B13" t="s">
        <v>37</v>
      </c>
      <c r="C13" t="s">
        <v>24</v>
      </c>
      <c r="D13" s="1" t="s">
        <v>25</v>
      </c>
      <c r="E13" s="1" t="s">
        <v>27</v>
      </c>
      <c r="F13" s="6" t="s">
        <v>38</v>
      </c>
      <c r="G13" s="14" t="s">
        <v>39</v>
      </c>
      <c r="H13" s="15" t="s">
        <v>40</v>
      </c>
      <c r="I13" s="13" t="s">
        <v>41</v>
      </c>
      <c r="J13" s="11">
        <v>3</v>
      </c>
      <c r="K13" s="8">
        <v>45139</v>
      </c>
      <c r="L13" s="12">
        <v>45291</v>
      </c>
      <c r="M13" s="7">
        <f t="shared" si="0"/>
        <v>21.714285714285715</v>
      </c>
      <c r="N13" s="1"/>
      <c r="O13" s="1" t="s">
        <v>25</v>
      </c>
    </row>
    <row r="350989" spans="1:1" x14ac:dyDescent="0.3">
      <c r="A350989" t="s">
        <v>24</v>
      </c>
    </row>
    <row r="350990" spans="1:1" x14ac:dyDescent="0.3">
      <c r="A350990" t="s">
        <v>42</v>
      </c>
    </row>
  </sheetData>
  <mergeCells count="1">
    <mergeCell ref="B8:O8"/>
  </mergeCells>
  <phoneticPr fontId="5" type="noConversion"/>
  <dataValidations count="4"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3" xr:uid="{00000000-0002-0000-0000-00000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3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3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3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e992b5dcc6a60f32b7a0daafeefd929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57f13bd6d5e2dceb8bb49cde9bce24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35EDD61-56BA-42A2-BE81-19B9F7D55173}"/>
</file>

<file path=customXml/itemProps2.xml><?xml version="1.0" encoding="utf-8"?>
<ds:datastoreItem xmlns:ds="http://schemas.openxmlformats.org/officeDocument/2006/customXml" ds:itemID="{4F9074ED-023C-4337-AE25-31B6D70A72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D6FDA0-86B5-4A75-9160-F50E785E6179}">
  <ds:schemaRefs>
    <ds:schemaRef ds:uri="http://schemas.microsoft.com/office/2006/metadata/properties"/>
    <ds:schemaRef ds:uri="http://schemas.microsoft.com/office/infopath/2007/PartnerControls"/>
    <ds:schemaRef ds:uri="1d56f6f6-a4cb-4619-9869-18b0906e0981"/>
    <ds:schemaRef ds:uri="57c73dd0-5b45-4428-a631-9168dd112c2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Mario Ortiz</cp:lastModifiedBy>
  <cp:revision/>
  <dcterms:created xsi:type="dcterms:W3CDTF">2023-08-09T20:03:47Z</dcterms:created>
  <dcterms:modified xsi:type="dcterms:W3CDTF">2024-07-19T17:43:33Z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