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X:\Direccion de Comunicaciones\GRUPO CULTURA DIGITAL\COMUNICACIÓN DIGITAL\CREA DIGITAL\CREA DIGITAL 2017\TDR\Convocatoria para publicar\"/>
    </mc:Choice>
  </mc:AlternateContent>
  <bookViews>
    <workbookView xWindow="0" yWindow="0" windowWidth="28770" windowHeight="4875" activeTab="1"/>
  </bookViews>
  <sheets>
    <sheet name="Instructivo" sheetId="7" r:id="rId1"/>
    <sheet name="MODELO Presupuesto MINTIC" sheetId="9" r:id="rId2"/>
    <sheet name="Hoja1" sheetId="8" r:id="rId3"/>
  </sheets>
  <definedNames>
    <definedName name="_xlnm.Print_Area" localSheetId="1">'MODELO Presupuesto MINTIC'!$A$1:$J$151</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G96" i="9" l="1"/>
  <c r="I96" i="9"/>
  <c r="I97" i="9"/>
  <c r="G6" i="9"/>
  <c r="G7" i="9"/>
  <c r="G8" i="9"/>
  <c r="G9" i="9"/>
  <c r="G10" i="9"/>
  <c r="G11" i="9"/>
  <c r="G12" i="9"/>
  <c r="G13" i="9"/>
  <c r="G14" i="9"/>
  <c r="G15" i="9"/>
  <c r="G16" i="9"/>
  <c r="G17" i="9"/>
  <c r="G19" i="9"/>
  <c r="G20" i="9"/>
  <c r="G21" i="9"/>
  <c r="G22" i="9"/>
  <c r="G23" i="9"/>
  <c r="G24" i="9"/>
  <c r="G25" i="9"/>
  <c r="G26" i="9"/>
  <c r="G27" i="9"/>
  <c r="G28" i="9"/>
  <c r="G30" i="9"/>
  <c r="G31" i="9"/>
  <c r="G32" i="9"/>
  <c r="G33" i="9"/>
  <c r="G34" i="9"/>
  <c r="G35" i="9"/>
  <c r="G36" i="9"/>
  <c r="G37" i="9"/>
  <c r="G38" i="9"/>
  <c r="G39" i="9"/>
  <c r="G40" i="9"/>
  <c r="G41" i="9"/>
  <c r="G42" i="9"/>
  <c r="G43" i="9"/>
  <c r="G44" i="9"/>
  <c r="G45" i="9"/>
  <c r="G46" i="9"/>
  <c r="G47" i="9"/>
  <c r="G48" i="9"/>
  <c r="G49" i="9"/>
  <c r="G51" i="9"/>
  <c r="G52" i="9"/>
  <c r="G53" i="9"/>
  <c r="G54" i="9"/>
  <c r="G55" i="9"/>
  <c r="G56" i="9"/>
  <c r="G57" i="9"/>
  <c r="G58" i="9"/>
  <c r="G59" i="9"/>
  <c r="G60" i="9"/>
  <c r="G61" i="9"/>
  <c r="G62" i="9"/>
  <c r="G63" i="9"/>
  <c r="G64" i="9"/>
  <c r="G65" i="9"/>
  <c r="G66" i="9"/>
  <c r="G67" i="9"/>
  <c r="G68" i="9"/>
  <c r="G69" i="9"/>
  <c r="G71" i="9"/>
  <c r="G72" i="9"/>
  <c r="G73" i="9"/>
  <c r="G74" i="9"/>
  <c r="G75" i="9"/>
  <c r="G76" i="9"/>
  <c r="G77" i="9"/>
  <c r="G78" i="9"/>
  <c r="G79" i="9"/>
  <c r="G80" i="9"/>
  <c r="G82" i="9"/>
  <c r="G83" i="9"/>
  <c r="G84" i="9"/>
  <c r="G85" i="9"/>
  <c r="G86" i="9"/>
  <c r="G87" i="9"/>
  <c r="G88" i="9"/>
  <c r="G89" i="9"/>
  <c r="G90" i="9"/>
  <c r="G91" i="9"/>
  <c r="G92" i="9"/>
  <c r="G93" i="9"/>
  <c r="G94" i="9"/>
  <c r="G95" i="9"/>
  <c r="G97" i="9"/>
  <c r="G99" i="9"/>
  <c r="G100" i="9"/>
  <c r="G101" i="9"/>
  <c r="G102" i="9"/>
  <c r="G103" i="9"/>
  <c r="G104" i="9"/>
  <c r="G105" i="9"/>
  <c r="G106" i="9"/>
  <c r="G107" i="9"/>
  <c r="G108" i="9"/>
  <c r="G109" i="9"/>
  <c r="G110" i="9"/>
  <c r="G111" i="9"/>
  <c r="G112" i="9"/>
  <c r="G113" i="9"/>
  <c r="G114" i="9"/>
  <c r="G115" i="9"/>
  <c r="G116" i="9"/>
  <c r="G117" i="9"/>
  <c r="G119" i="9"/>
  <c r="G120" i="9"/>
  <c r="G121" i="9"/>
  <c r="G122" i="9"/>
  <c r="G123" i="9"/>
  <c r="G124" i="9"/>
  <c r="G125" i="9"/>
  <c r="G126" i="9"/>
  <c r="G127" i="9"/>
  <c r="G128" i="9"/>
  <c r="G130" i="9"/>
  <c r="G131" i="9"/>
  <c r="G132" i="9"/>
  <c r="G133" i="9"/>
  <c r="G134" i="9"/>
  <c r="G135" i="9"/>
  <c r="G136" i="9"/>
  <c r="G137" i="9"/>
  <c r="G138" i="9"/>
  <c r="G139" i="9"/>
  <c r="G140" i="9"/>
  <c r="G141" i="9"/>
  <c r="G142" i="9"/>
  <c r="G143" i="9"/>
  <c r="G144" i="9"/>
  <c r="G145" i="9"/>
  <c r="G146" i="9"/>
  <c r="G147" i="9"/>
  <c r="G148" i="9"/>
  <c r="G149" i="9"/>
  <c r="G151" i="9"/>
  <c r="H15" i="9"/>
  <c r="I15" i="9"/>
  <c r="I144" i="9"/>
  <c r="I145" i="9"/>
  <c r="I146" i="9"/>
  <c r="I147" i="9"/>
  <c r="I148" i="9"/>
  <c r="I149" i="9"/>
  <c r="H140" i="9"/>
  <c r="H141" i="9"/>
  <c r="H142" i="9"/>
  <c r="H143" i="9"/>
  <c r="H147" i="9"/>
  <c r="H149" i="9"/>
  <c r="H148" i="9"/>
  <c r="I134" i="9"/>
  <c r="I135" i="9"/>
  <c r="I136" i="9"/>
  <c r="I137" i="9"/>
  <c r="I138" i="9"/>
  <c r="I139" i="9"/>
  <c r="H130" i="9"/>
  <c r="H131" i="9"/>
  <c r="H132" i="9"/>
  <c r="H133" i="9"/>
  <c r="H137" i="9"/>
  <c r="H139" i="9"/>
  <c r="H138" i="9"/>
  <c r="I123" i="9"/>
  <c r="I124" i="9"/>
  <c r="I125" i="9"/>
  <c r="I126" i="9"/>
  <c r="I127" i="9"/>
  <c r="I128" i="9"/>
  <c r="H119" i="9"/>
  <c r="H120" i="9"/>
  <c r="H121" i="9"/>
  <c r="H122" i="9"/>
  <c r="H126" i="9"/>
  <c r="H128" i="9"/>
  <c r="H127" i="9"/>
  <c r="I99" i="9"/>
  <c r="I100" i="9"/>
  <c r="I101" i="9"/>
  <c r="I102" i="9"/>
  <c r="I103" i="9"/>
  <c r="I104" i="9"/>
  <c r="I105" i="9"/>
  <c r="I106" i="9"/>
  <c r="I107" i="9"/>
  <c r="I108" i="9"/>
  <c r="I109" i="9"/>
  <c r="I115" i="9"/>
  <c r="I117" i="9"/>
  <c r="H99" i="9"/>
  <c r="H100" i="9"/>
  <c r="H101" i="9"/>
  <c r="H102" i="9"/>
  <c r="H103" i="9"/>
  <c r="H104" i="9"/>
  <c r="H105" i="9"/>
  <c r="H106" i="9"/>
  <c r="H107" i="9"/>
  <c r="H108" i="9"/>
  <c r="H109" i="9"/>
  <c r="H110" i="9"/>
  <c r="H111" i="9"/>
  <c r="H112" i="9"/>
  <c r="H113" i="9"/>
  <c r="H115" i="9"/>
  <c r="H117" i="9"/>
  <c r="H92" i="9"/>
  <c r="H93" i="9"/>
  <c r="H94" i="9"/>
  <c r="H95" i="9"/>
  <c r="H97" i="9"/>
  <c r="I86" i="9"/>
  <c r="I87" i="9"/>
  <c r="I88" i="9"/>
  <c r="I89" i="9"/>
  <c r="I90" i="9"/>
  <c r="I91" i="9"/>
  <c r="H82" i="9"/>
  <c r="H83" i="9"/>
  <c r="H84" i="9"/>
  <c r="H85" i="9"/>
  <c r="H89" i="9"/>
  <c r="H91" i="9"/>
  <c r="H90" i="9"/>
  <c r="I75" i="9"/>
  <c r="I76" i="9"/>
  <c r="I77" i="9"/>
  <c r="I78" i="9"/>
  <c r="I79" i="9"/>
  <c r="I80" i="9"/>
  <c r="H71" i="9"/>
  <c r="H72" i="9"/>
  <c r="H73" i="9"/>
  <c r="H74" i="9"/>
  <c r="H78" i="9"/>
  <c r="H80" i="9"/>
  <c r="H79" i="9"/>
  <c r="I51" i="9"/>
  <c r="I52" i="9"/>
  <c r="I53" i="9"/>
  <c r="I54" i="9"/>
  <c r="I55" i="9"/>
  <c r="I56" i="9"/>
  <c r="I57" i="9"/>
  <c r="I58" i="9"/>
  <c r="I59" i="9"/>
  <c r="I60" i="9"/>
  <c r="I61" i="9"/>
  <c r="I67" i="9"/>
  <c r="I69" i="9"/>
  <c r="H51" i="9"/>
  <c r="H52" i="9"/>
  <c r="H53" i="9"/>
  <c r="H54" i="9"/>
  <c r="H55" i="9"/>
  <c r="H56" i="9"/>
  <c r="H57" i="9"/>
  <c r="H58" i="9"/>
  <c r="H59" i="9"/>
  <c r="H60" i="9"/>
  <c r="H61" i="9"/>
  <c r="H62" i="9"/>
  <c r="H63" i="9"/>
  <c r="H64" i="9"/>
  <c r="H65" i="9"/>
  <c r="H67" i="9"/>
  <c r="H69" i="9"/>
  <c r="I6" i="9"/>
  <c r="I7" i="9"/>
  <c r="I8" i="9"/>
  <c r="I9" i="9"/>
  <c r="I10" i="9"/>
  <c r="I11" i="9"/>
  <c r="I12" i="9"/>
  <c r="I17" i="9"/>
  <c r="I23" i="9"/>
  <c r="I24" i="9"/>
  <c r="I25" i="9"/>
  <c r="I26" i="9"/>
  <c r="I27" i="9"/>
  <c r="I28" i="9"/>
  <c r="I34" i="9"/>
  <c r="I35" i="9"/>
  <c r="I36" i="9"/>
  <c r="I37" i="9"/>
  <c r="I38" i="9"/>
  <c r="I39" i="9"/>
  <c r="I44" i="9"/>
  <c r="I45" i="9"/>
  <c r="I46" i="9"/>
  <c r="I47" i="9"/>
  <c r="I48" i="9"/>
  <c r="I49" i="9"/>
  <c r="I151" i="9"/>
  <c r="H6" i="9"/>
  <c r="H7" i="9"/>
  <c r="H8" i="9"/>
  <c r="H9" i="9"/>
  <c r="H10" i="9"/>
  <c r="H11" i="9"/>
  <c r="H12" i="9"/>
  <c r="H13" i="9"/>
  <c r="H14" i="9"/>
  <c r="H17" i="9"/>
  <c r="H19" i="9"/>
  <c r="H20" i="9"/>
  <c r="H21" i="9"/>
  <c r="H22" i="9"/>
  <c r="H26" i="9"/>
  <c r="H28" i="9"/>
  <c r="H30" i="9"/>
  <c r="H31" i="9"/>
  <c r="H32" i="9"/>
  <c r="H33" i="9"/>
  <c r="H37" i="9"/>
  <c r="H39" i="9"/>
  <c r="H40" i="9"/>
  <c r="H41" i="9"/>
  <c r="H42" i="9"/>
  <c r="H43" i="9"/>
  <c r="H47" i="9"/>
  <c r="H49" i="9"/>
  <c r="H151" i="9"/>
  <c r="H48" i="9"/>
  <c r="H38" i="9"/>
  <c r="H27" i="9"/>
</calcChain>
</file>

<file path=xl/sharedStrings.xml><?xml version="1.0" encoding="utf-8"?>
<sst xmlns="http://schemas.openxmlformats.org/spreadsheetml/2006/main" count="60" uniqueCount="30">
  <si>
    <t>PRESUPUESTO GENERAL</t>
  </si>
  <si>
    <t>VALOR TOTAL</t>
  </si>
  <si>
    <t>CANTIDAD</t>
  </si>
  <si>
    <t>DESARROLLO</t>
  </si>
  <si>
    <t>HARDWARE</t>
  </si>
  <si>
    <t>SOFTWARE</t>
  </si>
  <si>
    <t>OTROS</t>
  </si>
  <si>
    <t>RUBRO</t>
  </si>
  <si>
    <t xml:space="preserve">3. Circulación.
Es la etapa en donde se pone en práctica la estrategia para circular el contenido, ponerlo a disposición de los destinatarios, pero también la táctica para darlo a conocer, difundirlo y lograr fidelización de clientes. Son todas las actividades inherentes al márketing digital y las actividades para circular y difundir el contenido en las plataformas que planeó. Tratándose de contenidos digitales y no meramente audiovisuales, los datos que consigne en este rubro, deben dar cuenta de la fortaleza del proyecto en materia de circulación y difusión. ¿Qué recursos necesita para producir las piezas publicitarias que se publicarán en redes sociales y demás plataformas? El jurado con esta información, analizará sus planes para difundir el contenido y desarrollar el plan de negocio.
Al tratarse de una etapa que en su mayoría ocurre con posterioridad a la producción y entrega del contenido: La convocatoria no puede responder por costos posteriores a la finalización de CREA DIGITAL. Dichos costos deben relacionarse como contrapartida. 
Es decir: los costos ocasionados antes del desembolso final, podrán ser cargados al aporte de Crea Digital. Los gastos que se hagan con posterioridad al último desembolso serán cargados a la contrapartida del ganador. 
RECURSO HUMANO: En este rubro deseamos saber cómo y quiénes conformarán el equipo encargado de mantener y administrar el contenido a corto y mediano plazo, como lo son Community Manager, Web Master o Analista de datos; cuántas personas participarán y el tiempo que invertirá para ésta labor. También los cargos de carácter artístico y los administrativos. No relacione aquí, cargos como mensajero, secretarias o demás personal de apoyo administrativo que hace parte de los gastos fijos y el normal funcionamiento de su empresa.
HARDWARE: Relacione los costos que generará el uso de equipos como desktops, laptops, tabletas, celulares, cámaras de fotografía y video, consolas, accesorios y demás dispositivos Necesitamos saber cuál es la necesidad tecnológica en materia de equipos para circular y difundir el contenido. Por favor consulte las tarifas vigentes del mercado en cuanto a renta de equipos.
SOFTWARE: Es importante que dé cuenta del software (diseño gráfico, edición de video, edición de audio, Internet...etc.) licenciado, que utilizará en la etapa de circulación y difusión para soportar la estrategia. Considere el software libre como una alternativa que le puede reducir los costos de producción.
MEDIOS: De cuenta de la inversión que hará en Medios de Comunicación para circular y difundir su contenido, como Radio, Internet, Prensa, BTL...etc. También relacione la inversión que hará en software y aplicaciones de posicionamiento como Adwords, Bing Ads, Ads Facebook o web marketing.
</t>
  </si>
  <si>
    <t>||</t>
  </si>
  <si>
    <t>U</t>
  </si>
  <si>
    <t>TITULO DEL PROYECTO</t>
  </si>
  <si>
    <t>NOMBRE ITEM</t>
  </si>
  <si>
    <t>DESCRIPCION</t>
  </si>
  <si>
    <t>VALOR UNITARIO</t>
  </si>
  <si>
    <t>APORTE CONVOCATORIA
(MinTic - MinCultura)</t>
  </si>
  <si>
    <t>APORTE CO-PRODUCCION
(Contrapartida ganador)</t>
  </si>
  <si>
    <t>SUBTOTAL RECURSOS HUMANOS</t>
  </si>
  <si>
    <t>SUBTOTAL HARDWARE</t>
  </si>
  <si>
    <t>VALOR TOTAL PROYECTO</t>
  </si>
  <si>
    <t>PLANEACION</t>
  </si>
  <si>
    <t>SUBTOTAL OTROS</t>
  </si>
  <si>
    <t>SUBTOTAL SOFTWARE</t>
  </si>
  <si>
    <t>CIRCULACION Y DIFUSION</t>
  </si>
  <si>
    <t>SUBTOTAL  SOFTWARE</t>
  </si>
  <si>
    <t>SUBTOTAL  OTROS</t>
  </si>
  <si>
    <r>
      <t>Cordial Saludo.
Gracias por participar en CREA DIGITAL 2017.
En este documento encontrará algunas recomendaciones para diligenciar el formulario (Anexo XX) llamado “Presupuesto”. Recuerde que éste es el formato que los jurados utilizarán para entender y  juzgar su propuesta económica para la producción del contenido participante en la Convocatoria. Se trata de dejar en claro de cuánto será su propia inversión y cuánto solicita para producir su contenido en caso de ganar uno de los premios ofrecidos. De acuerdo a este análisis el jurado decidirá cuál es la cifra idónea para otorgar a la coproducción, en caso de salir favorecida la propuesta. 
El jurado confrontará este presupuesto con el contenido propuesto y sus entregables para determinar la consistencia de la propuesta y su correspondencia con la inversión. Elabore el presupuesto con las cifras reales de lo que cuesta hacer su proyecto con la calidad que usted ofreció en la ficha de proyecto, independientemente del monto y la cantidad de premios que ofrece Crea Digital en cada una de las categorías.
El formato está diseñado para dar cuenta de 3 etapas de producción:
1. Planeación o preproducción:</t>
    </r>
    <r>
      <rPr>
        <sz val="11"/>
        <color theme="1"/>
        <rFont val="Calibri"/>
        <family val="2"/>
        <scheme val="minor"/>
      </rPr>
      <t xml:space="preserve">
</t>
    </r>
    <r>
      <rPr>
        <sz val="11"/>
        <rFont val="Calibri"/>
        <family val="2"/>
        <scheme val="minor"/>
      </rPr>
      <t>Es la etapa en donde usted formuló el proyecto. Aquí se relacionan los costos de las actividades realizadas para formularlo y hacer el prototipo o piloto (según la categoría en la que se participe), actividades como investigación, formulación del proyecto, alquiler de equipos, recurso humano, gastos logísticos, adquisición de licencias y derechos de autor…etc.  En resumen, en esta parte del formulario el Jurado debe saber cuánto invirtió la empresa participante para poder presentarse bajo las condiciones de Crea Digital 2017. Por tratarse de actividades previas a la participación en esta convocatoria, esta inversión se tomará como aporte de la empresa a la contrapartida. Estos gastos han sido ya ocasionados y no se deducen del premio que se pueda obtener.</t>
    </r>
    <r>
      <rPr>
        <sz val="11"/>
        <color rgb="FFFF0000"/>
        <rFont val="Calibri"/>
        <family val="2"/>
        <scheme val="minor"/>
      </rPr>
      <t xml:space="preserve"> </t>
    </r>
    <r>
      <rPr>
        <sz val="11"/>
        <color theme="1"/>
        <rFont val="Calibri"/>
        <family val="2"/>
        <scheme val="minor"/>
      </rPr>
      <t xml:space="preserve">
RECURSO HUMANO: En este rubro deseamos saber cómo estuvo conformado su grupo de trabajo, cuantas personas participaron y el tiempo invertido para llegar a concretar la propuesta y su respectivo prototipo o piloto. No relacione aquí, cargos como mensajero, secretarias o demás personal de apoyo administrativo que hace parte de los gastos fijos y el normal funcionamiento de su empresa.
HARDWARE: Relacione los costos que generó el uso de equipos que utilizó tales como desktops, laptops, tabletas, celulares, cámaras de fotografía y video, consolas, accesorios y demás dispositivos Necesitamos saber cuál será la carga tecnológica y compararla con sus perspectivas de calidad y tiempo de producción contemplada en la propuesta. Por favor consulte las tarifas vigentes del mercado en cuanto a renta de equipos.
SOFTWARE: Es importante que dé cuenta de las licencias que requiere y utilizará para producir su contenido. Cabe recordar que no se debe utilizar software pirata. Recuerde que los contenidos producidos con los recursos de Crea Digital circulan por plataformas públicas que cumplen con todos los requisitos de derechos de autor. Considere el software libre como una alternativa que le puede reducir los costos de producción.
OTROS: Si usted invirtió recursos en rubros distintos a los 3 mencionados anteriormente,  puede relacionar en el rubro OTROS, los gastos hechos en actividades, servicios o bienes que no hacen parte del recurso humano, ni el hardware o software. </t>
    </r>
    <r>
      <rPr>
        <b/>
        <sz val="11"/>
        <color theme="1"/>
        <rFont val="Calibri"/>
        <family val="2"/>
        <scheme val="minor"/>
      </rPr>
      <t>Sin embargo tenga en cuenta que los recursos asignados a los ganadores no podrán ser invertidos en gastos que no estén directamente relacionados con la ejecución del proyecto, por lo cual se recomienda no incluir en el presupuesto:  •Gastos generales y administración de las empresas u organizaciones beneficiarias • Restructuración de deudas, pago de dividendos o recuperación de capital ya invertido • Transferencia de activos (adquisición de acciones, otros valores mobiliarios, etc.) • Compra de equipos• Pago de cesantías, retiros de socios, vacaciones, etc.• Compra de inmuebles• Otros gastos no relacionados con la ejecución del proyecto</t>
    </r>
  </si>
  <si>
    <r>
      <t xml:space="preserve">2. Desarrollo o producción.
Es la etapa en donde se hace realidad todo lo planeado. En el DESARROLLO debe funcionar el contenido en las plataformas digitales para las que fue concebido. La ingeniería y el diseño dan su fruto. Se hacen pruebas técnicas, test de usuario y se corrigen errores. En este segmento del presupuesto es donde se revela el nivel de planeación que posee el proyecto. El jurado analizará la correcta disposición de los recursos y su relación con el tiempo de ejecución planeado. Sea muy cuidadoso en consignar las cifras reales, consecuentes con lo planteado en la ficha del proyecto y el “Project design document” en cuanto a entregables y objetivos de uso de los recursos de coproducción. 
RECURSO HUMANO: En este rubro deseamos saber cómo conformará su grupo de trabajo, cuantas personas participarán y el tiempo que invertirá para producir el contenido prometido. Deseamos ver claramente que la proporción eficiente entre capacidad y carga, corresponda a la propuesta técnica y el plan de producción. No relacione aquí, cargos como mensajero, secretarias o demás personal de apoyo administrativo que hace parte de los gastos fijos y el normal funcionamiento de su empresa.
HARDWARE: Relacione los costos que generará el uso de equipos como desktops, laptops, tabletas, celulares, cámaras de fotografía y video, consolas, accesorios y demás dispositivos Necesitamos saber cuál es la necesidad tecnológica y compararla con sus perspectivas de calidad y tiempo de producción contemplada en la propuesta. Por favor consulte las tarifas vigentes del mercado en cuanto a renta de equipos.
SOFTWARE: Es importante que dé cuenta de las licencias que requiere y utilizará para producir su contenido. Cabe recordar que no se debe utilizar software pirata. Recuerde que los contenidos producidos con los recursos de Crea Digital circulan por plataformas públicas que cumplen con todos los requisitos de derechos de autor. Considere el software libre como una alternativa que le puede reducir los costos de producción.
MATERIALES: En este rubro relacione los insumos que tendrá que adquirir, necesarios para la producción del contenido como discos duros, memorias USB, DVD, accesorios especiales como periféricos para VR,  dispositivos móviles o hardware para IOT. También artículos o materia prima para hacer instalaciones, presentaciones o circulación de carácter transmedia o BTL.
OTROS: Si usted invirtió recursos en rubros distintos a los mencionados anteriormente,  puede relacionar en el rubro OTROS, los gastos hechos en actividades, servicios o bienes que no hacen parte del recurso humano, ni el hardware o software o los insumos. </t>
    </r>
    <r>
      <rPr>
        <b/>
        <sz val="11"/>
        <color theme="1"/>
        <rFont val="Calibri"/>
        <family val="2"/>
        <scheme val="minor"/>
      </rPr>
      <t xml:space="preserve">Sin embargo tenga en cuenta que los recursos asignados a los ganadores no podrán ser invertidos en gastos que no estén directamente relacionados con la ejecución del proyecto, por lo cual se recomienda no incluir en el presupuesto:  •Gastos generales y administración de las empresas u organizaciones beneficiarias • Restructuración de deudas, pago de dividendos o recuperación de capital ya invertido • Transferencia de activos (adquisición de acciones, otros valores mobiliarios, etc.) • Compra de equipos• Pago de cesantías, retiros de socios, vacaciones, etc.• Compra de inmuebles• Otros gastos no relacionados con la ejecución del proyecto, </t>
    </r>
  </si>
  <si>
    <t xml:space="preserve">    ANEXO 4: MODELO DE PRESUPUESTO</t>
  </si>
  <si>
    <t>RECURSOS HUMANOS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</si>
</sst>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_-&quot;COP&quot;* #,##0_-;\-&quot;COP&quot;* #,##0_-;_-&quot;COP&quot;* &quot;-&quot;_-;_-@_-"/>
    <numFmt numFmtId="166" formatCode="_-[$$-409]* #,##0.0_ ;_-[$$-409]* \-#,##0.0\ ;_-[$$-409]* &quot;-&quot;??_ ;_-@_ "/>
    <numFmt numFmtId="167" formatCode="_-[$$-409]* #,##0_ ;_-[$$-409]* \-#,##0\ ;_-[$$-409]* &quot;-&quot;??_ ;_-@_ "/>
    <numFmt numFmtId="168" formatCode="_-[$$-409]* #,##0.00_ ;_-[$$-409]* \-#,##0.00\ ;_-[$$-409]* &quot;-&quot;??_ ;_-@_ "/>
  </numFmts>
  <fonts count="20">
    <font>
      <sz val="11"/>
      <color theme="1"/>
      <name val="Calibri"/>
      <family val="2"/>
      <scheme val="minor"/>
    </font>
    <font>
      <b/>
      <sz val="12"/>
      <name val="Trebuchet MS"/>
      <family val="2"/>
    </font>
    <font>
      <b/>
      <sz val="11"/>
      <color theme="1"/>
      <name val="Calibri"/>
      <family val="2"/>
      <scheme val="minor"/>
    </font>
    <font>
      <sz val="11"/>
      <color indexed="8"/>
      <name val="Calibri"/>
      <family val="2"/>
    </font>
    <font>
      <sz val="11"/>
      <color theme="1"/>
      <name val="Calibri"/>
      <family val="2"/>
      <scheme val="minor"/>
    </font>
    <font>
      <sz val="11"/>
      <color rgb="FFFF0000"/>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color theme="0"/>
      <name val="Calibri"/>
      <family val="2"/>
    </font>
    <font>
      <sz val="10"/>
      <color theme="0"/>
      <name val="Calibri"/>
      <family val="2"/>
    </font>
    <font>
      <b/>
      <sz val="14"/>
      <color theme="0"/>
      <name val="Calibri"/>
      <family val="2"/>
    </font>
    <font>
      <b/>
      <sz val="14"/>
      <color theme="0"/>
      <name val="Calibri"/>
      <family val="2"/>
      <scheme val="minor"/>
    </font>
    <font>
      <sz val="48"/>
      <color theme="1"/>
      <name val="Calibri"/>
      <family val="2"/>
      <scheme val="minor"/>
    </font>
    <font>
      <sz val="24"/>
      <color theme="1"/>
      <name val="Calibri"/>
      <family val="2"/>
      <scheme val="minor"/>
    </font>
    <font>
      <sz val="24"/>
      <color theme="0"/>
      <name val="Calibri (Cuerpo)"/>
    </font>
    <font>
      <b/>
      <sz val="16"/>
      <color theme="0"/>
      <name val="Trebuchet MS"/>
    </font>
    <font>
      <sz val="20"/>
      <color theme="1"/>
      <name val="Calibri (Cuerpo)"/>
    </font>
    <font>
      <sz val="18"/>
      <color theme="1"/>
      <name val="Calibri (Cuerpo)"/>
    </font>
    <font>
      <sz val="18"/>
      <color theme="1"/>
      <name val="Calibri"/>
      <family val="2"/>
      <scheme val="minor"/>
    </font>
  </fonts>
  <fills count="10">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3"/>
        <bgColor indexed="64"/>
      </patternFill>
    </fill>
    <fill>
      <patternFill patternType="solid">
        <fgColor theme="5"/>
        <bgColor indexed="64"/>
      </patternFill>
    </fill>
    <fill>
      <patternFill patternType="solid">
        <fgColor theme="1" tint="0.499984740745262"/>
        <bgColor indexed="64"/>
      </patternFill>
    </fill>
    <fill>
      <patternFill patternType="solid">
        <fgColor rgb="FFF9E855"/>
        <bgColor indexed="64"/>
      </patternFill>
    </fill>
  </fills>
  <borders count="8">
    <border>
      <left/>
      <right/>
      <top/>
      <bottom/>
      <diagonal/>
    </border>
    <border>
      <left style="thin">
        <color theme="3"/>
      </left>
      <right style="thin">
        <color theme="3"/>
      </right>
      <top style="thin">
        <color theme="3"/>
      </top>
      <bottom style="thin">
        <color theme="3"/>
      </bottom>
      <diagonal/>
    </border>
    <border>
      <left style="thin">
        <color theme="3"/>
      </left>
      <right/>
      <top style="thin">
        <color theme="3"/>
      </top>
      <bottom/>
      <diagonal/>
    </border>
    <border>
      <left/>
      <right/>
      <top style="thin">
        <color theme="3"/>
      </top>
      <bottom/>
      <diagonal/>
    </border>
    <border>
      <left style="thin">
        <color theme="3"/>
      </left>
      <right/>
      <top/>
      <bottom style="thin">
        <color theme="3"/>
      </bottom>
      <diagonal/>
    </border>
    <border>
      <left/>
      <right/>
      <top/>
      <bottom style="thin">
        <color theme="3"/>
      </bottom>
      <diagonal/>
    </border>
    <border>
      <left/>
      <right style="thin">
        <color theme="3"/>
      </right>
      <top style="thin">
        <color theme="3"/>
      </top>
      <bottom style="thin">
        <color theme="3"/>
      </bottom>
      <diagonal/>
    </border>
    <border>
      <left/>
      <right/>
      <top style="thin">
        <color theme="3"/>
      </top>
      <bottom style="thin">
        <color theme="3"/>
      </bottom>
      <diagonal/>
    </border>
  </borders>
  <cellStyleXfs count="4">
    <xf numFmtId="0" fontId="0" fillId="0" borderId="0"/>
    <xf numFmtId="164" fontId="3" fillId="0" borderId="0" applyFont="0" applyFill="0" applyBorder="0" applyAlignment="0" applyProtection="0"/>
    <xf numFmtId="0" fontId="8" fillId="0" borderId="0"/>
    <xf numFmtId="165" fontId="8" fillId="0" borderId="0" applyFont="0" applyFill="0" applyBorder="0" applyAlignment="0" applyProtection="0"/>
  </cellStyleXfs>
  <cellXfs count="59">
    <xf numFmtId="0" fontId="0" fillId="0" borderId="0" xfId="0"/>
    <xf numFmtId="0" fontId="0" fillId="0" borderId="0" xfId="0" applyAlignment="1">
      <alignment vertical="top" wrapText="1"/>
    </xf>
    <xf numFmtId="0" fontId="0" fillId="0" borderId="0" xfId="0" applyAlignment="1">
      <alignment wrapText="1"/>
    </xf>
    <xf numFmtId="0" fontId="8" fillId="0" borderId="0" xfId="2"/>
    <xf numFmtId="0" fontId="8" fillId="0" borderId="0" xfId="2" applyFill="1" applyAlignment="1">
      <alignment vertical="center"/>
    </xf>
    <xf numFmtId="0" fontId="8" fillId="0" borderId="0" xfId="2" applyFill="1"/>
    <xf numFmtId="0" fontId="9" fillId="6" borderId="1" xfId="2" applyFont="1" applyFill="1" applyBorder="1" applyAlignment="1">
      <alignment horizontal="center" vertical="center" wrapText="1"/>
    </xf>
    <xf numFmtId="0" fontId="10" fillId="6" borderId="1" xfId="2" applyFont="1" applyFill="1" applyBorder="1" applyAlignment="1">
      <alignment horizontal="center" vertical="center"/>
    </xf>
    <xf numFmtId="0" fontId="10" fillId="8" borderId="1" xfId="2" applyFont="1" applyFill="1" applyBorder="1" applyAlignment="1">
      <alignment horizontal="center" vertical="center"/>
    </xf>
    <xf numFmtId="0" fontId="10" fillId="4" borderId="1" xfId="2" applyFont="1" applyFill="1" applyBorder="1" applyAlignment="1">
      <alignment horizontal="center" vertical="center" wrapText="1"/>
    </xf>
    <xf numFmtId="0" fontId="10" fillId="7" borderId="1" xfId="2" applyFont="1" applyFill="1" applyBorder="1" applyAlignment="1">
      <alignment horizontal="center" vertical="center" wrapText="1"/>
    </xf>
    <xf numFmtId="0" fontId="4" fillId="0" borderId="1" xfId="2" applyFont="1" applyBorder="1" applyAlignment="1">
      <alignment horizontal="center" vertical="center"/>
    </xf>
    <xf numFmtId="0" fontId="4" fillId="0" borderId="1" xfId="2" applyFont="1" applyBorder="1" applyAlignment="1">
      <alignment horizontal="left" vertical="center" wrapText="1"/>
    </xf>
    <xf numFmtId="166" fontId="4" fillId="0" borderId="1" xfId="3" applyNumberFormat="1" applyFont="1" applyBorder="1" applyAlignment="1">
      <alignment horizontal="left" vertical="center" wrapText="1"/>
    </xf>
    <xf numFmtId="1" fontId="4" fillId="0" borderId="1" xfId="2" applyNumberFormat="1" applyFont="1" applyBorder="1" applyAlignment="1">
      <alignment horizontal="center" vertical="center" wrapText="1"/>
    </xf>
    <xf numFmtId="166" fontId="4" fillId="0" borderId="1" xfId="2" applyNumberFormat="1" applyFont="1" applyBorder="1" applyAlignment="1">
      <alignment horizontal="left" vertical="center" wrapText="1"/>
    </xf>
    <xf numFmtId="0" fontId="4" fillId="0" borderId="1" xfId="2" applyFont="1" applyBorder="1" applyAlignment="1">
      <alignment horizontal="center" vertical="center" wrapText="1"/>
    </xf>
    <xf numFmtId="0" fontId="4" fillId="0" borderId="1" xfId="2" applyFont="1" applyBorder="1" applyAlignment="1">
      <alignment vertical="center" wrapText="1"/>
    </xf>
    <xf numFmtId="0" fontId="8" fillId="6" borderId="1" xfId="2" applyFill="1" applyBorder="1"/>
    <xf numFmtId="166" fontId="6" fillId="8" borderId="1" xfId="3" applyNumberFormat="1" applyFont="1" applyFill="1" applyBorder="1" applyAlignment="1">
      <alignment horizontal="left" vertical="center" wrapText="1"/>
    </xf>
    <xf numFmtId="166" fontId="6" fillId="4" borderId="1" xfId="3" applyNumberFormat="1" applyFont="1" applyFill="1" applyBorder="1" applyAlignment="1">
      <alignment horizontal="left" vertical="center" wrapText="1"/>
    </xf>
    <xf numFmtId="166" fontId="6" fillId="7" borderId="1" xfId="3" applyNumberFormat="1" applyFont="1" applyFill="1" applyBorder="1" applyAlignment="1">
      <alignment horizontal="left" vertical="center" wrapText="1"/>
    </xf>
    <xf numFmtId="0" fontId="8" fillId="2" borderId="1" xfId="2" applyFill="1" applyBorder="1"/>
    <xf numFmtId="0" fontId="10" fillId="2" borderId="1" xfId="2" applyFont="1" applyFill="1" applyBorder="1" applyAlignment="1">
      <alignment horizontal="center" vertical="center"/>
    </xf>
    <xf numFmtId="167" fontId="6" fillId="2" borderId="1" xfId="3" applyNumberFormat="1" applyFont="1" applyFill="1" applyBorder="1" applyAlignment="1">
      <alignment horizontal="left" vertical="center" wrapText="1"/>
    </xf>
    <xf numFmtId="168" fontId="10" fillId="2" borderId="1" xfId="2" applyNumberFormat="1" applyFont="1" applyFill="1" applyBorder="1" applyAlignment="1">
      <alignment horizontal="center" vertical="center" wrapText="1"/>
    </xf>
    <xf numFmtId="0" fontId="8" fillId="3" borderId="1" xfId="2" applyFill="1" applyBorder="1"/>
    <xf numFmtId="0" fontId="10" fillId="3" borderId="1" xfId="2" applyFont="1" applyFill="1" applyBorder="1" applyAlignment="1">
      <alignment horizontal="center" vertical="center"/>
    </xf>
    <xf numFmtId="167" fontId="6" fillId="3" borderId="1" xfId="3" applyNumberFormat="1" applyFont="1" applyFill="1" applyBorder="1" applyAlignment="1">
      <alignment horizontal="left" vertical="center" wrapText="1"/>
    </xf>
    <xf numFmtId="168" fontId="10" fillId="3" borderId="1" xfId="2" applyNumberFormat="1" applyFont="1" applyFill="1" applyBorder="1" applyAlignment="1">
      <alignment horizontal="center" vertical="center" wrapText="1"/>
    </xf>
    <xf numFmtId="167" fontId="6" fillId="0" borderId="1" xfId="3" applyNumberFormat="1" applyFont="1" applyFill="1" applyBorder="1" applyAlignment="1">
      <alignment horizontal="left" vertical="center" wrapText="1"/>
    </xf>
    <xf numFmtId="168" fontId="10" fillId="0" borderId="1" xfId="2" applyNumberFormat="1" applyFont="1" applyFill="1" applyBorder="1" applyAlignment="1">
      <alignment horizontal="center" vertical="center" wrapText="1"/>
    </xf>
    <xf numFmtId="166" fontId="12" fillId="8" borderId="1" xfId="3" applyNumberFormat="1" applyFont="1" applyFill="1" applyBorder="1" applyAlignment="1">
      <alignment horizontal="left" vertical="center" wrapText="1"/>
    </xf>
    <xf numFmtId="0" fontId="8" fillId="0" borderId="2" xfId="2" applyBorder="1" applyAlignment="1">
      <alignment horizontal="center"/>
    </xf>
    <xf numFmtId="0" fontId="8" fillId="0" borderId="3" xfId="2" applyBorder="1" applyAlignment="1">
      <alignment horizontal="center"/>
    </xf>
    <xf numFmtId="0" fontId="8" fillId="0" borderId="4" xfId="2" applyBorder="1" applyAlignment="1">
      <alignment horizontal="center"/>
    </xf>
    <xf numFmtId="0" fontId="8" fillId="0" borderId="5" xfId="2" applyBorder="1" applyAlignment="1">
      <alignment horizontal="center"/>
    </xf>
    <xf numFmtId="0" fontId="10" fillId="0" borderId="7" xfId="2" applyFont="1" applyFill="1" applyBorder="1" applyAlignment="1">
      <alignment horizontal="center" vertical="center"/>
    </xf>
    <xf numFmtId="0" fontId="10" fillId="0" borderId="6" xfId="2" applyFont="1" applyFill="1" applyBorder="1" applyAlignment="1">
      <alignment horizontal="center" vertical="center"/>
    </xf>
    <xf numFmtId="0" fontId="8" fillId="0" borderId="1" xfId="2" applyBorder="1" applyAlignment="1">
      <alignment horizontal="center" vertical="center"/>
    </xf>
    <xf numFmtId="0" fontId="15" fillId="6" borderId="1" xfId="2" applyFont="1" applyFill="1" applyBorder="1" applyAlignment="1">
      <alignment horizontal="left" vertical="center" wrapText="1"/>
    </xf>
    <xf numFmtId="0" fontId="8" fillId="6" borderId="1" xfId="2" applyFill="1" applyBorder="1" applyAlignment="1">
      <alignment horizontal="center"/>
    </xf>
    <xf numFmtId="0" fontId="19" fillId="0" borderId="1" xfId="2" applyFont="1" applyBorder="1" applyAlignment="1">
      <alignment horizontal="center" vertical="center" textRotation="90" wrapText="1"/>
    </xf>
    <xf numFmtId="0" fontId="17" fillId="9" borderId="1" xfId="2" applyFont="1" applyFill="1" applyBorder="1" applyAlignment="1">
      <alignment horizontal="center" vertical="center" textRotation="90"/>
    </xf>
    <xf numFmtId="0" fontId="13" fillId="9" borderId="1" xfId="2" applyFont="1" applyFill="1" applyBorder="1" applyAlignment="1">
      <alignment horizontal="center" vertical="center" textRotation="90"/>
    </xf>
    <xf numFmtId="0" fontId="17" fillId="4" borderId="1" xfId="2" applyFont="1" applyFill="1" applyBorder="1" applyAlignment="1">
      <alignment horizontal="center" vertical="center" textRotation="90"/>
    </xf>
    <xf numFmtId="0" fontId="13" fillId="4" borderId="1" xfId="2" applyFont="1" applyFill="1" applyBorder="1" applyAlignment="1">
      <alignment horizontal="center" vertical="center" textRotation="90"/>
    </xf>
    <xf numFmtId="0" fontId="17" fillId="5" borderId="1" xfId="2" applyFont="1" applyFill="1" applyBorder="1" applyAlignment="1">
      <alignment horizontal="center" vertical="center" textRotation="90"/>
    </xf>
    <xf numFmtId="0" fontId="13" fillId="5" borderId="1" xfId="2" applyFont="1" applyFill="1" applyBorder="1" applyAlignment="1">
      <alignment horizontal="center" vertical="center" textRotation="90"/>
    </xf>
    <xf numFmtId="0" fontId="18" fillId="0" borderId="1" xfId="2" applyFont="1" applyBorder="1" applyAlignment="1">
      <alignment horizontal="center" vertical="center" textRotation="90"/>
    </xf>
    <xf numFmtId="0" fontId="19" fillId="0" borderId="1" xfId="2" applyFont="1" applyBorder="1" applyAlignment="1">
      <alignment horizontal="center" vertical="center" textRotation="90"/>
    </xf>
    <xf numFmtId="0" fontId="11" fillId="6" borderId="6" xfId="2" applyFont="1" applyFill="1" applyBorder="1" applyAlignment="1">
      <alignment horizontal="center" vertical="center" wrapText="1"/>
    </xf>
    <xf numFmtId="0" fontId="11" fillId="6" borderId="1" xfId="2" applyFont="1" applyFill="1" applyBorder="1" applyAlignment="1">
      <alignment horizontal="center" vertical="center" wrapText="1"/>
    </xf>
    <xf numFmtId="0" fontId="10" fillId="6" borderId="1" xfId="2" applyFont="1" applyFill="1" applyBorder="1" applyAlignment="1">
      <alignment horizontal="center" vertical="center"/>
    </xf>
    <xf numFmtId="0" fontId="16" fillId="6" borderId="1" xfId="0" applyFont="1" applyFill="1" applyBorder="1" applyAlignment="1" applyProtection="1">
      <alignment horizontal="center" vertical="center" wrapText="1"/>
    </xf>
    <xf numFmtId="0" fontId="1" fillId="6" borderId="1" xfId="0" applyFont="1" applyFill="1" applyBorder="1" applyAlignment="1" applyProtection="1">
      <alignment horizontal="center" vertical="center" wrapText="1"/>
    </xf>
    <xf numFmtId="0" fontId="14" fillId="0" borderId="1" xfId="2" applyFont="1" applyBorder="1" applyAlignment="1">
      <alignment horizontal="center"/>
    </xf>
    <xf numFmtId="0" fontId="18" fillId="0" borderId="1" xfId="2" applyFont="1" applyBorder="1" applyAlignment="1">
      <alignment horizontal="center" vertical="center" textRotation="90" wrapText="1"/>
    </xf>
    <xf numFmtId="0" fontId="4" fillId="0" borderId="1" xfId="2" applyFont="1" applyBorder="1" applyAlignment="1">
      <alignment horizontal="center" vertical="center" textRotation="90" wrapText="1"/>
    </xf>
  </cellXfs>
  <cellStyles count="4">
    <cellStyle name="Millares 2" xfId="1"/>
    <cellStyle name="Moneda [0] 2" xfId="3"/>
    <cellStyle name="Normal" xfId="0" builtinId="0"/>
    <cellStyle name="Normal 2" xfId="2"/>
  </cellStyles>
  <dxfs count="0"/>
  <tableStyles count="0" defaultTableStyle="TableStyleMedium9" defaultPivotStyle="PivotStyleLight16"/>
  <colors>
    <mruColors>
      <color rgb="FFF9E855"/>
      <color rgb="FFFA694C"/>
      <color rgb="FF4EF86E"/>
      <color rgb="FF6AA6DC"/>
      <color rgb="FFF5F884"/>
      <color rgb="FFD7E5F5"/>
      <color rgb="FFE7F0F9"/>
      <color rgb="FF1E6C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1301750</xdr:colOff>
      <xdr:row>1</xdr:row>
      <xdr:rowOff>79375</xdr:rowOff>
    </xdr:from>
    <xdr:to>
      <xdr:col>7</xdr:col>
      <xdr:colOff>301625</xdr:colOff>
      <xdr:row>1</xdr:row>
      <xdr:rowOff>1043081</xdr:rowOff>
    </xdr:to>
    <xdr:pic>
      <xdr:nvPicPr>
        <xdr:cNvPr id="3" name="Imagen 2"/>
        <xdr:cNvPicPr>
          <a:picLocks noChangeAspect="1"/>
        </xdr:cNvPicPr>
      </xdr:nvPicPr>
      <xdr:blipFill>
        <a:blip xmlns:r="http://schemas.openxmlformats.org/officeDocument/2006/relationships" r:embed="rId1"/>
        <a:stretch>
          <a:fillRect/>
        </a:stretch>
      </xdr:blipFill>
      <xdr:spPr>
        <a:xfrm>
          <a:off x="2825750" y="920750"/>
          <a:ext cx="8191500" cy="963706"/>
        </a:xfrm>
        <a:prstGeom prst="rect">
          <a:avLst/>
        </a:prstGeom>
      </xdr:spPr>
    </xdr:pic>
    <xdr:clientData/>
  </xdr:twoCellAnchor>
  <xdr:twoCellAnchor editAs="oneCell">
    <xdr:from>
      <xdr:col>0</xdr:col>
      <xdr:colOff>0</xdr:colOff>
      <xdr:row>0</xdr:row>
      <xdr:rowOff>0</xdr:rowOff>
    </xdr:from>
    <xdr:to>
      <xdr:col>2</xdr:col>
      <xdr:colOff>1397000</xdr:colOff>
      <xdr:row>0</xdr:row>
      <xdr:rowOff>1576311</xdr:rowOff>
    </xdr:to>
    <xdr:pic>
      <xdr:nvPicPr>
        <xdr:cNvPr id="4" name="Imagen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2921000" cy="157631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7"/>
  <sheetViews>
    <sheetView workbookViewId="0"/>
  </sheetViews>
  <sheetFormatPr baseColWidth="10" defaultRowHeight="15"/>
  <cols>
    <col min="1" max="1" width="189.7109375" customWidth="1"/>
  </cols>
  <sheetData>
    <row r="1" spans="1:2" ht="409.5">
      <c r="A1" s="1" t="s">
        <v>26</v>
      </c>
      <c r="B1" t="s">
        <v>10</v>
      </c>
    </row>
    <row r="2" spans="1:2" ht="300">
      <c r="A2" s="2" t="s">
        <v>27</v>
      </c>
    </row>
    <row r="3" spans="1:2" ht="285">
      <c r="A3" s="2" t="s">
        <v>8</v>
      </c>
    </row>
    <row r="307" spans="1:1">
      <c r="A307" t="s">
        <v>9</v>
      </c>
    </row>
  </sheetData>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1"/>
  <sheetViews>
    <sheetView showGridLines="0" tabSelected="1" topLeftCell="A74" zoomScale="115" zoomScaleNormal="115" zoomScalePageLayoutView="80" workbookViewId="0">
      <selection activeCell="A2" sqref="A2:I2"/>
    </sheetView>
  </sheetViews>
  <sheetFormatPr baseColWidth="10" defaultColWidth="10.85546875" defaultRowHeight="15.75"/>
  <cols>
    <col min="1" max="1" width="11" style="3" customWidth="1"/>
    <col min="2" max="2" width="9" style="3" customWidth="1"/>
    <col min="3" max="3" width="25.140625" style="3" customWidth="1"/>
    <col min="4" max="4" width="29.28515625" style="3" customWidth="1"/>
    <col min="5" max="5" width="21" style="3" customWidth="1"/>
    <col min="6" max="6" width="15.42578125" style="3" customWidth="1"/>
    <col min="7" max="7" width="29.7109375" style="3" customWidth="1"/>
    <col min="8" max="8" width="23.28515625" style="3" customWidth="1"/>
    <col min="9" max="9" width="27.140625" style="3" customWidth="1"/>
    <col min="10" max="10" width="10.85546875" style="3"/>
    <col min="11" max="11" width="13.28515625" style="3" customWidth="1"/>
    <col min="12" max="16384" width="10.85546875" style="3"/>
  </cols>
  <sheetData>
    <row r="1" spans="1:12" ht="134.1" customHeight="1">
      <c r="A1" s="41"/>
      <c r="B1" s="41"/>
      <c r="C1" s="41"/>
      <c r="D1" s="40" t="s">
        <v>28</v>
      </c>
      <c r="E1" s="40"/>
      <c r="F1" s="40"/>
      <c r="G1" s="40"/>
      <c r="H1" s="40"/>
      <c r="I1" s="40"/>
    </row>
    <row r="2" spans="1:12" ht="98.1" customHeight="1">
      <c r="A2" s="39"/>
      <c r="B2" s="39"/>
      <c r="C2" s="39"/>
      <c r="D2" s="39"/>
      <c r="E2" s="39"/>
      <c r="F2" s="39"/>
      <c r="G2" s="39"/>
      <c r="H2" s="39"/>
      <c r="I2" s="39"/>
    </row>
    <row r="3" spans="1:12" ht="43.5" customHeight="1">
      <c r="A3" s="54" t="s">
        <v>0</v>
      </c>
      <c r="B3" s="55"/>
      <c r="C3" s="55"/>
      <c r="D3" s="55"/>
      <c r="E3" s="55"/>
      <c r="F3" s="55"/>
      <c r="G3" s="55"/>
      <c r="H3" s="55"/>
      <c r="I3" s="55"/>
    </row>
    <row r="4" spans="1:12" ht="36.950000000000003" customHeight="1">
      <c r="A4" s="56" t="s">
        <v>11</v>
      </c>
      <c r="B4" s="56"/>
      <c r="C4" s="56"/>
      <c r="D4" s="56"/>
      <c r="E4" s="56"/>
      <c r="F4" s="56"/>
      <c r="G4" s="56"/>
      <c r="H4" s="56"/>
      <c r="I4" s="56"/>
    </row>
    <row r="5" spans="1:12" ht="58.5" customHeight="1">
      <c r="A5" s="43" t="s">
        <v>20</v>
      </c>
      <c r="B5" s="6" t="s">
        <v>7</v>
      </c>
      <c r="C5" s="7" t="s">
        <v>12</v>
      </c>
      <c r="D5" s="7" t="s">
        <v>13</v>
      </c>
      <c r="E5" s="7" t="s">
        <v>14</v>
      </c>
      <c r="F5" s="7" t="s">
        <v>2</v>
      </c>
      <c r="G5" s="8" t="s">
        <v>1</v>
      </c>
      <c r="H5" s="9" t="s">
        <v>15</v>
      </c>
      <c r="I5" s="10" t="s">
        <v>16</v>
      </c>
    </row>
    <row r="6" spans="1:12" ht="20.25" customHeight="1">
      <c r="A6" s="44"/>
      <c r="B6" s="57" t="s">
        <v>29</v>
      </c>
      <c r="C6" s="11"/>
      <c r="D6" s="12"/>
      <c r="E6" s="13"/>
      <c r="F6" s="14"/>
      <c r="G6" s="13">
        <f>E6*F6</f>
        <v>0</v>
      </c>
      <c r="H6" s="15">
        <f>G6*50%</f>
        <v>0</v>
      </c>
      <c r="I6" s="15">
        <f>G6*50%</f>
        <v>0</v>
      </c>
      <c r="J6" s="4"/>
      <c r="K6" s="4"/>
      <c r="L6" s="4"/>
    </row>
    <row r="7" spans="1:12" ht="20.25" customHeight="1">
      <c r="A7" s="44"/>
      <c r="B7" s="58"/>
      <c r="C7" s="11"/>
      <c r="D7" s="12"/>
      <c r="E7" s="13"/>
      <c r="F7" s="14"/>
      <c r="G7" s="13">
        <f t="shared" ref="G7:G15" si="0">E7*F7</f>
        <v>0</v>
      </c>
      <c r="H7" s="15">
        <f t="shared" ref="H7:H8" si="1">G7*0%</f>
        <v>0</v>
      </c>
      <c r="I7" s="15">
        <f t="shared" ref="I7:I8" si="2">G7*100%</f>
        <v>0</v>
      </c>
      <c r="J7" s="4"/>
      <c r="K7" s="4"/>
      <c r="L7" s="4"/>
    </row>
    <row r="8" spans="1:12" ht="20.25" customHeight="1">
      <c r="A8" s="44"/>
      <c r="B8" s="58"/>
      <c r="C8" s="11"/>
      <c r="D8" s="12"/>
      <c r="E8" s="13"/>
      <c r="F8" s="14"/>
      <c r="G8" s="13">
        <f t="shared" si="0"/>
        <v>0</v>
      </c>
      <c r="H8" s="15">
        <f t="shared" si="1"/>
        <v>0</v>
      </c>
      <c r="I8" s="15">
        <f t="shared" si="2"/>
        <v>0</v>
      </c>
      <c r="J8" s="4"/>
      <c r="K8" s="4"/>
      <c r="L8" s="4"/>
    </row>
    <row r="9" spans="1:12" ht="20.25" customHeight="1">
      <c r="A9" s="44"/>
      <c r="B9" s="58"/>
      <c r="C9" s="11"/>
      <c r="D9" s="12"/>
      <c r="E9" s="13"/>
      <c r="F9" s="14"/>
      <c r="G9" s="13">
        <f t="shared" si="0"/>
        <v>0</v>
      </c>
      <c r="H9" s="15">
        <f>G9*100%</f>
        <v>0</v>
      </c>
      <c r="I9" s="15">
        <f>G9*0%</f>
        <v>0</v>
      </c>
      <c r="J9" s="4"/>
      <c r="K9" s="4"/>
      <c r="L9" s="4"/>
    </row>
    <row r="10" spans="1:12" ht="20.25" customHeight="1">
      <c r="A10" s="44"/>
      <c r="B10" s="58"/>
      <c r="C10" s="11"/>
      <c r="D10" s="12"/>
      <c r="E10" s="13"/>
      <c r="F10" s="14"/>
      <c r="G10" s="13">
        <f t="shared" si="0"/>
        <v>0</v>
      </c>
      <c r="H10" s="15">
        <f>G10*50%</f>
        <v>0</v>
      </c>
      <c r="I10" s="15">
        <f>G10*50%</f>
        <v>0</v>
      </c>
      <c r="J10" s="4"/>
      <c r="K10" s="4"/>
      <c r="L10" s="4"/>
    </row>
    <row r="11" spans="1:12" ht="20.25" customHeight="1">
      <c r="A11" s="44"/>
      <c r="B11" s="58"/>
      <c r="C11" s="11"/>
      <c r="D11" s="12"/>
      <c r="E11" s="13"/>
      <c r="F11" s="14"/>
      <c r="G11" s="13">
        <f t="shared" si="0"/>
        <v>0</v>
      </c>
      <c r="H11" s="15">
        <f>E12*75%</f>
        <v>0</v>
      </c>
      <c r="I11" s="15">
        <f>G11*25%</f>
        <v>0</v>
      </c>
      <c r="J11" s="4"/>
      <c r="K11" s="4"/>
      <c r="L11" s="4"/>
    </row>
    <row r="12" spans="1:12" ht="20.25" customHeight="1">
      <c r="A12" s="44"/>
      <c r="B12" s="58"/>
      <c r="C12" s="11"/>
      <c r="D12" s="12"/>
      <c r="E12" s="13"/>
      <c r="F12" s="14"/>
      <c r="G12" s="13">
        <f t="shared" si="0"/>
        <v>0</v>
      </c>
      <c r="H12" s="15">
        <f>G12*70%</f>
        <v>0</v>
      </c>
      <c r="I12" s="15">
        <f>G12*30%</f>
        <v>0</v>
      </c>
      <c r="J12" s="4"/>
      <c r="K12" s="4"/>
      <c r="L12" s="4"/>
    </row>
    <row r="13" spans="1:12" ht="20.25" customHeight="1">
      <c r="A13" s="44"/>
      <c r="B13" s="58"/>
      <c r="C13" s="11"/>
      <c r="D13" s="12"/>
      <c r="E13" s="13"/>
      <c r="F13" s="14"/>
      <c r="G13" s="13">
        <f t="shared" si="0"/>
        <v>0</v>
      </c>
      <c r="H13" s="15">
        <f>G13*100%</f>
        <v>0</v>
      </c>
      <c r="I13" s="15">
        <v>0</v>
      </c>
      <c r="J13" s="4"/>
      <c r="K13" s="4"/>
      <c r="L13" s="4"/>
    </row>
    <row r="14" spans="1:12" ht="20.25" customHeight="1">
      <c r="A14" s="44"/>
      <c r="B14" s="58"/>
      <c r="C14" s="11"/>
      <c r="D14" s="12"/>
      <c r="E14" s="13"/>
      <c r="F14" s="14"/>
      <c r="G14" s="13">
        <f t="shared" si="0"/>
        <v>0</v>
      </c>
      <c r="H14" s="15">
        <f>G14*100%</f>
        <v>0</v>
      </c>
      <c r="I14" s="15">
        <v>0</v>
      </c>
      <c r="J14" s="4"/>
      <c r="K14" s="4"/>
      <c r="L14" s="4"/>
    </row>
    <row r="15" spans="1:12" ht="20.25" customHeight="1">
      <c r="A15" s="44"/>
      <c r="B15" s="58"/>
      <c r="C15" s="16"/>
      <c r="D15" s="12"/>
      <c r="E15" s="13"/>
      <c r="F15" s="14"/>
      <c r="G15" s="13">
        <f t="shared" si="0"/>
        <v>0</v>
      </c>
      <c r="H15" s="15">
        <f>G15*0%</f>
        <v>0</v>
      </c>
      <c r="I15" s="15">
        <f>G15*50%</f>
        <v>0</v>
      </c>
      <c r="J15" s="4"/>
      <c r="K15" s="5"/>
      <c r="L15" s="5"/>
    </row>
    <row r="16" spans="1:12" s="5" customFormat="1" ht="20.25" customHeight="1">
      <c r="A16" s="44"/>
      <c r="B16" s="17"/>
      <c r="C16" s="11"/>
      <c r="D16" s="12"/>
      <c r="E16" s="13"/>
      <c r="F16" s="14"/>
      <c r="G16" s="13">
        <f>E16*F16</f>
        <v>0</v>
      </c>
      <c r="H16" s="15"/>
      <c r="I16" s="15">
        <v>0</v>
      </c>
      <c r="J16" s="4"/>
    </row>
    <row r="17" spans="1:9">
      <c r="A17" s="44"/>
      <c r="B17" s="18"/>
      <c r="C17" s="18"/>
      <c r="D17" s="18"/>
      <c r="E17" s="53" t="s">
        <v>17</v>
      </c>
      <c r="F17" s="53"/>
      <c r="G17" s="19">
        <f>SUM(G6:G16)</f>
        <v>0</v>
      </c>
      <c r="H17" s="20">
        <f>SUM(H6:H16)</f>
        <v>0</v>
      </c>
      <c r="I17" s="21">
        <f>SUM(I6:I16)</f>
        <v>0</v>
      </c>
    </row>
    <row r="18" spans="1:9" s="5" customFormat="1" ht="9" customHeight="1">
      <c r="A18" s="44"/>
      <c r="B18" s="22"/>
      <c r="C18" s="22"/>
      <c r="D18" s="22"/>
      <c r="E18" s="23"/>
      <c r="F18" s="23"/>
      <c r="G18" s="24"/>
      <c r="H18" s="25"/>
      <c r="I18" s="25"/>
    </row>
    <row r="19" spans="1:9" ht="21.75" customHeight="1">
      <c r="A19" s="44"/>
      <c r="B19" s="49" t="s">
        <v>4</v>
      </c>
      <c r="C19" s="16"/>
      <c r="D19" s="12"/>
      <c r="E19" s="13"/>
      <c r="F19" s="14"/>
      <c r="G19" s="13">
        <f t="shared" ref="G19:G27" si="3">E19*F19</f>
        <v>0</v>
      </c>
      <c r="H19" s="15">
        <f t="shared" ref="H19:H20" si="4">G19*100%</f>
        <v>0</v>
      </c>
      <c r="I19" s="15">
        <v>0</v>
      </c>
    </row>
    <row r="20" spans="1:9" ht="21.75" customHeight="1">
      <c r="A20" s="44"/>
      <c r="B20" s="50"/>
      <c r="C20" s="16"/>
      <c r="D20" s="12"/>
      <c r="E20" s="13"/>
      <c r="F20" s="14"/>
      <c r="G20" s="13">
        <f t="shared" si="3"/>
        <v>0</v>
      </c>
      <c r="H20" s="15">
        <f t="shared" si="4"/>
        <v>0</v>
      </c>
      <c r="I20" s="15">
        <v>0</v>
      </c>
    </row>
    <row r="21" spans="1:9" s="5" customFormat="1" ht="21.75" customHeight="1">
      <c r="A21" s="44"/>
      <c r="B21" s="50"/>
      <c r="C21" s="16"/>
      <c r="D21" s="12"/>
      <c r="E21" s="13"/>
      <c r="F21" s="14"/>
      <c r="G21" s="13">
        <f t="shared" si="3"/>
        <v>0</v>
      </c>
      <c r="H21" s="15">
        <f>G21*100%</f>
        <v>0</v>
      </c>
      <c r="I21" s="15">
        <v>0</v>
      </c>
    </row>
    <row r="22" spans="1:9" ht="21.75" customHeight="1">
      <c r="A22" s="44"/>
      <c r="B22" s="50"/>
      <c r="C22" s="11"/>
      <c r="D22" s="12"/>
      <c r="E22" s="13"/>
      <c r="F22" s="14"/>
      <c r="G22" s="13">
        <f t="shared" si="3"/>
        <v>0</v>
      </c>
      <c r="H22" s="15">
        <f>G22*0%</f>
        <v>0</v>
      </c>
      <c r="I22" s="15">
        <v>0</v>
      </c>
    </row>
    <row r="23" spans="1:9" ht="21.75" customHeight="1">
      <c r="A23" s="44"/>
      <c r="B23" s="50"/>
      <c r="C23" s="16"/>
      <c r="D23" s="12"/>
      <c r="E23" s="13"/>
      <c r="F23" s="16"/>
      <c r="G23" s="13">
        <f t="shared" si="3"/>
        <v>0</v>
      </c>
      <c r="H23" s="15">
        <v>0</v>
      </c>
      <c r="I23" s="15">
        <f>G23*100%</f>
        <v>0</v>
      </c>
    </row>
    <row r="24" spans="1:9" ht="21.75" customHeight="1">
      <c r="A24" s="44"/>
      <c r="B24" s="50"/>
      <c r="C24" s="16"/>
      <c r="D24" s="12"/>
      <c r="E24" s="13"/>
      <c r="F24" s="16"/>
      <c r="G24" s="13">
        <f t="shared" si="3"/>
        <v>0</v>
      </c>
      <c r="H24" s="15">
        <v>0</v>
      </c>
      <c r="I24" s="15">
        <f>G24*100%</f>
        <v>0</v>
      </c>
    </row>
    <row r="25" spans="1:9" ht="21.75" customHeight="1">
      <c r="A25" s="44"/>
      <c r="B25" s="50"/>
      <c r="C25" s="16"/>
      <c r="D25" s="12"/>
      <c r="E25" s="13"/>
      <c r="F25" s="16"/>
      <c r="G25" s="13">
        <f t="shared" si="3"/>
        <v>0</v>
      </c>
      <c r="H25" s="15">
        <v>0</v>
      </c>
      <c r="I25" s="15">
        <f>G25*100%</f>
        <v>0</v>
      </c>
    </row>
    <row r="26" spans="1:9" ht="21.75" customHeight="1">
      <c r="A26" s="44"/>
      <c r="B26" s="50"/>
      <c r="C26" s="11"/>
      <c r="D26" s="12"/>
      <c r="E26" s="13"/>
      <c r="F26" s="14"/>
      <c r="G26" s="13">
        <f t="shared" si="3"/>
        <v>0</v>
      </c>
      <c r="H26" s="15">
        <f>G26*0%</f>
        <v>0</v>
      </c>
      <c r="I26" s="15">
        <f>G26*100%</f>
        <v>0</v>
      </c>
    </row>
    <row r="27" spans="1:9" ht="21.75" customHeight="1">
      <c r="A27" s="44"/>
      <c r="B27" s="50"/>
      <c r="C27" s="11"/>
      <c r="D27" s="12"/>
      <c r="E27" s="13"/>
      <c r="F27" s="14"/>
      <c r="G27" s="13">
        <f t="shared" si="3"/>
        <v>0</v>
      </c>
      <c r="H27" s="15">
        <f>G27*0%</f>
        <v>0</v>
      </c>
      <c r="I27" s="15">
        <f>G27*100%</f>
        <v>0</v>
      </c>
    </row>
    <row r="28" spans="1:9">
      <c r="A28" s="44"/>
      <c r="B28" s="18"/>
      <c r="C28" s="18"/>
      <c r="D28" s="18"/>
      <c r="E28" s="53" t="s">
        <v>18</v>
      </c>
      <c r="F28" s="53"/>
      <c r="G28" s="19">
        <f>SUM(G19:G27)</f>
        <v>0</v>
      </c>
      <c r="H28" s="20">
        <f>SUM(H19:H26)</f>
        <v>0</v>
      </c>
      <c r="I28" s="21">
        <f>SUM(I19:I27)</f>
        <v>0</v>
      </c>
    </row>
    <row r="29" spans="1:9" ht="12" customHeight="1">
      <c r="A29" s="44"/>
      <c r="B29" s="26"/>
      <c r="C29" s="26"/>
      <c r="D29" s="26"/>
      <c r="E29" s="27"/>
      <c r="F29" s="27"/>
      <c r="G29" s="28"/>
      <c r="H29" s="29"/>
      <c r="I29" s="29"/>
    </row>
    <row r="30" spans="1:9" ht="27" customHeight="1">
      <c r="A30" s="44"/>
      <c r="B30" s="42" t="s">
        <v>5</v>
      </c>
      <c r="C30" s="16"/>
      <c r="D30" s="12"/>
      <c r="E30" s="13"/>
      <c r="F30" s="14"/>
      <c r="G30" s="13">
        <f t="shared" ref="G30:G38" si="5">E30*F30</f>
        <v>0</v>
      </c>
      <c r="H30" s="15">
        <f t="shared" ref="H30:H31" si="6">G30*100%</f>
        <v>0</v>
      </c>
      <c r="I30" s="15">
        <v>0</v>
      </c>
    </row>
    <row r="31" spans="1:9" ht="27" customHeight="1">
      <c r="A31" s="44"/>
      <c r="B31" s="42"/>
      <c r="C31" s="16"/>
      <c r="D31" s="12"/>
      <c r="E31" s="13"/>
      <c r="F31" s="14"/>
      <c r="G31" s="13">
        <f t="shared" si="5"/>
        <v>0</v>
      </c>
      <c r="H31" s="15">
        <f t="shared" si="6"/>
        <v>0</v>
      </c>
      <c r="I31" s="15">
        <v>0</v>
      </c>
    </row>
    <row r="32" spans="1:9" s="5" customFormat="1" ht="27" customHeight="1">
      <c r="A32" s="44"/>
      <c r="B32" s="42"/>
      <c r="C32" s="16"/>
      <c r="D32" s="12"/>
      <c r="E32" s="13"/>
      <c r="F32" s="14"/>
      <c r="G32" s="13">
        <f t="shared" si="5"/>
        <v>0</v>
      </c>
      <c r="H32" s="15">
        <f>G32*100%</f>
        <v>0</v>
      </c>
      <c r="I32" s="15">
        <v>0</v>
      </c>
    </row>
    <row r="33" spans="1:9" ht="27" customHeight="1">
      <c r="A33" s="44"/>
      <c r="B33" s="42"/>
      <c r="C33" s="11"/>
      <c r="D33" s="12"/>
      <c r="E33" s="13"/>
      <c r="F33" s="14"/>
      <c r="G33" s="13">
        <f t="shared" si="5"/>
        <v>0</v>
      </c>
      <c r="H33" s="15">
        <f>G33*0%</f>
        <v>0</v>
      </c>
      <c r="I33" s="15">
        <v>0</v>
      </c>
    </row>
    <row r="34" spans="1:9" ht="27" customHeight="1">
      <c r="A34" s="44"/>
      <c r="B34" s="42"/>
      <c r="C34" s="16"/>
      <c r="D34" s="12"/>
      <c r="E34" s="13"/>
      <c r="F34" s="16"/>
      <c r="G34" s="13">
        <f t="shared" si="5"/>
        <v>0</v>
      </c>
      <c r="H34" s="15">
        <v>0</v>
      </c>
      <c r="I34" s="15">
        <f>G34*100%</f>
        <v>0</v>
      </c>
    </row>
    <row r="35" spans="1:9" ht="27" customHeight="1">
      <c r="A35" s="44"/>
      <c r="B35" s="42"/>
      <c r="C35" s="16"/>
      <c r="D35" s="12"/>
      <c r="E35" s="13"/>
      <c r="F35" s="16"/>
      <c r="G35" s="13">
        <f t="shared" si="5"/>
        <v>0</v>
      </c>
      <c r="H35" s="15">
        <v>0</v>
      </c>
      <c r="I35" s="15">
        <f>G35*100%</f>
        <v>0</v>
      </c>
    </row>
    <row r="36" spans="1:9" ht="27" customHeight="1">
      <c r="A36" s="44"/>
      <c r="B36" s="42"/>
      <c r="C36" s="16"/>
      <c r="D36" s="12"/>
      <c r="E36" s="13"/>
      <c r="F36" s="16"/>
      <c r="G36" s="13">
        <f t="shared" si="5"/>
        <v>0</v>
      </c>
      <c r="H36" s="15">
        <v>0</v>
      </c>
      <c r="I36" s="15">
        <f>G36*100%</f>
        <v>0</v>
      </c>
    </row>
    <row r="37" spans="1:9" ht="27" customHeight="1">
      <c r="A37" s="44"/>
      <c r="B37" s="42"/>
      <c r="C37" s="11"/>
      <c r="D37" s="12"/>
      <c r="E37" s="13"/>
      <c r="F37" s="14"/>
      <c r="G37" s="13">
        <f t="shared" si="5"/>
        <v>0</v>
      </c>
      <c r="H37" s="15">
        <f>G37*0%</f>
        <v>0</v>
      </c>
      <c r="I37" s="15">
        <f>G37*100%</f>
        <v>0</v>
      </c>
    </row>
    <row r="38" spans="1:9" ht="27" customHeight="1">
      <c r="A38" s="44"/>
      <c r="B38" s="42"/>
      <c r="C38" s="11"/>
      <c r="D38" s="12"/>
      <c r="E38" s="13"/>
      <c r="F38" s="14"/>
      <c r="G38" s="13">
        <f t="shared" si="5"/>
        <v>0</v>
      </c>
      <c r="H38" s="15">
        <f>G38*0%</f>
        <v>0</v>
      </c>
      <c r="I38" s="15">
        <f>G38*100%</f>
        <v>0</v>
      </c>
    </row>
    <row r="39" spans="1:9">
      <c r="A39" s="44"/>
      <c r="B39" s="18"/>
      <c r="C39" s="18"/>
      <c r="D39" s="18"/>
      <c r="E39" s="53" t="s">
        <v>22</v>
      </c>
      <c r="F39" s="53"/>
      <c r="G39" s="19">
        <f>SUM(G30:G38)</f>
        <v>0</v>
      </c>
      <c r="H39" s="20">
        <f>SUM(H30:H37)</f>
        <v>0</v>
      </c>
      <c r="I39" s="21">
        <f>SUM(I30:I38)</f>
        <v>0</v>
      </c>
    </row>
    <row r="40" spans="1:9" ht="25.5" customHeight="1">
      <c r="A40" s="44"/>
      <c r="B40" s="42" t="s">
        <v>6</v>
      </c>
      <c r="C40" s="16"/>
      <c r="D40" s="12"/>
      <c r="E40" s="13"/>
      <c r="F40" s="14"/>
      <c r="G40" s="13">
        <f t="shared" ref="G40:G48" si="7">E40*F40</f>
        <v>0</v>
      </c>
      <c r="H40" s="15">
        <f t="shared" ref="H40:H41" si="8">G40*100%</f>
        <v>0</v>
      </c>
      <c r="I40" s="15">
        <v>0</v>
      </c>
    </row>
    <row r="41" spans="1:9" ht="25.5" customHeight="1">
      <c r="A41" s="44"/>
      <c r="B41" s="42"/>
      <c r="C41" s="16"/>
      <c r="D41" s="12"/>
      <c r="E41" s="13"/>
      <c r="F41" s="14"/>
      <c r="G41" s="13">
        <f t="shared" si="7"/>
        <v>0</v>
      </c>
      <c r="H41" s="15">
        <f t="shared" si="8"/>
        <v>0</v>
      </c>
      <c r="I41" s="15">
        <v>0</v>
      </c>
    </row>
    <row r="42" spans="1:9" s="5" customFormat="1" ht="25.5" customHeight="1">
      <c r="A42" s="44"/>
      <c r="B42" s="42"/>
      <c r="C42" s="16"/>
      <c r="D42" s="12"/>
      <c r="E42" s="13"/>
      <c r="F42" s="14"/>
      <c r="G42" s="13">
        <f t="shared" si="7"/>
        <v>0</v>
      </c>
      <c r="H42" s="15">
        <f>G42*100%</f>
        <v>0</v>
      </c>
      <c r="I42" s="15">
        <v>0</v>
      </c>
    </row>
    <row r="43" spans="1:9" ht="25.5" customHeight="1">
      <c r="A43" s="44"/>
      <c r="B43" s="42"/>
      <c r="C43" s="11"/>
      <c r="D43" s="12"/>
      <c r="E43" s="13"/>
      <c r="F43" s="14"/>
      <c r="G43" s="13">
        <f t="shared" si="7"/>
        <v>0</v>
      </c>
      <c r="H43" s="15">
        <f>G43*0%</f>
        <v>0</v>
      </c>
      <c r="I43" s="15">
        <v>0</v>
      </c>
    </row>
    <row r="44" spans="1:9" ht="25.5" customHeight="1">
      <c r="A44" s="44"/>
      <c r="B44" s="42"/>
      <c r="C44" s="16"/>
      <c r="D44" s="12"/>
      <c r="E44" s="13"/>
      <c r="F44" s="16"/>
      <c r="G44" s="13">
        <f t="shared" si="7"/>
        <v>0</v>
      </c>
      <c r="H44" s="15">
        <v>0</v>
      </c>
      <c r="I44" s="15">
        <f>G44*100%</f>
        <v>0</v>
      </c>
    </row>
    <row r="45" spans="1:9" ht="25.5" customHeight="1">
      <c r="A45" s="44"/>
      <c r="B45" s="42"/>
      <c r="C45" s="16"/>
      <c r="D45" s="12"/>
      <c r="E45" s="13"/>
      <c r="F45" s="16"/>
      <c r="G45" s="13">
        <f t="shared" si="7"/>
        <v>0</v>
      </c>
      <c r="H45" s="15">
        <v>0</v>
      </c>
      <c r="I45" s="15">
        <f>G45*100%</f>
        <v>0</v>
      </c>
    </row>
    <row r="46" spans="1:9" ht="25.5" customHeight="1">
      <c r="A46" s="44"/>
      <c r="B46" s="42"/>
      <c r="C46" s="16"/>
      <c r="D46" s="12"/>
      <c r="E46" s="13"/>
      <c r="F46" s="16"/>
      <c r="G46" s="13">
        <f t="shared" si="7"/>
        <v>0</v>
      </c>
      <c r="H46" s="15">
        <v>0</v>
      </c>
      <c r="I46" s="15">
        <f>G46*100%</f>
        <v>0</v>
      </c>
    </row>
    <row r="47" spans="1:9" ht="25.5" customHeight="1">
      <c r="A47" s="44"/>
      <c r="B47" s="42"/>
      <c r="C47" s="11"/>
      <c r="D47" s="12"/>
      <c r="E47" s="13"/>
      <c r="F47" s="14"/>
      <c r="G47" s="13">
        <f t="shared" si="7"/>
        <v>0</v>
      </c>
      <c r="H47" s="15">
        <f>G47*0%</f>
        <v>0</v>
      </c>
      <c r="I47" s="15">
        <f>G47*100%</f>
        <v>0</v>
      </c>
    </row>
    <row r="48" spans="1:9" ht="25.5" customHeight="1">
      <c r="A48" s="44"/>
      <c r="B48" s="42"/>
      <c r="C48" s="11"/>
      <c r="D48" s="12"/>
      <c r="E48" s="13"/>
      <c r="F48" s="14"/>
      <c r="G48" s="13">
        <f t="shared" si="7"/>
        <v>0</v>
      </c>
      <c r="H48" s="15">
        <f>G48*0%</f>
        <v>0</v>
      </c>
      <c r="I48" s="15">
        <f>G48*100%</f>
        <v>0</v>
      </c>
    </row>
    <row r="49" spans="1:12">
      <c r="A49" s="44"/>
      <c r="B49" s="18"/>
      <c r="C49" s="18"/>
      <c r="D49" s="18"/>
      <c r="E49" s="53" t="s">
        <v>21</v>
      </c>
      <c r="F49" s="53"/>
      <c r="G49" s="19">
        <f>SUM(G40:G48)</f>
        <v>0</v>
      </c>
      <c r="H49" s="20">
        <f>SUM(H40:H47)</f>
        <v>0</v>
      </c>
      <c r="I49" s="21">
        <f>SUM(I40:I48)</f>
        <v>0</v>
      </c>
    </row>
    <row r="50" spans="1:12" ht="54.75" customHeight="1">
      <c r="A50" s="45" t="s">
        <v>3</v>
      </c>
      <c r="B50" s="6" t="s">
        <v>7</v>
      </c>
      <c r="C50" s="7" t="s">
        <v>12</v>
      </c>
      <c r="D50" s="7" t="s">
        <v>13</v>
      </c>
      <c r="E50" s="7" t="s">
        <v>14</v>
      </c>
      <c r="F50" s="7" t="s">
        <v>2</v>
      </c>
      <c r="G50" s="8" t="s">
        <v>1</v>
      </c>
      <c r="H50" s="9" t="s">
        <v>15</v>
      </c>
      <c r="I50" s="10" t="s">
        <v>16</v>
      </c>
    </row>
    <row r="51" spans="1:12" ht="18" customHeight="1">
      <c r="A51" s="46"/>
      <c r="B51" s="42" t="s">
        <v>29</v>
      </c>
      <c r="C51" s="11"/>
      <c r="D51" s="12"/>
      <c r="E51" s="13"/>
      <c r="F51" s="14"/>
      <c r="G51" s="13">
        <f>E51*F51</f>
        <v>0</v>
      </c>
      <c r="H51" s="15">
        <f>G51*50%</f>
        <v>0</v>
      </c>
      <c r="I51" s="15">
        <f>G51*50%</f>
        <v>0</v>
      </c>
      <c r="J51" s="4"/>
      <c r="K51" s="4"/>
      <c r="L51" s="4"/>
    </row>
    <row r="52" spans="1:12" ht="18" customHeight="1">
      <c r="A52" s="46"/>
      <c r="B52" s="42"/>
      <c r="C52" s="11"/>
      <c r="D52" s="12"/>
      <c r="E52" s="13"/>
      <c r="F52" s="14"/>
      <c r="G52" s="13">
        <f t="shared" ref="G52:G67" si="9">E52*F52</f>
        <v>0</v>
      </c>
      <c r="H52" s="15">
        <f t="shared" ref="H52:H57" si="10">G52*0%</f>
        <v>0</v>
      </c>
      <c r="I52" s="15">
        <f t="shared" ref="I52:I57" si="11">G52*100%</f>
        <v>0</v>
      </c>
      <c r="J52" s="4"/>
      <c r="K52" s="4"/>
      <c r="L52" s="4"/>
    </row>
    <row r="53" spans="1:12" ht="18" customHeight="1">
      <c r="A53" s="46"/>
      <c r="B53" s="42"/>
      <c r="C53" s="11"/>
      <c r="D53" s="12"/>
      <c r="E53" s="13"/>
      <c r="F53" s="14"/>
      <c r="G53" s="13">
        <f t="shared" si="9"/>
        <v>0</v>
      </c>
      <c r="H53" s="15">
        <f t="shared" si="10"/>
        <v>0</v>
      </c>
      <c r="I53" s="15">
        <f t="shared" si="11"/>
        <v>0</v>
      </c>
      <c r="J53" s="4"/>
      <c r="K53" s="4"/>
      <c r="L53" s="4"/>
    </row>
    <row r="54" spans="1:12" ht="18" customHeight="1">
      <c r="A54" s="46"/>
      <c r="B54" s="42"/>
      <c r="C54" s="16"/>
      <c r="D54" s="12"/>
      <c r="E54" s="13"/>
      <c r="F54" s="14"/>
      <c r="G54" s="13">
        <f t="shared" si="9"/>
        <v>0</v>
      </c>
      <c r="H54" s="15">
        <f t="shared" si="10"/>
        <v>0</v>
      </c>
      <c r="I54" s="15">
        <f t="shared" si="11"/>
        <v>0</v>
      </c>
      <c r="J54" s="4"/>
      <c r="K54" s="4"/>
      <c r="L54" s="4"/>
    </row>
    <row r="55" spans="1:12" ht="18" customHeight="1">
      <c r="A55" s="46"/>
      <c r="B55" s="42"/>
      <c r="C55" s="11"/>
      <c r="D55" s="12"/>
      <c r="E55" s="13"/>
      <c r="F55" s="14"/>
      <c r="G55" s="13">
        <f t="shared" si="9"/>
        <v>0</v>
      </c>
      <c r="H55" s="15">
        <f t="shared" si="10"/>
        <v>0</v>
      </c>
      <c r="I55" s="15">
        <f t="shared" si="11"/>
        <v>0</v>
      </c>
      <c r="J55" s="4"/>
      <c r="K55" s="4"/>
      <c r="L55" s="4"/>
    </row>
    <row r="56" spans="1:12" ht="18" customHeight="1">
      <c r="A56" s="46"/>
      <c r="B56" s="42"/>
      <c r="C56" s="11"/>
      <c r="D56" s="12"/>
      <c r="E56" s="13"/>
      <c r="F56" s="14"/>
      <c r="G56" s="13">
        <f t="shared" si="9"/>
        <v>0</v>
      </c>
      <c r="H56" s="15">
        <f t="shared" si="10"/>
        <v>0</v>
      </c>
      <c r="I56" s="15">
        <f t="shared" si="11"/>
        <v>0</v>
      </c>
      <c r="J56" s="4"/>
      <c r="K56" s="4"/>
      <c r="L56" s="4"/>
    </row>
    <row r="57" spans="1:12" ht="18" customHeight="1">
      <c r="A57" s="46"/>
      <c r="B57" s="42"/>
      <c r="C57" s="11"/>
      <c r="D57" s="12"/>
      <c r="E57" s="13"/>
      <c r="F57" s="14"/>
      <c r="G57" s="13">
        <f t="shared" si="9"/>
        <v>0</v>
      </c>
      <c r="H57" s="15">
        <f t="shared" si="10"/>
        <v>0</v>
      </c>
      <c r="I57" s="15">
        <f t="shared" si="11"/>
        <v>0</v>
      </c>
      <c r="J57" s="4"/>
      <c r="K57" s="4"/>
      <c r="L57" s="4"/>
    </row>
    <row r="58" spans="1:12" ht="18" customHeight="1">
      <c r="A58" s="46"/>
      <c r="B58" s="42"/>
      <c r="C58" s="11"/>
      <c r="D58" s="12"/>
      <c r="E58" s="13"/>
      <c r="F58" s="14"/>
      <c r="G58" s="13">
        <f t="shared" si="9"/>
        <v>0</v>
      </c>
      <c r="H58" s="15">
        <f>G58*100%</f>
        <v>0</v>
      </c>
      <c r="I58" s="15">
        <f>G58*0%</f>
        <v>0</v>
      </c>
      <c r="J58" s="4"/>
      <c r="K58" s="4"/>
      <c r="L58" s="4"/>
    </row>
    <row r="59" spans="1:12" ht="18" customHeight="1">
      <c r="A59" s="46"/>
      <c r="B59" s="42"/>
      <c r="C59" s="11"/>
      <c r="D59" s="12"/>
      <c r="E59" s="13"/>
      <c r="F59" s="14"/>
      <c r="G59" s="13">
        <f t="shared" si="9"/>
        <v>0</v>
      </c>
      <c r="H59" s="15">
        <f>G59*50%</f>
        <v>0</v>
      </c>
      <c r="I59" s="15">
        <f>G59*50%</f>
        <v>0</v>
      </c>
      <c r="J59" s="4"/>
      <c r="K59" s="4"/>
      <c r="L59" s="4"/>
    </row>
    <row r="60" spans="1:12" ht="18" customHeight="1">
      <c r="A60" s="46"/>
      <c r="B60" s="42"/>
      <c r="C60" s="11"/>
      <c r="D60" s="12"/>
      <c r="E60" s="13"/>
      <c r="F60" s="14"/>
      <c r="G60" s="13">
        <f t="shared" si="9"/>
        <v>0</v>
      </c>
      <c r="H60" s="15">
        <f>E61*75%</f>
        <v>0</v>
      </c>
      <c r="I60" s="15">
        <f>G60*25%</f>
        <v>0</v>
      </c>
      <c r="J60" s="4"/>
      <c r="K60" s="4"/>
      <c r="L60" s="4"/>
    </row>
    <row r="61" spans="1:12" ht="18" customHeight="1">
      <c r="A61" s="46"/>
      <c r="B61" s="42"/>
      <c r="C61" s="11"/>
      <c r="D61" s="12"/>
      <c r="E61" s="13"/>
      <c r="F61" s="14"/>
      <c r="G61" s="13">
        <f t="shared" si="9"/>
        <v>0</v>
      </c>
      <c r="H61" s="15">
        <f>G61*70%</f>
        <v>0</v>
      </c>
      <c r="I61" s="15">
        <f>G61*30%</f>
        <v>0</v>
      </c>
      <c r="J61" s="4"/>
      <c r="K61" s="4"/>
      <c r="L61" s="4"/>
    </row>
    <row r="62" spans="1:12" ht="18" customHeight="1">
      <c r="A62" s="46"/>
      <c r="B62" s="42"/>
      <c r="C62" s="11"/>
      <c r="D62" s="12"/>
      <c r="E62" s="13"/>
      <c r="F62" s="14"/>
      <c r="G62" s="13">
        <f t="shared" si="9"/>
        <v>0</v>
      </c>
      <c r="H62" s="15">
        <f>G62*100%</f>
        <v>0</v>
      </c>
      <c r="I62" s="15">
        <v>0</v>
      </c>
      <c r="J62" s="4"/>
      <c r="K62" s="4"/>
      <c r="L62" s="4"/>
    </row>
    <row r="63" spans="1:12" ht="18" customHeight="1">
      <c r="A63" s="46"/>
      <c r="B63" s="42"/>
      <c r="C63" s="11"/>
      <c r="D63" s="12"/>
      <c r="E63" s="13"/>
      <c r="F63" s="14"/>
      <c r="G63" s="13">
        <f t="shared" si="9"/>
        <v>0</v>
      </c>
      <c r="H63" s="15">
        <f>G63*100%</f>
        <v>0</v>
      </c>
      <c r="I63" s="15">
        <v>0</v>
      </c>
      <c r="J63" s="4"/>
      <c r="K63" s="4"/>
      <c r="L63" s="4"/>
    </row>
    <row r="64" spans="1:12" ht="18" customHeight="1">
      <c r="A64" s="46"/>
      <c r="B64" s="42"/>
      <c r="C64" s="11"/>
      <c r="D64" s="12"/>
      <c r="E64" s="13"/>
      <c r="F64" s="14"/>
      <c r="G64" s="13">
        <f t="shared" si="9"/>
        <v>0</v>
      </c>
      <c r="H64" s="15">
        <f>G64*100%</f>
        <v>0</v>
      </c>
      <c r="I64" s="15">
        <v>0</v>
      </c>
      <c r="J64" s="4"/>
      <c r="K64" s="4"/>
      <c r="L64" s="4"/>
    </row>
    <row r="65" spans="1:12" ht="18" customHeight="1">
      <c r="A65" s="46"/>
      <c r="B65" s="42"/>
      <c r="C65" s="11"/>
      <c r="D65" s="12"/>
      <c r="E65" s="13"/>
      <c r="F65" s="14"/>
      <c r="G65" s="13">
        <f t="shared" si="9"/>
        <v>0</v>
      </c>
      <c r="H65" s="15">
        <f>G65*100%</f>
        <v>0</v>
      </c>
      <c r="I65" s="15">
        <v>0</v>
      </c>
      <c r="J65" s="4"/>
      <c r="K65" s="4"/>
      <c r="L65" s="4"/>
    </row>
    <row r="66" spans="1:12" ht="18" customHeight="1">
      <c r="A66" s="46"/>
      <c r="B66" s="42"/>
      <c r="C66" s="11"/>
      <c r="D66" s="12"/>
      <c r="E66" s="13"/>
      <c r="F66" s="14"/>
      <c r="G66" s="13">
        <f t="shared" si="9"/>
        <v>0</v>
      </c>
      <c r="H66" s="15">
        <v>0</v>
      </c>
      <c r="I66" s="15">
        <v>0</v>
      </c>
      <c r="J66" s="4"/>
      <c r="K66" s="4"/>
      <c r="L66" s="4"/>
    </row>
    <row r="67" spans="1:12" ht="18" customHeight="1">
      <c r="A67" s="46"/>
      <c r="B67" s="42"/>
      <c r="C67" s="16"/>
      <c r="D67" s="12"/>
      <c r="E67" s="13"/>
      <c r="F67" s="14"/>
      <c r="G67" s="13">
        <f t="shared" si="9"/>
        <v>0</v>
      </c>
      <c r="H67" s="15">
        <f>G67*0%</f>
        <v>0</v>
      </c>
      <c r="I67" s="15">
        <f>G67*50%</f>
        <v>0</v>
      </c>
      <c r="J67" s="4"/>
      <c r="K67" s="5"/>
      <c r="L67" s="5"/>
    </row>
    <row r="68" spans="1:12" s="5" customFormat="1" ht="18" customHeight="1">
      <c r="A68" s="46"/>
      <c r="B68" s="42"/>
      <c r="C68" s="11"/>
      <c r="D68" s="12"/>
      <c r="E68" s="13"/>
      <c r="F68" s="14"/>
      <c r="G68" s="13">
        <f>E68*F68</f>
        <v>0</v>
      </c>
      <c r="H68" s="15"/>
      <c r="I68" s="15">
        <v>0</v>
      </c>
      <c r="J68" s="4"/>
    </row>
    <row r="69" spans="1:12" ht="18" customHeight="1">
      <c r="A69" s="46"/>
      <c r="B69" s="18"/>
      <c r="C69" s="18"/>
      <c r="D69" s="18"/>
      <c r="E69" s="53" t="s">
        <v>17</v>
      </c>
      <c r="F69" s="53"/>
      <c r="G69" s="19">
        <f>SUM(G51:G68)</f>
        <v>0</v>
      </c>
      <c r="H69" s="20">
        <f>SUM(H51:H68)</f>
        <v>0</v>
      </c>
      <c r="I69" s="21">
        <f>SUM(I51:I68)</f>
        <v>0</v>
      </c>
    </row>
    <row r="70" spans="1:12" s="5" customFormat="1" ht="18" customHeight="1">
      <c r="A70" s="46"/>
      <c r="B70" s="22"/>
      <c r="C70" s="22"/>
      <c r="D70" s="22"/>
      <c r="E70" s="23"/>
      <c r="F70" s="23"/>
      <c r="G70" s="24"/>
      <c r="H70" s="25"/>
      <c r="I70" s="25"/>
    </row>
    <row r="71" spans="1:12" ht="18" customHeight="1">
      <c r="A71" s="46"/>
      <c r="B71" s="42" t="s">
        <v>4</v>
      </c>
      <c r="C71" s="16"/>
      <c r="D71" s="12"/>
      <c r="E71" s="13"/>
      <c r="F71" s="14"/>
      <c r="G71" s="13">
        <f t="shared" ref="G71:G79" si="12">E71*F71</f>
        <v>0</v>
      </c>
      <c r="H71" s="15">
        <f t="shared" ref="H71:H72" si="13">G71*100%</f>
        <v>0</v>
      </c>
      <c r="I71" s="15">
        <v>0</v>
      </c>
    </row>
    <row r="72" spans="1:12" ht="18" customHeight="1">
      <c r="A72" s="46"/>
      <c r="B72" s="42"/>
      <c r="C72" s="16"/>
      <c r="D72" s="12"/>
      <c r="E72" s="13"/>
      <c r="F72" s="14"/>
      <c r="G72" s="13">
        <f t="shared" si="12"/>
        <v>0</v>
      </c>
      <c r="H72" s="15">
        <f t="shared" si="13"/>
        <v>0</v>
      </c>
      <c r="I72" s="15">
        <v>0</v>
      </c>
    </row>
    <row r="73" spans="1:12" s="5" customFormat="1" ht="18" customHeight="1">
      <c r="A73" s="46"/>
      <c r="B73" s="42"/>
      <c r="C73" s="16"/>
      <c r="D73" s="12"/>
      <c r="E73" s="13"/>
      <c r="F73" s="14"/>
      <c r="G73" s="13">
        <f t="shared" si="12"/>
        <v>0</v>
      </c>
      <c r="H73" s="15">
        <f>G73*100%</f>
        <v>0</v>
      </c>
      <c r="I73" s="15">
        <v>0</v>
      </c>
    </row>
    <row r="74" spans="1:12" ht="18" customHeight="1">
      <c r="A74" s="46"/>
      <c r="B74" s="42"/>
      <c r="C74" s="11"/>
      <c r="D74" s="12"/>
      <c r="E74" s="13"/>
      <c r="F74" s="14"/>
      <c r="G74" s="13">
        <f t="shared" si="12"/>
        <v>0</v>
      </c>
      <c r="H74" s="15">
        <f>G74*0%</f>
        <v>0</v>
      </c>
      <c r="I74" s="15">
        <v>0</v>
      </c>
    </row>
    <row r="75" spans="1:12" ht="18" customHeight="1">
      <c r="A75" s="46"/>
      <c r="B75" s="42"/>
      <c r="C75" s="16"/>
      <c r="D75" s="12"/>
      <c r="E75" s="13"/>
      <c r="F75" s="16"/>
      <c r="G75" s="13">
        <f t="shared" si="12"/>
        <v>0</v>
      </c>
      <c r="H75" s="15">
        <v>0</v>
      </c>
      <c r="I75" s="15">
        <f>G75*100%</f>
        <v>0</v>
      </c>
    </row>
    <row r="76" spans="1:12" ht="18" customHeight="1">
      <c r="A76" s="46"/>
      <c r="B76" s="42"/>
      <c r="C76" s="16"/>
      <c r="D76" s="12"/>
      <c r="E76" s="13"/>
      <c r="F76" s="16"/>
      <c r="G76" s="13">
        <f t="shared" si="12"/>
        <v>0</v>
      </c>
      <c r="H76" s="15">
        <v>0</v>
      </c>
      <c r="I76" s="15">
        <f>G76*100%</f>
        <v>0</v>
      </c>
    </row>
    <row r="77" spans="1:12" ht="18" customHeight="1">
      <c r="A77" s="46"/>
      <c r="B77" s="42"/>
      <c r="C77" s="16"/>
      <c r="D77" s="12"/>
      <c r="E77" s="13"/>
      <c r="F77" s="16"/>
      <c r="G77" s="13">
        <f t="shared" si="12"/>
        <v>0</v>
      </c>
      <c r="H77" s="15">
        <v>0</v>
      </c>
      <c r="I77" s="15">
        <f>G77*100%</f>
        <v>0</v>
      </c>
    </row>
    <row r="78" spans="1:12" ht="18" customHeight="1">
      <c r="A78" s="46"/>
      <c r="B78" s="42"/>
      <c r="C78" s="11"/>
      <c r="D78" s="12"/>
      <c r="E78" s="13"/>
      <c r="F78" s="14"/>
      <c r="G78" s="13">
        <f t="shared" si="12"/>
        <v>0</v>
      </c>
      <c r="H78" s="15">
        <f>G78*0%</f>
        <v>0</v>
      </c>
      <c r="I78" s="15">
        <f>G78*100%</f>
        <v>0</v>
      </c>
    </row>
    <row r="79" spans="1:12" ht="18" customHeight="1">
      <c r="A79" s="46"/>
      <c r="B79" s="42"/>
      <c r="C79" s="11"/>
      <c r="D79" s="12"/>
      <c r="E79" s="13"/>
      <c r="F79" s="14"/>
      <c r="G79" s="13">
        <f t="shared" si="12"/>
        <v>0</v>
      </c>
      <c r="H79" s="15">
        <f>G79*0%</f>
        <v>0</v>
      </c>
      <c r="I79" s="15">
        <f>G79*100%</f>
        <v>0</v>
      </c>
    </row>
    <row r="80" spans="1:12" ht="18" customHeight="1">
      <c r="A80" s="46"/>
      <c r="B80" s="18"/>
      <c r="C80" s="18"/>
      <c r="D80" s="18"/>
      <c r="E80" s="53" t="s">
        <v>18</v>
      </c>
      <c r="F80" s="53"/>
      <c r="G80" s="19">
        <f>SUM(G71:G79)</f>
        <v>0</v>
      </c>
      <c r="H80" s="20">
        <f>SUM(H71:H78)</f>
        <v>0</v>
      </c>
      <c r="I80" s="21">
        <f>SUM(I71:I79)</f>
        <v>0</v>
      </c>
    </row>
    <row r="81" spans="1:9" ht="18" customHeight="1">
      <c r="A81" s="46"/>
      <c r="B81" s="26"/>
      <c r="C81" s="26"/>
      <c r="D81" s="26"/>
      <c r="E81" s="27"/>
      <c r="F81" s="27"/>
      <c r="G81" s="28"/>
      <c r="H81" s="29"/>
      <c r="I81" s="29"/>
    </row>
    <row r="82" spans="1:9" ht="18" customHeight="1">
      <c r="A82" s="46"/>
      <c r="B82" s="42" t="s">
        <v>5</v>
      </c>
      <c r="C82" s="16"/>
      <c r="D82" s="12"/>
      <c r="E82" s="13"/>
      <c r="F82" s="14"/>
      <c r="G82" s="13">
        <f t="shared" ref="G82:G90" si="14">E82*F82</f>
        <v>0</v>
      </c>
      <c r="H82" s="15">
        <f t="shared" ref="H82:H83" si="15">G82*100%</f>
        <v>0</v>
      </c>
      <c r="I82" s="15">
        <v>0</v>
      </c>
    </row>
    <row r="83" spans="1:9" ht="18" customHeight="1">
      <c r="A83" s="46"/>
      <c r="B83" s="42"/>
      <c r="C83" s="16"/>
      <c r="D83" s="12"/>
      <c r="E83" s="13"/>
      <c r="F83" s="14"/>
      <c r="G83" s="13">
        <f t="shared" si="14"/>
        <v>0</v>
      </c>
      <c r="H83" s="15">
        <f t="shared" si="15"/>
        <v>0</v>
      </c>
      <c r="I83" s="15">
        <v>0</v>
      </c>
    </row>
    <row r="84" spans="1:9" s="5" customFormat="1" ht="18" customHeight="1">
      <c r="A84" s="46"/>
      <c r="B84" s="42"/>
      <c r="C84" s="16"/>
      <c r="D84" s="12"/>
      <c r="E84" s="13"/>
      <c r="F84" s="14"/>
      <c r="G84" s="13">
        <f t="shared" si="14"/>
        <v>0</v>
      </c>
      <c r="H84" s="15">
        <f>G84*100%</f>
        <v>0</v>
      </c>
      <c r="I84" s="15">
        <v>0</v>
      </c>
    </row>
    <row r="85" spans="1:9" ht="18" customHeight="1">
      <c r="A85" s="46"/>
      <c r="B85" s="42"/>
      <c r="C85" s="11"/>
      <c r="D85" s="12"/>
      <c r="E85" s="13"/>
      <c r="F85" s="14"/>
      <c r="G85" s="13">
        <f t="shared" si="14"/>
        <v>0</v>
      </c>
      <c r="H85" s="15">
        <f>G85*0%</f>
        <v>0</v>
      </c>
      <c r="I85" s="15">
        <v>0</v>
      </c>
    </row>
    <row r="86" spans="1:9" ht="18" customHeight="1">
      <c r="A86" s="46"/>
      <c r="B86" s="42"/>
      <c r="C86" s="16"/>
      <c r="D86" s="12"/>
      <c r="E86" s="13"/>
      <c r="F86" s="16"/>
      <c r="G86" s="13">
        <f t="shared" si="14"/>
        <v>0</v>
      </c>
      <c r="H86" s="15">
        <v>0</v>
      </c>
      <c r="I86" s="15">
        <f>G86*100%</f>
        <v>0</v>
      </c>
    </row>
    <row r="87" spans="1:9" ht="18" customHeight="1">
      <c r="A87" s="46"/>
      <c r="B87" s="42"/>
      <c r="C87" s="16"/>
      <c r="D87" s="12"/>
      <c r="E87" s="13"/>
      <c r="F87" s="16"/>
      <c r="G87" s="13">
        <f t="shared" si="14"/>
        <v>0</v>
      </c>
      <c r="H87" s="15">
        <v>0</v>
      </c>
      <c r="I87" s="15">
        <f>G87*100%</f>
        <v>0</v>
      </c>
    </row>
    <row r="88" spans="1:9" ht="18" customHeight="1">
      <c r="A88" s="46"/>
      <c r="B88" s="42"/>
      <c r="C88" s="16"/>
      <c r="D88" s="12"/>
      <c r="E88" s="13"/>
      <c r="F88" s="16"/>
      <c r="G88" s="13">
        <f t="shared" si="14"/>
        <v>0</v>
      </c>
      <c r="H88" s="15">
        <v>0</v>
      </c>
      <c r="I88" s="15">
        <f>G88*100%</f>
        <v>0</v>
      </c>
    </row>
    <row r="89" spans="1:9" ht="18" customHeight="1">
      <c r="A89" s="46"/>
      <c r="B89" s="42"/>
      <c r="C89" s="11"/>
      <c r="D89" s="12"/>
      <c r="E89" s="13"/>
      <c r="F89" s="14"/>
      <c r="G89" s="13">
        <f t="shared" si="14"/>
        <v>0</v>
      </c>
      <c r="H89" s="15">
        <f>G89*0%</f>
        <v>0</v>
      </c>
      <c r="I89" s="15">
        <f>G89*100%</f>
        <v>0</v>
      </c>
    </row>
    <row r="90" spans="1:9" ht="18" customHeight="1">
      <c r="A90" s="46"/>
      <c r="B90" s="42"/>
      <c r="C90" s="11"/>
      <c r="D90" s="12"/>
      <c r="E90" s="13"/>
      <c r="F90" s="14"/>
      <c r="G90" s="13">
        <f t="shared" si="14"/>
        <v>0</v>
      </c>
      <c r="H90" s="15">
        <f>G90*0%</f>
        <v>0</v>
      </c>
      <c r="I90" s="15">
        <f>G90*100%</f>
        <v>0</v>
      </c>
    </row>
    <row r="91" spans="1:9" ht="18" customHeight="1">
      <c r="A91" s="46"/>
      <c r="B91" s="18"/>
      <c r="C91" s="18"/>
      <c r="D91" s="18"/>
      <c r="E91" s="53" t="s">
        <v>24</v>
      </c>
      <c r="F91" s="53"/>
      <c r="G91" s="19">
        <f>SUM(G82:G90)</f>
        <v>0</v>
      </c>
      <c r="H91" s="20">
        <f>SUM(H82:H89)</f>
        <v>0</v>
      </c>
      <c r="I91" s="21">
        <f>SUM(I82:I90)</f>
        <v>0</v>
      </c>
    </row>
    <row r="92" spans="1:9" ht="18" customHeight="1">
      <c r="A92" s="46"/>
      <c r="B92" s="42" t="s">
        <v>6</v>
      </c>
      <c r="C92" s="16"/>
      <c r="D92" s="12"/>
      <c r="E92" s="13"/>
      <c r="F92" s="14"/>
      <c r="G92" s="13">
        <f t="shared" ref="G92:G96" si="16">E92*F92</f>
        <v>0</v>
      </c>
      <c r="H92" s="15">
        <f t="shared" ref="H92:H93" si="17">G92*100%</f>
        <v>0</v>
      </c>
      <c r="I92" s="15">
        <v>0</v>
      </c>
    </row>
    <row r="93" spans="1:9" ht="18" customHeight="1">
      <c r="A93" s="46"/>
      <c r="B93" s="42"/>
      <c r="C93" s="16"/>
      <c r="D93" s="12"/>
      <c r="E93" s="13"/>
      <c r="F93" s="14"/>
      <c r="G93" s="13">
        <f t="shared" si="16"/>
        <v>0</v>
      </c>
      <c r="H93" s="15">
        <f t="shared" si="17"/>
        <v>0</v>
      </c>
      <c r="I93" s="15">
        <v>0</v>
      </c>
    </row>
    <row r="94" spans="1:9" s="5" customFormat="1" ht="18" customHeight="1">
      <c r="A94" s="46"/>
      <c r="B94" s="42"/>
      <c r="C94" s="16"/>
      <c r="D94" s="12"/>
      <c r="E94" s="13"/>
      <c r="F94" s="14"/>
      <c r="G94" s="13">
        <f t="shared" si="16"/>
        <v>0</v>
      </c>
      <c r="H94" s="15">
        <f>G94*100%</f>
        <v>0</v>
      </c>
      <c r="I94" s="15">
        <v>0</v>
      </c>
    </row>
    <row r="95" spans="1:9" ht="18" customHeight="1">
      <c r="A95" s="46"/>
      <c r="B95" s="42"/>
      <c r="C95" s="11"/>
      <c r="D95" s="12"/>
      <c r="E95" s="13"/>
      <c r="F95" s="14"/>
      <c r="G95" s="13">
        <f t="shared" si="16"/>
        <v>0</v>
      </c>
      <c r="H95" s="15">
        <f>G95*0%</f>
        <v>0</v>
      </c>
      <c r="I95" s="15">
        <v>0</v>
      </c>
    </row>
    <row r="96" spans="1:9" ht="18" customHeight="1">
      <c r="A96" s="46"/>
      <c r="B96" s="42"/>
      <c r="C96" s="16"/>
      <c r="D96" s="12"/>
      <c r="E96" s="13"/>
      <c r="F96" s="16"/>
      <c r="G96" s="13">
        <f t="shared" si="16"/>
        <v>0</v>
      </c>
      <c r="H96" s="15">
        <v>0</v>
      </c>
      <c r="I96" s="15">
        <f>G96*100%</f>
        <v>0</v>
      </c>
    </row>
    <row r="97" spans="1:12" ht="18" customHeight="1">
      <c r="A97" s="46"/>
      <c r="B97" s="18"/>
      <c r="C97" s="18"/>
      <c r="D97" s="18"/>
      <c r="E97" s="53" t="s">
        <v>21</v>
      </c>
      <c r="F97" s="53"/>
      <c r="G97" s="19">
        <f>SUM(G92:G96)</f>
        <v>0</v>
      </c>
      <c r="H97" s="20">
        <f>SUM(H92:H96)</f>
        <v>0</v>
      </c>
      <c r="I97" s="21">
        <f>SUM(I92:I96)</f>
        <v>0</v>
      </c>
    </row>
    <row r="98" spans="1:12" ht="39.75" customHeight="1">
      <c r="A98" s="47" t="s">
        <v>23</v>
      </c>
      <c r="B98" s="6" t="s">
        <v>7</v>
      </c>
      <c r="C98" s="7" t="s">
        <v>12</v>
      </c>
      <c r="D98" s="7" t="s">
        <v>13</v>
      </c>
      <c r="E98" s="7" t="s">
        <v>14</v>
      </c>
      <c r="F98" s="7" t="s">
        <v>2</v>
      </c>
      <c r="G98" s="8" t="s">
        <v>1</v>
      </c>
      <c r="H98" s="9" t="s">
        <v>15</v>
      </c>
      <c r="I98" s="10" t="s">
        <v>16</v>
      </c>
    </row>
    <row r="99" spans="1:12" ht="18" customHeight="1">
      <c r="A99" s="48"/>
      <c r="B99" s="42" t="s">
        <v>29</v>
      </c>
      <c r="C99" s="11"/>
      <c r="D99" s="12"/>
      <c r="E99" s="13"/>
      <c r="F99" s="14"/>
      <c r="G99" s="13">
        <f>E99*F99</f>
        <v>0</v>
      </c>
      <c r="H99" s="15">
        <f>G99*50%</f>
        <v>0</v>
      </c>
      <c r="I99" s="15">
        <f>G99*50%</f>
        <v>0</v>
      </c>
      <c r="J99" s="4"/>
      <c r="K99" s="4"/>
      <c r="L99" s="4"/>
    </row>
    <row r="100" spans="1:12" ht="18" customHeight="1">
      <c r="A100" s="48"/>
      <c r="B100" s="42"/>
      <c r="C100" s="11"/>
      <c r="D100" s="12"/>
      <c r="E100" s="13"/>
      <c r="F100" s="14"/>
      <c r="G100" s="13">
        <f t="shared" ref="G100:G115" si="18">E100*F100</f>
        <v>0</v>
      </c>
      <c r="H100" s="15">
        <f t="shared" ref="H100:H105" si="19">G100*0%</f>
        <v>0</v>
      </c>
      <c r="I100" s="15">
        <f t="shared" ref="I100:I105" si="20">G100*100%</f>
        <v>0</v>
      </c>
      <c r="J100" s="4"/>
      <c r="K100" s="4"/>
      <c r="L100" s="4"/>
    </row>
    <row r="101" spans="1:12" ht="18" customHeight="1">
      <c r="A101" s="48"/>
      <c r="B101" s="42"/>
      <c r="C101" s="11"/>
      <c r="D101" s="12"/>
      <c r="E101" s="13"/>
      <c r="F101" s="14"/>
      <c r="G101" s="13">
        <f t="shared" si="18"/>
        <v>0</v>
      </c>
      <c r="H101" s="15">
        <f t="shared" si="19"/>
        <v>0</v>
      </c>
      <c r="I101" s="15">
        <f t="shared" si="20"/>
        <v>0</v>
      </c>
      <c r="J101" s="4"/>
      <c r="K101" s="4"/>
      <c r="L101" s="4"/>
    </row>
    <row r="102" spans="1:12" ht="18" customHeight="1">
      <c r="A102" s="48"/>
      <c r="B102" s="42"/>
      <c r="C102" s="16"/>
      <c r="D102" s="12"/>
      <c r="E102" s="13"/>
      <c r="F102" s="14"/>
      <c r="G102" s="13">
        <f t="shared" si="18"/>
        <v>0</v>
      </c>
      <c r="H102" s="15">
        <f t="shared" si="19"/>
        <v>0</v>
      </c>
      <c r="I102" s="15">
        <f t="shared" si="20"/>
        <v>0</v>
      </c>
      <c r="J102" s="4"/>
      <c r="K102" s="4"/>
      <c r="L102" s="4"/>
    </row>
    <row r="103" spans="1:12" ht="18" customHeight="1">
      <c r="A103" s="48"/>
      <c r="B103" s="42"/>
      <c r="C103" s="11"/>
      <c r="D103" s="12"/>
      <c r="E103" s="13"/>
      <c r="F103" s="14"/>
      <c r="G103" s="13">
        <f t="shared" si="18"/>
        <v>0</v>
      </c>
      <c r="H103" s="15">
        <f t="shared" si="19"/>
        <v>0</v>
      </c>
      <c r="I103" s="15">
        <f t="shared" si="20"/>
        <v>0</v>
      </c>
      <c r="J103" s="4"/>
      <c r="K103" s="4"/>
      <c r="L103" s="4"/>
    </row>
    <row r="104" spans="1:12" ht="18" customHeight="1">
      <c r="A104" s="48"/>
      <c r="B104" s="42"/>
      <c r="C104" s="11"/>
      <c r="D104" s="12"/>
      <c r="E104" s="13"/>
      <c r="F104" s="14"/>
      <c r="G104" s="13">
        <f t="shared" si="18"/>
        <v>0</v>
      </c>
      <c r="H104" s="15">
        <f t="shared" si="19"/>
        <v>0</v>
      </c>
      <c r="I104" s="15">
        <f t="shared" si="20"/>
        <v>0</v>
      </c>
      <c r="J104" s="4"/>
      <c r="K104" s="4"/>
      <c r="L104" s="4"/>
    </row>
    <row r="105" spans="1:12" ht="18" customHeight="1">
      <c r="A105" s="48"/>
      <c r="B105" s="42"/>
      <c r="C105" s="11"/>
      <c r="D105" s="12"/>
      <c r="E105" s="13"/>
      <c r="F105" s="14"/>
      <c r="G105" s="13">
        <f t="shared" si="18"/>
        <v>0</v>
      </c>
      <c r="H105" s="15">
        <f t="shared" si="19"/>
        <v>0</v>
      </c>
      <c r="I105" s="15">
        <f t="shared" si="20"/>
        <v>0</v>
      </c>
      <c r="J105" s="4"/>
      <c r="K105" s="4"/>
      <c r="L105" s="4"/>
    </row>
    <row r="106" spans="1:12" ht="18" customHeight="1">
      <c r="A106" s="48"/>
      <c r="B106" s="42"/>
      <c r="C106" s="11"/>
      <c r="D106" s="12"/>
      <c r="E106" s="13"/>
      <c r="F106" s="14"/>
      <c r="G106" s="13">
        <f t="shared" si="18"/>
        <v>0</v>
      </c>
      <c r="H106" s="15">
        <f>G106*100%</f>
        <v>0</v>
      </c>
      <c r="I106" s="15">
        <f>G106*0%</f>
        <v>0</v>
      </c>
      <c r="J106" s="4"/>
      <c r="K106" s="4"/>
      <c r="L106" s="4"/>
    </row>
    <row r="107" spans="1:12" ht="18" customHeight="1">
      <c r="A107" s="48"/>
      <c r="B107" s="42"/>
      <c r="C107" s="11"/>
      <c r="D107" s="12"/>
      <c r="E107" s="13"/>
      <c r="F107" s="14"/>
      <c r="G107" s="13">
        <f t="shared" si="18"/>
        <v>0</v>
      </c>
      <c r="H107" s="15">
        <f>G107*50%</f>
        <v>0</v>
      </c>
      <c r="I107" s="15">
        <f>G107*50%</f>
        <v>0</v>
      </c>
      <c r="J107" s="4"/>
      <c r="K107" s="4"/>
      <c r="L107" s="4"/>
    </row>
    <row r="108" spans="1:12" ht="18" customHeight="1">
      <c r="A108" s="48"/>
      <c r="B108" s="42"/>
      <c r="C108" s="11"/>
      <c r="D108" s="12"/>
      <c r="E108" s="13"/>
      <c r="F108" s="14"/>
      <c r="G108" s="13">
        <f t="shared" si="18"/>
        <v>0</v>
      </c>
      <c r="H108" s="15">
        <f>E109*75%</f>
        <v>0</v>
      </c>
      <c r="I108" s="15">
        <f>G108*25%</f>
        <v>0</v>
      </c>
      <c r="J108" s="4"/>
      <c r="K108" s="4"/>
      <c r="L108" s="4"/>
    </row>
    <row r="109" spans="1:12" ht="18" customHeight="1">
      <c r="A109" s="48"/>
      <c r="B109" s="42"/>
      <c r="C109" s="11"/>
      <c r="D109" s="12"/>
      <c r="E109" s="13"/>
      <c r="F109" s="14"/>
      <c r="G109" s="13">
        <f t="shared" si="18"/>
        <v>0</v>
      </c>
      <c r="H109" s="15">
        <f>G109*70%</f>
        <v>0</v>
      </c>
      <c r="I109" s="15">
        <f>G109*30%</f>
        <v>0</v>
      </c>
      <c r="J109" s="4"/>
      <c r="K109" s="4"/>
      <c r="L109" s="4"/>
    </row>
    <row r="110" spans="1:12" ht="18" customHeight="1">
      <c r="A110" s="48"/>
      <c r="B110" s="42"/>
      <c r="C110" s="11"/>
      <c r="D110" s="12"/>
      <c r="E110" s="13"/>
      <c r="F110" s="14"/>
      <c r="G110" s="13">
        <f t="shared" si="18"/>
        <v>0</v>
      </c>
      <c r="H110" s="15">
        <f>G110*100%</f>
        <v>0</v>
      </c>
      <c r="I110" s="15">
        <v>0</v>
      </c>
      <c r="J110" s="4"/>
      <c r="K110" s="4"/>
      <c r="L110" s="4"/>
    </row>
    <row r="111" spans="1:12" ht="18" customHeight="1">
      <c r="A111" s="48"/>
      <c r="B111" s="42"/>
      <c r="C111" s="11"/>
      <c r="D111" s="12"/>
      <c r="E111" s="13"/>
      <c r="F111" s="14"/>
      <c r="G111" s="13">
        <f t="shared" si="18"/>
        <v>0</v>
      </c>
      <c r="H111" s="15">
        <f>G111*100%</f>
        <v>0</v>
      </c>
      <c r="I111" s="15">
        <v>0</v>
      </c>
      <c r="J111" s="4"/>
      <c r="K111" s="4"/>
      <c r="L111" s="4"/>
    </row>
    <row r="112" spans="1:12" ht="18" customHeight="1">
      <c r="A112" s="48"/>
      <c r="B112" s="42"/>
      <c r="C112" s="11"/>
      <c r="D112" s="12"/>
      <c r="E112" s="13"/>
      <c r="F112" s="14"/>
      <c r="G112" s="13">
        <f t="shared" si="18"/>
        <v>0</v>
      </c>
      <c r="H112" s="15">
        <f>G112*100%</f>
        <v>0</v>
      </c>
      <c r="I112" s="15">
        <v>0</v>
      </c>
      <c r="J112" s="4"/>
      <c r="K112" s="4"/>
      <c r="L112" s="4"/>
    </row>
    <row r="113" spans="1:12" ht="18" customHeight="1">
      <c r="A113" s="48"/>
      <c r="B113" s="42"/>
      <c r="C113" s="11"/>
      <c r="D113" s="12"/>
      <c r="E113" s="13"/>
      <c r="F113" s="14"/>
      <c r="G113" s="13">
        <f t="shared" si="18"/>
        <v>0</v>
      </c>
      <c r="H113" s="15">
        <f>G113*100%</f>
        <v>0</v>
      </c>
      <c r="I113" s="15">
        <v>0</v>
      </c>
      <c r="J113" s="4"/>
      <c r="K113" s="4"/>
      <c r="L113" s="4"/>
    </row>
    <row r="114" spans="1:12" ht="18" customHeight="1">
      <c r="A114" s="48"/>
      <c r="B114" s="42"/>
      <c r="C114" s="11"/>
      <c r="D114" s="12"/>
      <c r="E114" s="13"/>
      <c r="F114" s="14"/>
      <c r="G114" s="13">
        <f t="shared" si="18"/>
        <v>0</v>
      </c>
      <c r="H114" s="15">
        <v>0</v>
      </c>
      <c r="I114" s="15">
        <v>0</v>
      </c>
      <c r="J114" s="4"/>
      <c r="K114" s="4"/>
      <c r="L114" s="4"/>
    </row>
    <row r="115" spans="1:12" ht="18" customHeight="1">
      <c r="A115" s="48"/>
      <c r="B115" s="42"/>
      <c r="C115" s="16"/>
      <c r="D115" s="12"/>
      <c r="E115" s="13"/>
      <c r="F115" s="14"/>
      <c r="G115" s="13">
        <f t="shared" si="18"/>
        <v>0</v>
      </c>
      <c r="H115" s="15">
        <f>G115*0%</f>
        <v>0</v>
      </c>
      <c r="I115" s="15">
        <f>G115*50%</f>
        <v>0</v>
      </c>
      <c r="J115" s="4"/>
      <c r="K115" s="5"/>
      <c r="L115" s="5"/>
    </row>
    <row r="116" spans="1:12" s="5" customFormat="1" ht="18" customHeight="1">
      <c r="A116" s="48"/>
      <c r="B116" s="42"/>
      <c r="C116" s="11"/>
      <c r="D116" s="12"/>
      <c r="E116" s="13"/>
      <c r="F116" s="14"/>
      <c r="G116" s="13">
        <f>E116*F116</f>
        <v>0</v>
      </c>
      <c r="H116" s="15"/>
      <c r="I116" s="15">
        <v>0</v>
      </c>
      <c r="J116" s="4"/>
    </row>
    <row r="117" spans="1:12" ht="18" customHeight="1">
      <c r="A117" s="48"/>
      <c r="B117" s="18"/>
      <c r="C117" s="18"/>
      <c r="D117" s="18"/>
      <c r="E117" s="53" t="s">
        <v>17</v>
      </c>
      <c r="F117" s="53"/>
      <c r="G117" s="19">
        <f>SUM(G99:G116)</f>
        <v>0</v>
      </c>
      <c r="H117" s="20">
        <f>SUM(H99:H116)</f>
        <v>0</v>
      </c>
      <c r="I117" s="21">
        <f>SUM(I99:I116)</f>
        <v>0</v>
      </c>
    </row>
    <row r="118" spans="1:12" s="5" customFormat="1" ht="18" customHeight="1">
      <c r="A118" s="48"/>
      <c r="B118" s="22"/>
      <c r="C118" s="22"/>
      <c r="D118" s="22"/>
      <c r="E118" s="23"/>
      <c r="F118" s="23"/>
      <c r="G118" s="24"/>
      <c r="H118" s="25"/>
      <c r="I118" s="25"/>
    </row>
    <row r="119" spans="1:12" ht="18" customHeight="1">
      <c r="A119" s="48"/>
      <c r="B119" s="42" t="s">
        <v>4</v>
      </c>
      <c r="C119" s="16"/>
      <c r="D119" s="12"/>
      <c r="E119" s="13"/>
      <c r="F119" s="14"/>
      <c r="G119" s="13">
        <f t="shared" ref="G119:G127" si="21">E119*F119</f>
        <v>0</v>
      </c>
      <c r="H119" s="15">
        <f t="shared" ref="H119:H120" si="22">G119*100%</f>
        <v>0</v>
      </c>
      <c r="I119" s="15">
        <v>0</v>
      </c>
    </row>
    <row r="120" spans="1:12" ht="18" customHeight="1">
      <c r="A120" s="48"/>
      <c r="B120" s="42"/>
      <c r="C120" s="16"/>
      <c r="D120" s="12"/>
      <c r="E120" s="13"/>
      <c r="F120" s="14"/>
      <c r="G120" s="13">
        <f t="shared" si="21"/>
        <v>0</v>
      </c>
      <c r="H120" s="15">
        <f t="shared" si="22"/>
        <v>0</v>
      </c>
      <c r="I120" s="15">
        <v>0</v>
      </c>
    </row>
    <row r="121" spans="1:12" s="5" customFormat="1" ht="18" customHeight="1">
      <c r="A121" s="48"/>
      <c r="B121" s="42"/>
      <c r="C121" s="16"/>
      <c r="D121" s="12"/>
      <c r="E121" s="13"/>
      <c r="F121" s="14"/>
      <c r="G121" s="13">
        <f t="shared" si="21"/>
        <v>0</v>
      </c>
      <c r="H121" s="15">
        <f>G121*100%</f>
        <v>0</v>
      </c>
      <c r="I121" s="15">
        <v>0</v>
      </c>
    </row>
    <row r="122" spans="1:12" ht="18" customHeight="1">
      <c r="A122" s="48"/>
      <c r="B122" s="42"/>
      <c r="C122" s="11"/>
      <c r="D122" s="12"/>
      <c r="E122" s="13"/>
      <c r="F122" s="14"/>
      <c r="G122" s="13">
        <f t="shared" si="21"/>
        <v>0</v>
      </c>
      <c r="H122" s="15">
        <f>G122*0%</f>
        <v>0</v>
      </c>
      <c r="I122" s="15">
        <v>0</v>
      </c>
    </row>
    <row r="123" spans="1:12" ht="18" customHeight="1">
      <c r="A123" s="48"/>
      <c r="B123" s="42"/>
      <c r="C123" s="16"/>
      <c r="D123" s="12"/>
      <c r="E123" s="13"/>
      <c r="F123" s="16"/>
      <c r="G123" s="13">
        <f t="shared" si="21"/>
        <v>0</v>
      </c>
      <c r="H123" s="15">
        <v>0</v>
      </c>
      <c r="I123" s="15">
        <f>G123*100%</f>
        <v>0</v>
      </c>
    </row>
    <row r="124" spans="1:12" ht="18" customHeight="1">
      <c r="A124" s="48"/>
      <c r="B124" s="42"/>
      <c r="C124" s="16"/>
      <c r="D124" s="12"/>
      <c r="E124" s="13"/>
      <c r="F124" s="16"/>
      <c r="G124" s="13">
        <f t="shared" si="21"/>
        <v>0</v>
      </c>
      <c r="H124" s="15">
        <v>0</v>
      </c>
      <c r="I124" s="15">
        <f>G124*100%</f>
        <v>0</v>
      </c>
    </row>
    <row r="125" spans="1:12" ht="18" customHeight="1">
      <c r="A125" s="48"/>
      <c r="B125" s="42"/>
      <c r="C125" s="16"/>
      <c r="D125" s="12"/>
      <c r="E125" s="13"/>
      <c r="F125" s="16"/>
      <c r="G125" s="13">
        <f t="shared" si="21"/>
        <v>0</v>
      </c>
      <c r="H125" s="15">
        <v>0</v>
      </c>
      <c r="I125" s="15">
        <f>G125*100%</f>
        <v>0</v>
      </c>
    </row>
    <row r="126" spans="1:12" ht="18" customHeight="1">
      <c r="A126" s="48"/>
      <c r="B126" s="42"/>
      <c r="C126" s="11"/>
      <c r="D126" s="12"/>
      <c r="E126" s="13"/>
      <c r="F126" s="14"/>
      <c r="G126" s="13">
        <f t="shared" si="21"/>
        <v>0</v>
      </c>
      <c r="H126" s="15">
        <f>G126*0%</f>
        <v>0</v>
      </c>
      <c r="I126" s="15">
        <f>G126*100%</f>
        <v>0</v>
      </c>
    </row>
    <row r="127" spans="1:12" ht="18" customHeight="1">
      <c r="A127" s="48"/>
      <c r="B127" s="42"/>
      <c r="C127" s="11"/>
      <c r="D127" s="12"/>
      <c r="E127" s="13"/>
      <c r="F127" s="14"/>
      <c r="G127" s="13">
        <f t="shared" si="21"/>
        <v>0</v>
      </c>
      <c r="H127" s="15">
        <f>G127*0%</f>
        <v>0</v>
      </c>
      <c r="I127" s="15">
        <f>G127*100%</f>
        <v>0</v>
      </c>
    </row>
    <row r="128" spans="1:12" ht="18" customHeight="1">
      <c r="A128" s="48"/>
      <c r="B128" s="18"/>
      <c r="C128" s="18"/>
      <c r="D128" s="18"/>
      <c r="E128" s="53" t="s">
        <v>18</v>
      </c>
      <c r="F128" s="53"/>
      <c r="G128" s="19">
        <f>SUM(G119:G127)</f>
        <v>0</v>
      </c>
      <c r="H128" s="20">
        <f>SUM(H119:H126)</f>
        <v>0</v>
      </c>
      <c r="I128" s="21">
        <f>SUM(I119:I127)</f>
        <v>0</v>
      </c>
    </row>
    <row r="129" spans="1:9" ht="18" customHeight="1">
      <c r="A129" s="48"/>
      <c r="B129" s="26"/>
      <c r="C129" s="26"/>
      <c r="D129" s="26"/>
      <c r="E129" s="27"/>
      <c r="F129" s="27"/>
      <c r="G129" s="28"/>
      <c r="H129" s="29"/>
      <c r="I129" s="29"/>
    </row>
    <row r="130" spans="1:9" ht="18" customHeight="1">
      <c r="A130" s="48"/>
      <c r="B130" s="42" t="s">
        <v>5</v>
      </c>
      <c r="C130" s="16"/>
      <c r="D130" s="12"/>
      <c r="E130" s="13"/>
      <c r="F130" s="14"/>
      <c r="G130" s="13">
        <f t="shared" ref="G130:G138" si="23">E130*F130</f>
        <v>0</v>
      </c>
      <c r="H130" s="15">
        <f t="shared" ref="H130:H131" si="24">G130*100%</f>
        <v>0</v>
      </c>
      <c r="I130" s="15">
        <v>0</v>
      </c>
    </row>
    <row r="131" spans="1:9" ht="18" customHeight="1">
      <c r="A131" s="48"/>
      <c r="B131" s="42"/>
      <c r="C131" s="16"/>
      <c r="D131" s="12"/>
      <c r="E131" s="13"/>
      <c r="F131" s="14"/>
      <c r="G131" s="13">
        <f t="shared" si="23"/>
        <v>0</v>
      </c>
      <c r="H131" s="15">
        <f t="shared" si="24"/>
        <v>0</v>
      </c>
      <c r="I131" s="15">
        <v>0</v>
      </c>
    </row>
    <row r="132" spans="1:9" s="5" customFormat="1" ht="18" customHeight="1">
      <c r="A132" s="48"/>
      <c r="B132" s="42"/>
      <c r="C132" s="16"/>
      <c r="D132" s="12"/>
      <c r="E132" s="13"/>
      <c r="F132" s="14"/>
      <c r="G132" s="13">
        <f t="shared" si="23"/>
        <v>0</v>
      </c>
      <c r="H132" s="15">
        <f>G132*100%</f>
        <v>0</v>
      </c>
      <c r="I132" s="15">
        <v>0</v>
      </c>
    </row>
    <row r="133" spans="1:9" ht="18" customHeight="1">
      <c r="A133" s="48"/>
      <c r="B133" s="42"/>
      <c r="C133" s="11"/>
      <c r="D133" s="12"/>
      <c r="E133" s="13"/>
      <c r="F133" s="14"/>
      <c r="G133" s="13">
        <f t="shared" si="23"/>
        <v>0</v>
      </c>
      <c r="H133" s="15">
        <f>G133*0%</f>
        <v>0</v>
      </c>
      <c r="I133" s="15">
        <v>0</v>
      </c>
    </row>
    <row r="134" spans="1:9" ht="18" customHeight="1">
      <c r="A134" s="48"/>
      <c r="B134" s="42"/>
      <c r="C134" s="16"/>
      <c r="D134" s="12"/>
      <c r="E134" s="13"/>
      <c r="F134" s="16"/>
      <c r="G134" s="13">
        <f t="shared" si="23"/>
        <v>0</v>
      </c>
      <c r="H134" s="15">
        <v>0</v>
      </c>
      <c r="I134" s="15">
        <f>G134*100%</f>
        <v>0</v>
      </c>
    </row>
    <row r="135" spans="1:9" ht="18" customHeight="1">
      <c r="A135" s="48"/>
      <c r="B135" s="42"/>
      <c r="C135" s="16"/>
      <c r="D135" s="12"/>
      <c r="E135" s="13"/>
      <c r="F135" s="16"/>
      <c r="G135" s="13">
        <f t="shared" si="23"/>
        <v>0</v>
      </c>
      <c r="H135" s="15">
        <v>0</v>
      </c>
      <c r="I135" s="15">
        <f>G135*100%</f>
        <v>0</v>
      </c>
    </row>
    <row r="136" spans="1:9" ht="18" customHeight="1">
      <c r="A136" s="48"/>
      <c r="B136" s="42"/>
      <c r="C136" s="16"/>
      <c r="D136" s="12"/>
      <c r="E136" s="13"/>
      <c r="F136" s="16"/>
      <c r="G136" s="13">
        <f t="shared" si="23"/>
        <v>0</v>
      </c>
      <c r="H136" s="15">
        <v>0</v>
      </c>
      <c r="I136" s="15">
        <f>G136*100%</f>
        <v>0</v>
      </c>
    </row>
    <row r="137" spans="1:9" ht="18" customHeight="1">
      <c r="A137" s="48"/>
      <c r="B137" s="42"/>
      <c r="C137" s="11"/>
      <c r="D137" s="12"/>
      <c r="E137" s="13"/>
      <c r="F137" s="14"/>
      <c r="G137" s="13">
        <f t="shared" si="23"/>
        <v>0</v>
      </c>
      <c r="H137" s="15">
        <f>G137*0%</f>
        <v>0</v>
      </c>
      <c r="I137" s="15">
        <f>G137*100%</f>
        <v>0</v>
      </c>
    </row>
    <row r="138" spans="1:9" ht="18" customHeight="1">
      <c r="A138" s="48"/>
      <c r="B138" s="42"/>
      <c r="C138" s="11"/>
      <c r="D138" s="12"/>
      <c r="E138" s="13"/>
      <c r="F138" s="14"/>
      <c r="G138" s="13">
        <f t="shared" si="23"/>
        <v>0</v>
      </c>
      <c r="H138" s="15">
        <f>G138*0%</f>
        <v>0</v>
      </c>
      <c r="I138" s="15">
        <f>G138*100%</f>
        <v>0</v>
      </c>
    </row>
    <row r="139" spans="1:9" ht="18" customHeight="1">
      <c r="A139" s="48"/>
      <c r="B139" s="18"/>
      <c r="C139" s="18"/>
      <c r="D139" s="18"/>
      <c r="E139" s="53" t="s">
        <v>22</v>
      </c>
      <c r="F139" s="53"/>
      <c r="G139" s="19">
        <f>SUM(G130:G138)</f>
        <v>0</v>
      </c>
      <c r="H139" s="20">
        <f>SUM(H130:H137)</f>
        <v>0</v>
      </c>
      <c r="I139" s="21">
        <f>SUM(I130:I138)</f>
        <v>0</v>
      </c>
    </row>
    <row r="140" spans="1:9" ht="18" customHeight="1">
      <c r="A140" s="48"/>
      <c r="B140" s="42" t="s">
        <v>6</v>
      </c>
      <c r="C140" s="16"/>
      <c r="D140" s="12"/>
      <c r="E140" s="13"/>
      <c r="F140" s="14"/>
      <c r="G140" s="13">
        <f t="shared" ref="G140:G148" si="25">E140*F140</f>
        <v>0</v>
      </c>
      <c r="H140" s="15">
        <f t="shared" ref="H140:H141" si="26">G140*100%</f>
        <v>0</v>
      </c>
      <c r="I140" s="15">
        <v>0</v>
      </c>
    </row>
    <row r="141" spans="1:9" ht="18" customHeight="1">
      <c r="A141" s="48"/>
      <c r="B141" s="42"/>
      <c r="C141" s="16"/>
      <c r="D141" s="12"/>
      <c r="E141" s="13"/>
      <c r="F141" s="14"/>
      <c r="G141" s="13">
        <f t="shared" si="25"/>
        <v>0</v>
      </c>
      <c r="H141" s="15">
        <f t="shared" si="26"/>
        <v>0</v>
      </c>
      <c r="I141" s="15">
        <v>0</v>
      </c>
    </row>
    <row r="142" spans="1:9" s="5" customFormat="1" ht="18" customHeight="1">
      <c r="A142" s="48"/>
      <c r="B142" s="42"/>
      <c r="C142" s="16"/>
      <c r="D142" s="12"/>
      <c r="E142" s="13"/>
      <c r="F142" s="14"/>
      <c r="G142" s="13">
        <f t="shared" si="25"/>
        <v>0</v>
      </c>
      <c r="H142" s="15">
        <f>G142*100%</f>
        <v>0</v>
      </c>
      <c r="I142" s="15">
        <v>0</v>
      </c>
    </row>
    <row r="143" spans="1:9" ht="18" customHeight="1">
      <c r="A143" s="48"/>
      <c r="B143" s="42"/>
      <c r="C143" s="11"/>
      <c r="D143" s="12"/>
      <c r="E143" s="13"/>
      <c r="F143" s="14"/>
      <c r="G143" s="13">
        <f t="shared" si="25"/>
        <v>0</v>
      </c>
      <c r="H143" s="15">
        <f>G143*0%</f>
        <v>0</v>
      </c>
      <c r="I143" s="15">
        <v>0</v>
      </c>
    </row>
    <row r="144" spans="1:9" ht="18" customHeight="1">
      <c r="A144" s="48"/>
      <c r="B144" s="42"/>
      <c r="C144" s="16"/>
      <c r="D144" s="12"/>
      <c r="E144" s="13"/>
      <c r="F144" s="16"/>
      <c r="G144" s="13">
        <f t="shared" si="25"/>
        <v>0</v>
      </c>
      <c r="H144" s="15">
        <v>0</v>
      </c>
      <c r="I144" s="15">
        <f>G144*100%</f>
        <v>0</v>
      </c>
    </row>
    <row r="145" spans="1:9" ht="18" customHeight="1">
      <c r="A145" s="48"/>
      <c r="B145" s="42"/>
      <c r="C145" s="16"/>
      <c r="D145" s="12"/>
      <c r="E145" s="13"/>
      <c r="F145" s="16"/>
      <c r="G145" s="13">
        <f t="shared" si="25"/>
        <v>0</v>
      </c>
      <c r="H145" s="15">
        <v>0</v>
      </c>
      <c r="I145" s="15">
        <f>G145*100%</f>
        <v>0</v>
      </c>
    </row>
    <row r="146" spans="1:9" ht="18" customHeight="1">
      <c r="A146" s="48"/>
      <c r="B146" s="42"/>
      <c r="C146" s="16"/>
      <c r="D146" s="12"/>
      <c r="E146" s="13"/>
      <c r="F146" s="16"/>
      <c r="G146" s="13">
        <f t="shared" si="25"/>
        <v>0</v>
      </c>
      <c r="H146" s="15">
        <v>0</v>
      </c>
      <c r="I146" s="15">
        <f>G146*100%</f>
        <v>0</v>
      </c>
    </row>
    <row r="147" spans="1:9" ht="18" customHeight="1">
      <c r="A147" s="48"/>
      <c r="B147" s="42"/>
      <c r="C147" s="11"/>
      <c r="D147" s="12"/>
      <c r="E147" s="13"/>
      <c r="F147" s="14"/>
      <c r="G147" s="13">
        <f t="shared" si="25"/>
        <v>0</v>
      </c>
      <c r="H147" s="15">
        <f>G147*0%</f>
        <v>0</v>
      </c>
      <c r="I147" s="15">
        <f>G147*100%</f>
        <v>0</v>
      </c>
    </row>
    <row r="148" spans="1:9" ht="18" customHeight="1">
      <c r="A148" s="48"/>
      <c r="B148" s="42"/>
      <c r="C148" s="11"/>
      <c r="D148" s="12"/>
      <c r="E148" s="13"/>
      <c r="F148" s="14"/>
      <c r="G148" s="13">
        <f t="shared" si="25"/>
        <v>0</v>
      </c>
      <c r="H148" s="15">
        <f>G148*0%</f>
        <v>0</v>
      </c>
      <c r="I148" s="15">
        <f>G148*100%</f>
        <v>0</v>
      </c>
    </row>
    <row r="149" spans="1:9">
      <c r="A149" s="48"/>
      <c r="B149" s="18"/>
      <c r="C149" s="18"/>
      <c r="D149" s="18"/>
      <c r="E149" s="53" t="s">
        <v>25</v>
      </c>
      <c r="F149" s="53"/>
      <c r="G149" s="19">
        <f>SUM(G140:G148)</f>
        <v>0</v>
      </c>
      <c r="H149" s="20">
        <f>SUM(H140:H147)</f>
        <v>0</v>
      </c>
      <c r="I149" s="21">
        <f>SUM(I140:I148)</f>
        <v>0</v>
      </c>
    </row>
    <row r="150" spans="1:9">
      <c r="A150" s="33"/>
      <c r="B150" s="34"/>
      <c r="C150" s="34"/>
      <c r="D150" s="34"/>
      <c r="E150" s="37"/>
      <c r="F150" s="38"/>
      <c r="G150" s="30"/>
      <c r="H150" s="31"/>
      <c r="I150" s="31"/>
    </row>
    <row r="151" spans="1:9" ht="18.75" customHeight="1">
      <c r="A151" s="35"/>
      <c r="B151" s="36"/>
      <c r="C151" s="36"/>
      <c r="D151" s="36"/>
      <c r="E151" s="51" t="s">
        <v>19</v>
      </c>
      <c r="F151" s="52"/>
      <c r="G151" s="32">
        <f>+G17+G28+G39+G49+G69+G80+G91+G97+G117+G128+G139+G149</f>
        <v>0</v>
      </c>
      <c r="H151" s="20">
        <f t="shared" ref="H151:I151" si="27">+H17+H28+H39+H49</f>
        <v>0</v>
      </c>
      <c r="I151" s="21">
        <f t="shared" si="27"/>
        <v>0</v>
      </c>
    </row>
  </sheetData>
  <mergeCells count="35">
    <mergeCell ref="A3:I3"/>
    <mergeCell ref="A4:I4"/>
    <mergeCell ref="B6:B15"/>
    <mergeCell ref="E17:F17"/>
    <mergeCell ref="E28:F28"/>
    <mergeCell ref="E69:F69"/>
    <mergeCell ref="E97:F97"/>
    <mergeCell ref="E117:F117"/>
    <mergeCell ref="E39:F39"/>
    <mergeCell ref="E49:F49"/>
    <mergeCell ref="B99:B116"/>
    <mergeCell ref="B119:B127"/>
    <mergeCell ref="B92:B96"/>
    <mergeCell ref="E151:F151"/>
    <mergeCell ref="E80:F80"/>
    <mergeCell ref="E91:F91"/>
    <mergeCell ref="E128:F128"/>
    <mergeCell ref="E139:F139"/>
    <mergeCell ref="E149:F149"/>
    <mergeCell ref="A150:D151"/>
    <mergeCell ref="E150:F150"/>
    <mergeCell ref="A2:I2"/>
    <mergeCell ref="D1:I1"/>
    <mergeCell ref="A1:C1"/>
    <mergeCell ref="B130:B138"/>
    <mergeCell ref="B140:B148"/>
    <mergeCell ref="A5:A49"/>
    <mergeCell ref="A50:A97"/>
    <mergeCell ref="A98:A149"/>
    <mergeCell ref="B19:B27"/>
    <mergeCell ref="B30:B38"/>
    <mergeCell ref="B40:B48"/>
    <mergeCell ref="B51:B68"/>
    <mergeCell ref="B71:B79"/>
    <mergeCell ref="B82:B90"/>
  </mergeCells>
  <pageMargins left="0.7" right="0.7" top="0.75" bottom="0.75" header="0.3" footer="0.3"/>
  <pageSetup paperSize="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e9388c0-b1e2-40ea-b6a8-c51c7913cbd2">H7EN5MXTHQNV-662-1118</_dlc_DocId>
    <_dlc_DocIdUrl xmlns="ae9388c0-b1e2-40ea-b6a8-c51c7913cbd2">
      <Url>https://www.mincultura.gov.co/prensa/noticias/_layouts/15/DocIdRedir.aspx?ID=H7EN5MXTHQNV-662-1118</Url>
      <Description>H7EN5MXTHQNV-662-1118</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DA341872286834AB0D54B93028EBD96" ma:contentTypeVersion="2" ma:contentTypeDescription="Crear nuevo documento." ma:contentTypeScope="" ma:versionID="af9882422a04ea6c210bf5d297301c2e">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0f0e5129732e54c1667a323f30384e6" ns1:_="" ns2:_="">
    <xsd:import namespace="http://schemas.microsoft.com/sharepoint/v3"/>
    <xsd:import namespace="ae9388c0-b1e2-40ea-b6a8-c51c7913cbd2"/>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99AA37-6AA2-44CA-B962-D9DCB37C3004}"/>
</file>

<file path=customXml/itemProps2.xml><?xml version="1.0" encoding="utf-8"?>
<ds:datastoreItem xmlns:ds="http://schemas.openxmlformats.org/officeDocument/2006/customXml" ds:itemID="{45AB8DFF-2E7B-4D93-867F-700E19BE3F0F}"/>
</file>

<file path=customXml/itemProps3.xml><?xml version="1.0" encoding="utf-8"?>
<ds:datastoreItem xmlns:ds="http://schemas.openxmlformats.org/officeDocument/2006/customXml" ds:itemID="{524E648A-50A9-468F-A08B-12DAB667F3D6}"/>
</file>

<file path=customXml/itemProps4.xml><?xml version="1.0" encoding="utf-8"?>
<ds:datastoreItem xmlns:ds="http://schemas.openxmlformats.org/officeDocument/2006/customXml" ds:itemID="{29A77B81-66B7-4460-88B7-6D3E5917D11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Instructivo</vt:lpstr>
      <vt:lpstr>MODELO Presupuesto MINTIC</vt:lpstr>
      <vt:lpstr>Hoja1</vt:lpstr>
      <vt:lpstr>'MODELO Presupuesto MINTIC'!Área_de_impresión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daparicio</dc:creator>
  <cp:lastModifiedBy>Carlos Alberto Parra Cardenas</cp:lastModifiedBy>
  <cp:lastPrinted>2017-03-08T16:37:04Z</cp:lastPrinted>
  <dcterms:created xsi:type="dcterms:W3CDTF">2011-10-18T20:00:42Z</dcterms:created>
  <dcterms:modified xsi:type="dcterms:W3CDTF">2017-03-22T15:51:45Z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0x010100FDA341872286834AB0D54B93028EBD96</vt:lpwstr>
  </property>
  <property fmtid="{D5CDD505-2E9C-101B-9397-08002B2CF9AE}" pid="3" name="_dlc_DocIdItemGuid">
    <vt:lpwstr>7689dde9-1843-450b-8324-56ecd0a65f72</vt:lpwstr>
  </property>
</Properties>
</file>