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X:\DespachoViceministro\Control Interno de Gestión\PLAN_MEJORAMIENTO_CONTRALORIA\06-INFORMES ENVIADOS A LA CGR POR SIRECI\Vigencia 2022 SEG OCI\"/>
    </mc:Choice>
  </mc:AlternateContent>
  <bookViews>
    <workbookView xWindow="2640" yWindow="2640" windowWidth="21600" windowHeight="11385"/>
  </bookViews>
  <sheets>
    <sheet name="F14.1  PLANES DE MEJORAMIENT..." sheetId="1" r:id="rId1"/>
  </sheet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23" i="1" l="1"/>
  <c r="M22" i="1"/>
  <c r="M21" i="1"/>
  <c r="M20" i="1"/>
  <c r="M19" i="1"/>
  <c r="M18" i="1"/>
  <c r="M17" i="1"/>
  <c r="M16" i="1"/>
  <c r="M15" i="1"/>
  <c r="M14" i="1"/>
  <c r="M13" i="1"/>
  <c r="M12" i="1"/>
  <c r="M11" i="1"/>
</calcChain>
</file>

<file path=xl/sharedStrings.xml><?xml version="1.0" encoding="utf-8"?>
<sst xmlns="http://schemas.openxmlformats.org/spreadsheetml/2006/main" count="143" uniqueCount="85">
  <si>
    <t>Tipo Modalidad</t>
  </si>
  <si>
    <t>M-3: PLAN DE MEJORAMIENTO</t>
  </si>
  <si>
    <t>Formulario</t>
  </si>
  <si>
    <t>F14.1: PLANES DE MEJORAMIENTO - ENTIDADES</t>
  </si>
  <si>
    <t>Moneda Informe</t>
  </si>
  <si>
    <t>Entidad</t>
  </si>
  <si>
    <t>Fecha</t>
  </si>
  <si>
    <t>Periodicidad</t>
  </si>
  <si>
    <t>SEMESTRAL</t>
  </si>
  <si>
    <t>[1]</t>
  </si>
  <si>
    <t>0 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</si>
  <si>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</si>
  <si>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</si>
  <si>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</si>
  <si>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</si>
  <si>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</si>
  <si>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</si>
  <si>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</si>
  <si>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</si>
  <si>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</si>
  <si>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</si>
  <si>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</si>
  <si>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</si>
  <si>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</si>
  <si>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</si>
  <si>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1 SUSCRIPCIÓN DEL PLAN DE MEJORAMIENTO</t>
  </si>
  <si>
    <t>2 AVANCE ó SEGUIMIENTO DEL PLAN DE MEJORAMIENTO</t>
  </si>
  <si>
    <t xml:space="preserve">2015. Gestión Documental. Respecto a la gestión documental, se observó que las carpetas contentivas de los contratos allegados a la comisión de auditoria carecen de inventario documental, repetición de documentos, incumpliendo los principios generales que rigen la función archivista establecidos en la Ley 594 de 2000, art. 4 literales a, c, d, h, i y j; </t>
  </si>
  <si>
    <t>Realizar la transferencia de la vigencia 2017</t>
  </si>
  <si>
    <t>Realizar la transferencia de la vigencia 2018</t>
  </si>
  <si>
    <t>Unidad</t>
  </si>
  <si>
    <t>El Grupo de Contratos y Convenios viene trabajando en las transferencias de cada una de las vigencias, para dar cumplimiento a este plan de mejoramiento se propone un cronograma de avance para cerrar el hallazgo y continuar con una oportunidad de mejora.</t>
  </si>
  <si>
    <t>2017. Ineficaz articulación institucional y en la gestión, entre las entidades del Estado tanto del nivel central como en los Dptos y Mpios, impidiendo el cumplimiento de la meta de sacar de la pobreza extrema a los 350.000 núcleos familiares, dado que la oferta pública y privada no se está  entregando con preferencia, suficiencia y pertinencia a la población más vulnerable</t>
  </si>
  <si>
    <t>Debilidad en las instancias de articulación que permitan definir líneas interinstitucionales de política e intervención para la atención de la población en pobreza extrema.</t>
  </si>
  <si>
    <t xml:space="preserve">Fortalecer la participación del Ministerio de Cultura en comisión intersectorial de la red para la superación de la pobreza extrema </t>
  </si>
  <si>
    <t xml:space="preserve">Presentar una propuesta de actualización de la infraestructura institucional de la Red Unidos, donde se formalice la participación del enlace técnico del Ministerio de Cultura como interlocutor válido antes las instancias técnicas de la ANSPE y al interior del Ministerio. </t>
  </si>
  <si>
    <t>Acto administrativo</t>
  </si>
  <si>
    <t>Se asigna el enlace técnico del Ministerio de Cultura como interlocutor válido ante las instancias técnicas correspondientes a través de la resolución número 653 de 2019, "por la cual se estipulan las funciones del enlace técnico del Ministerio de Cultura para el Desarrollo de la política de la pobreza extrema y se designa un funcionario</t>
  </si>
  <si>
    <t>2020. Por lo expuesto, este órgano de control fiscal encuentra falencias con relación al cumplimiento del principio de planeación en los componentes del diseño técnico como se enuncian en las tablas 33, 34, 35 Y 36 las cuales describen los capítulos considerados como componentes del presupuesto oficial del contrato de obra 3014 del 2015</t>
  </si>
  <si>
    <t xml:space="preserve">Las vigencias futuras y el presupuesto se planearon únicamente para la obra nueva y se requiere establecer las necesidades de dotación. 2. El componente de dotación de la tercera fase del Teatro Colon, aunque considerado, no fue desarrollado en detalle en el plan inicial. 3. Necesidad de generar ingresos propios que aseguren la sostenibilidad del Teatro Colon </t>
  </si>
  <si>
    <t xml:space="preserve">	El Teatro Colón entrego información necesaria para el rediseño institucional, por lo anterior se entiende que se completa la labor que le compete al teatro, y se da por cerrada la actividad</t>
  </si>
  <si>
    <t>No se revisaron las cifras de las revelaciones de la cuenta 1615 (construcciones en curso) reflejada en los estados financieros preparados a 31 de diciembre de 2020, según lo establecido por el marco normativo contable para entidades del gobierno expedido por la Contaduría General de la Nación.</t>
  </si>
  <si>
    <t>El Ministerio de Cultura realizará la actualización de sus políticas contables acogiendo los cambios normativos referidos por la Contaduría General de la Nación con el marco normativo contable para entidades del gobierno.</t>
  </si>
  <si>
    <t>El Ministerio de Cultura ha realizado la actualización de sus políticas contables a través de la Resolución No 0087 del 5 de Abril de 2021 Numeral 2.3.8 Revelaciones Propiedad Planta y equipo, acogiendo los cambios normativos referidos por la Contaduría General de la Nación con el marco normativo contable para entidades del gobierno.</t>
  </si>
  <si>
    <t>Resolución</t>
  </si>
  <si>
    <t xml:space="preserve">El grupo de Gestión Administrativa y de Servicios diligencio la información en las plantillas establecida para la recolección de la información. </t>
  </si>
  <si>
    <t>Plantilla diligenciada</t>
  </si>
  <si>
    <t>El Grupo de Gestión Financiera y Contable, consolido las notas a los Estados financieros del año 2021, posteriormente se realizó una revisión por parte del Contador y el experto en normas internacionales de información financiera.  Luego se realiza una validación de la información por parte de la Secretaria General y finalmente por parte del Despacho de la Ministra.</t>
  </si>
  <si>
    <t>Emisión Estados Financieros Anuales</t>
  </si>
  <si>
    <t>Hallazgo No. 2 Revelación de Inventarios –Propiedad Planta y Equipo (A)  Lo anterior se presenta por debilidades en la comunicación entre el grupo de Almacén y el grupo de Contabilidad, para realizar las correspondientes conciliaciones de información, generando una sobreestimación en las cuentas mencionadas.</t>
  </si>
  <si>
    <t>No se revisaron las cifras de las revelaciones de la cuenta 16 (Propiedad planta y equipo) reflejada en los estados financieros preparados a 31 de diciembre de 2020, según lo establecido por el marco normativo contable para entidades del gobierno expedido por la Contaduría General de la Nación.</t>
  </si>
  <si>
    <t>Falta de lineamientos claros para la redacción de controles</t>
  </si>
  <si>
    <t xml:space="preserve">Realizar con el acompañamiento de función pública la actualización de la política de riesgos </t>
  </si>
  <si>
    <t>Política actualizada y aprobada</t>
  </si>
  <si>
    <t xml:space="preserve">Realizar con el acompañamiento de función pública la actualización de la política de riesgos y realizar la divulgación a los procesos. </t>
  </si>
  <si>
    <t>Guía actualizada y aprobada</t>
  </si>
  <si>
    <t>Realizar el ajuste a los riesgos identificados en el proceso de Contratación con el acompañamiento del Equipo SIGI</t>
  </si>
  <si>
    <t>Controles ajustados y/o creados</t>
  </si>
  <si>
    <t>Falta de evidencias que demuestren la ejecución de los controles establecidos</t>
  </si>
  <si>
    <t>FILA_2</t>
  </si>
  <si>
    <t>FILA_3</t>
  </si>
  <si>
    <t>FILA_4</t>
  </si>
  <si>
    <t>FILA_5</t>
  </si>
  <si>
    <t>FILA_6</t>
  </si>
  <si>
    <t>FILA_7</t>
  </si>
  <si>
    <t>FILA_8</t>
  </si>
  <si>
    <t>FILA_9</t>
  </si>
  <si>
    <t>FILA_10</t>
  </si>
  <si>
    <t>FILA_11</t>
  </si>
  <si>
    <t>FILA_12</t>
  </si>
  <si>
    <t>FILA_13</t>
  </si>
  <si>
    <t>Hallazgo No. 1 Revelación bienes inmuebles – Construcciones en los datos del informe de los Inmuebles no son actualizados acorde con la información que produce la contabilidad del Ministerio y los registros. Situación que se ve reflejada en inconsistencias respecto a la información producida por la entidad, con relación a los bienes inmuebles, con un mayor valor de la cuenta mencionada.</t>
  </si>
  <si>
    <t>Hallazgo No. 3 Controles operativos Mapa riesgos vigencia 2020, presenta debilidades en los objetivos del proceso, la caracterización, el procedimiento y en los controles para minimizar los riesgos en el proceso contractual. Inobservancia e inaplicación en la identificación y valoración de controles, ausencia de efectivos controles sobre actividades.</t>
  </si>
  <si>
    <t>Algunos contratos o convenios, Contratos de comisiones de estudios, Convenios de Cooperación con organismos Internacionales, acuerdos marco suscritos por Colombia Compra Eficiente, Licencias de Uso, Convenios Marco entre otros; no fue posible su reporte debido a que el SIRECI contiene datos y /o fallas, al no permitir su registro sino se cuenta con la totalidad de la información.</t>
  </si>
  <si>
    <t>Algunos controles no permiten la detección de los riesgos o la mitigación del impacto de éstos.</t>
  </si>
  <si>
    <t>Teatro Colón como una entidad adscrita, establecimiento Público. Desarrollar las etapas que debe cumplir el proyecto de Ley"</t>
  </si>
  <si>
    <t xml:space="preserve">No se informó a la OCI la suscripción del plan de Mejoramiento correspondiente a Informe de auditoría financiera #28 de vigencia 2020 en el SIRECI.  Se adelantaron las acciones de mejora, las cuales se reportan cerradas en este plan de mejoramiento semestral y serán objeto de verificación de OCI, en el seguimiento de la eficacia de las acciones.  </t>
  </si>
  <si>
    <t>Teatro Colón como una entidad adscrita, establecimiento Público. Desarrollar las etapas que debe cumplir el proyecto de Ley</t>
  </si>
  <si>
    <t xml:space="preserve"> Para la preparación de las notas de revelación a los Estados Financieros con relación a la cuenta 16 (propiedad planta y equipo) se solicita al Grupo de Gestión Administrativa y de Servicios, la información de acuerdo con las políticas actualizadas del Ministerio (El valor en detalle de la propiedad planta y equipo).</t>
  </si>
  <si>
    <t>Para la aprobación de las notas a los Estados Financieros del año 2021, Financiera, Secretaría Genera, el Despacho, implementará mecanismos de revisión y aprobación y un experto en normas de Información Financiera para estados financieros que cumplen con los requisitos en las revelaciones aplicando el marco normativo contable Resolución 533 de 2015 y modificatorias.</t>
  </si>
  <si>
    <t>Realizar la actualización de la Política de Administración de Riesgos del Ministerio de Cultura, con base en los últimos lineamientos emitidos por el DAFP en su Guía para la Administración del Riesgo y el diseño de controles en entidades públicas - 2020.</t>
  </si>
  <si>
    <t>Realizar la actualización de la Guía para la Gestión del Riesgo - SIGI del Ministerio de Cultura, con base en los últimos lineamientos emitidos por el DAFP en su Guía para la Administración del Riesgo y el diseño de controles en entidades públicas 2020, y que incluya la estructura adecuada para la redacción de controles.</t>
  </si>
  <si>
    <t>Ajustar los controles del riesgo CON-R2 Incumplimiento de las formalidades legales en las diferentes etapas contractuales, con el fin de que incluyan capacitaciones, socializaciones y asesorías sobre temas de Contratación Estatal y el principio de planeación contractual, deberes y responsabilidades de la supervisión.</t>
  </si>
  <si>
    <t>Ajustar los controles del riesgo CON-R3 Posibilidad de recibir o solicitar cualquier beneficio por adendas que cambian las condiciones generales del proceso para favorecer a grupos determinados, para incluir la política de integridad y la publicación oportuna de los procesos contractuales en las plataformas dispuestas para el acceso y la transparencia de la información.</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</si>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</sst>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dd"/>
  </numFmts>
  <fonts count="5" x14ac:knownFonts="1">
    <font>
      <sz val="11"/>
      <color indexed="8"/>
      <name val="Calibri"/>
      <family val="2"/>
      <scheme val="minor"/>
    </font>
    <font>
      <b/>
      <sz val="11"/>
      <color indexed="9"/>
      <name val="Calibri"/>
    </font>
    <font>
      <b/>
      <sz val="11"/>
      <color indexed="8"/>
      <name val="Calibri"/>
    </font>
    <font>
      <sz val="8"/>
      <name val="Calibri"/>
      <family val="2"/>
      <scheme val="minor"/>
    </font>
    <font>
      <sz val="11"/>
      <color rgb="FF000000"/>
      <name val="Calibri"/>
      <family val="2"/>
      <scheme val="minor"/>
    </font>
  </fonts>
  <fills count="7">
    <fill>
      <patternFill patternType="none"/>
    </fill>
    <fill>
      <patternFill patternType="gray125"/>
    </fill>
    <fill>
      <patternFill patternType="solid">
        <fgColor indexed="54"/>
      </patternFill>
    </fill>
    <fill>
      <patternFill patternType="solid">
        <fgColor indexed="9"/>
      </patternFill>
    </fill>
    <fill>
      <patternFill patternType="none">
        <fgColor indexed="11"/>
      </patternFill>
    </fill>
    <fill>
      <patternFill patternType="solid">
        <fgColor theme="0"/>
        <bgColor indexed="64"/>
      </patternFill>
    </fill>
    <fill>
      <patternFill patternType="solid">
        <fgColor rgb="FFFFFFFF"/>
        <bgColor indexed="64"/>
      </patternFill>
    </fill>
  </fills>
  <borders count="10">
    <border>
      <left/>
      <right/>
      <top/>
      <bottom/>
      <diagonal/>
    </border>
    <border>
      <left style="thin">
        <color indexed="8"/>
      </left>
      <right style="thin">
        <color indexed="8"/>
      </right>
      <top style="thin">
        <color indexed="8"/>
      </top>
      <bottom style="thin">
        <color indexed="8"/>
      </bottom>
      <diagonal/>
    </border>
    <border>
      <left style="medium">
        <color auto="1"/>
      </left>
      <right/>
      <top style="medium">
        <color auto="1"/>
      </top>
      <bottom style="medium">
        <color auto="1"/>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1">
    <xf numFmtId="0" fontId="0" fillId="0" borderId="0"/>
  </cellStyleXfs>
  <cellXfs count="28">
    <xf numFmtId="0" fontId="0" fillId="0" borderId="0" xfId="0"/>
    <xf numFmtId="0" fontId="1" fillId="2" borderId="1" xfId="0" applyFont="1" applyFill="1" applyBorder="1" applyAlignment="1">
      <alignment horizontal="center" vertical="center"/>
    </xf>
    <xf numFmtId="0" fontId="0" fillId="3" borderId="3" xfId="0" applyFill="1" applyBorder="1" applyAlignment="1" applyProtection="1">
      <alignment vertical="center"/>
      <protection locked="0"/>
    </xf>
    <xf numFmtId="164" fontId="2" fillId="3" borderId="4" xfId="0" applyNumberFormat="1" applyFont="1" applyFill="1" applyBorder="1" applyAlignment="1">
      <alignment horizontal="center" vertical="center"/>
    </xf>
    <xf numFmtId="0" fontId="0" fillId="0" borderId="0" xfId="0"/>
    <xf numFmtId="0" fontId="0" fillId="3" borderId="3" xfId="0" applyFill="1" applyBorder="1" applyAlignment="1" applyProtection="1">
      <alignment horizontal="left" vertical="top"/>
      <protection locked="0"/>
    </xf>
    <xf numFmtId="164" fontId="0" fillId="3" borderId="3" xfId="0" applyNumberFormat="1" applyFill="1" applyBorder="1" applyAlignment="1" applyProtection="1">
      <alignment horizontal="left" vertical="top"/>
      <protection locked="0"/>
    </xf>
    <xf numFmtId="0" fontId="0" fillId="3" borderId="5" xfId="0" applyFill="1" applyBorder="1" applyAlignment="1" applyProtection="1">
      <alignment horizontal="left" vertical="top"/>
      <protection locked="0"/>
    </xf>
    <xf numFmtId="164" fontId="0" fillId="3" borderId="5" xfId="0" applyNumberFormat="1" applyFill="1" applyBorder="1" applyAlignment="1" applyProtection="1">
      <alignment horizontal="left" vertical="top"/>
      <protection locked="0"/>
    </xf>
    <xf numFmtId="0" fontId="0" fillId="4" borderId="5" xfId="0" applyFill="1" applyBorder="1" applyAlignment="1" applyProtection="1">
      <alignment horizontal="left" vertical="top"/>
      <protection locked="0"/>
    </xf>
    <xf numFmtId="164" fontId="0" fillId="4" borderId="5" xfId="0" applyNumberFormat="1" applyFill="1" applyBorder="1" applyAlignment="1" applyProtection="1">
      <alignment horizontal="left" vertical="top"/>
      <protection locked="0"/>
    </xf>
    <xf numFmtId="0" fontId="0" fillId="0" borderId="6" xfId="0" applyBorder="1" applyAlignment="1">
      <alignment horizontal="left" vertical="top"/>
    </xf>
    <xf numFmtId="0" fontId="0" fillId="0" borderId="7" xfId="0" applyBorder="1" applyAlignment="1">
      <alignment horizontal="left" vertical="top"/>
    </xf>
    <xf numFmtId="0" fontId="0" fillId="5" borderId="6" xfId="0" applyFill="1" applyBorder="1" applyAlignment="1">
      <alignment horizontal="left" vertical="top"/>
    </xf>
    <xf numFmtId="0" fontId="0" fillId="4" borderId="5" xfId="0" applyFill="1" applyBorder="1" applyAlignment="1" applyProtection="1">
      <alignment vertical="center"/>
      <protection locked="0"/>
    </xf>
    <xf numFmtId="0" fontId="0" fillId="0" borderId="0" xfId="0" applyAlignment="1">
      <alignment vertical="center"/>
    </xf>
    <xf numFmtId="0" fontId="4" fillId="0" borderId="0" xfId="0" applyFont="1"/>
    <xf numFmtId="0" fontId="4" fillId="6" borderId="3" xfId="0" applyFont="1" applyFill="1" applyBorder="1" applyAlignment="1">
      <alignment vertical="center"/>
    </xf>
    <xf numFmtId="0" fontId="4" fillId="6" borderId="8" xfId="0" applyFont="1" applyFill="1" applyBorder="1" applyAlignment="1">
      <alignment vertical="center"/>
    </xf>
    <xf numFmtId="0" fontId="4" fillId="0" borderId="5" xfId="0" applyFont="1" applyBorder="1" applyAlignment="1">
      <alignment vertical="center"/>
    </xf>
    <xf numFmtId="0" fontId="4" fillId="0" borderId="3" xfId="0" applyFont="1" applyBorder="1" applyAlignment="1">
      <alignment vertical="center"/>
    </xf>
    <xf numFmtId="0" fontId="4" fillId="0" borderId="9" xfId="0" applyFont="1" applyBorder="1" applyAlignment="1">
      <alignment vertical="center"/>
    </xf>
    <xf numFmtId="0" fontId="1" fillId="2" borderId="1" xfId="0" applyFont="1" applyFill="1" applyBorder="1" applyAlignment="1">
      <alignment horizontal="center" vertical="center"/>
    </xf>
    <xf numFmtId="0" fontId="0" fillId="0" borderId="0" xfId="0"/>
    <xf numFmtId="1" fontId="0" fillId="3" borderId="3" xfId="0" applyNumberFormat="1" applyFill="1" applyBorder="1" applyAlignment="1" applyProtection="1">
      <alignment horizontal="center" vertical="top"/>
      <protection locked="0"/>
    </xf>
    <xf numFmtId="0" fontId="0" fillId="3" borderId="3" xfId="0" applyFill="1" applyBorder="1" applyAlignment="1" applyProtection="1">
      <alignment horizontal="center" vertical="top"/>
      <protection locked="0"/>
    </xf>
    <xf numFmtId="0" fontId="0" fillId="4" borderId="3" xfId="0" applyFill="1" applyBorder="1" applyAlignment="1" applyProtection="1">
      <alignment horizontal="center" vertical="top"/>
      <protection locked="0"/>
    </xf>
    <xf numFmtId="0" fontId="0" fillId="4" borderId="2" xfId="0" applyFill="1" applyBorder="1" applyAlignment="1" applyProtection="1">
      <alignment horizontal="center" vertical="top"/>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4"/>
  <sheetViews>
    <sheetView tabSelected="1" workbookViewId="0">
      <selection activeCell="N29" sqref="N29"/>
    </sheetView>
  </sheetViews>
  <sheetFormatPr baseColWidth="10" defaultColWidth="9.140625" defaultRowHeight="15" x14ac:dyDescent="0.25"/>
  <cols>
    <col min="2" max="2" width="16" customWidth="1"/>
    <col min="3" max="3" width="27" customWidth="1"/>
    <col min="4" max="4" width="21" customWidth="1"/>
    <col min="5" max="5" width="30" customWidth="1"/>
    <col min="6" max="6" width="24" customWidth="1"/>
    <col min="7" max="7" width="22" customWidth="1"/>
    <col min="8" max="8" width="31" customWidth="1"/>
    <col min="9" max="9" width="36" customWidth="1"/>
    <col min="10" max="10" width="47" customWidth="1"/>
    <col min="11" max="11" width="35" customWidth="1"/>
    <col min="12" max="12" width="40" customWidth="1"/>
    <col min="13" max="13" width="36" customWidth="1"/>
    <col min="14" max="14" width="46" customWidth="1"/>
    <col min="15" max="15" width="19" customWidth="1"/>
    <col min="17" max="256" width="8" hidden="1"/>
  </cols>
  <sheetData>
    <row r="1" spans="1:16" x14ac:dyDescent="0.25">
      <c r="B1" s="1" t="s">
        <v>0</v>
      </c>
      <c r="C1" s="1">
        <v>53</v>
      </c>
      <c r="D1" s="1" t="s">
        <v>1</v>
      </c>
    </row>
    <row r="2" spans="1:16" x14ac:dyDescent="0.25">
      <c r="B2" s="1" t="s">
        <v>2</v>
      </c>
      <c r="C2" s="1">
        <v>400</v>
      </c>
      <c r="D2" s="1" t="s">
        <v>3</v>
      </c>
    </row>
    <row r="3" spans="1:16" x14ac:dyDescent="0.25">
      <c r="B3" s="1" t="s">
        <v>4</v>
      </c>
      <c r="C3" s="1">
        <v>1</v>
      </c>
    </row>
    <row r="4" spans="1:16" x14ac:dyDescent="0.25">
      <c r="B4" s="1" t="s">
        <v>5</v>
      </c>
      <c r="C4" s="1">
        <v>384</v>
      </c>
    </row>
    <row r="5" spans="1:16" x14ac:dyDescent="0.25">
      <c r="B5" s="1" t="s">
        <v>6</v>
      </c>
      <c r="C5" s="3">
        <v>44742</v>
      </c>
    </row>
    <row r="6" spans="1:16" x14ac:dyDescent="0.25">
      <c r="B6" s="1" t="s">
        <v>7</v>
      </c>
      <c r="C6" s="1">
        <v>6</v>
      </c>
      <c r="D6" s="1" t="s">
        <v>8</v>
      </c>
    </row>
    <row r="8" spans="1:16" x14ac:dyDescent="0.25">
      <c r="A8" s="1" t="s">
        <v>9</v>
      </c>
      <c r="B8" s="22" t="s">
        <v>10</v>
      </c>
      <c r="C8" s="23"/>
      <c r="D8" s="23"/>
      <c r="E8" s="23"/>
      <c r="F8" s="23"/>
      <c r="G8" s="23"/>
      <c r="H8" s="23"/>
      <c r="I8" s="23"/>
      <c r="J8" s="23"/>
      <c r="K8" s="23"/>
      <c r="L8" s="23"/>
      <c r="M8" s="23"/>
      <c r="N8" s="23"/>
      <c r="O8" s="23"/>
    </row>
    <row r="9" spans="1:16" x14ac:dyDescent="0.25">
      <c r="C9" s="1">
        <v>4</v>
      </c>
      <c r="D9" s="1">
        <v>8</v>
      </c>
      <c r="E9" s="1">
        <v>12</v>
      </c>
      <c r="F9" s="1">
        <v>16</v>
      </c>
      <c r="G9" s="1">
        <v>20</v>
      </c>
      <c r="H9" s="1">
        <v>24</v>
      </c>
      <c r="I9" s="1">
        <v>28</v>
      </c>
      <c r="J9" s="1">
        <v>31</v>
      </c>
      <c r="K9" s="1">
        <v>32</v>
      </c>
      <c r="L9" s="1">
        <v>36</v>
      </c>
      <c r="M9" s="1">
        <v>40</v>
      </c>
      <c r="N9" s="1">
        <v>44</v>
      </c>
      <c r="O9" s="1">
        <v>48</v>
      </c>
    </row>
    <row r="10" spans="1:16" ht="15.75" thickBot="1" x14ac:dyDescent="0.3">
      <c r="C10" s="1" t="s">
        <v>11</v>
      </c>
      <c r="D10" s="1" t="s">
        <v>12</v>
      </c>
      <c r="E10" s="1" t="s">
        <v>13</v>
      </c>
      <c r="F10" s="1" t="s">
        <v>14</v>
      </c>
      <c r="G10" s="1" t="s">
        <v>15</v>
      </c>
      <c r="H10" s="1" t="s">
        <v>16</v>
      </c>
      <c r="I10" s="1" t="s">
        <v>17</v>
      </c>
      <c r="J10" s="1" t="s">
        <v>18</v>
      </c>
      <c r="K10" s="1" t="s">
        <v>19</v>
      </c>
      <c r="L10" s="1" t="s">
        <v>20</v>
      </c>
      <c r="M10" s="1" t="s">
        <v>21</v>
      </c>
      <c r="N10" s="1" t="s">
        <v>22</v>
      </c>
      <c r="O10" s="1" t="s">
        <v>23</v>
      </c>
    </row>
    <row r="11" spans="1:16" ht="15.75" thickBot="1" x14ac:dyDescent="0.3">
      <c r="A11" s="1">
        <v>1</v>
      </c>
      <c r="B11" t="s">
        <v>24</v>
      </c>
      <c r="C11" s="2" t="s">
        <v>26</v>
      </c>
      <c r="D11" s="5">
        <v>21</v>
      </c>
      <c r="E11" s="5" t="s">
        <v>27</v>
      </c>
      <c r="F11" s="5" t="s">
        <v>73</v>
      </c>
      <c r="G11" s="17" t="s">
        <v>28</v>
      </c>
      <c r="H11" s="5" t="s">
        <v>29</v>
      </c>
      <c r="I11" s="5" t="s">
        <v>30</v>
      </c>
      <c r="J11" s="5">
        <v>1</v>
      </c>
      <c r="K11" s="6">
        <v>43892</v>
      </c>
      <c r="L11" s="6">
        <v>44377</v>
      </c>
      <c r="M11" s="24">
        <f>(L11-K11)/7</f>
        <v>69.285714285714292</v>
      </c>
      <c r="N11" s="25">
        <v>1</v>
      </c>
      <c r="O11" s="2" t="s">
        <v>31</v>
      </c>
      <c r="P11" t="s">
        <v>84</v>
      </c>
    </row>
    <row r="12" spans="1:16" ht="15.75" thickBot="1" x14ac:dyDescent="0.3">
      <c r="A12" s="1">
        <v>2</v>
      </c>
      <c r="B12" t="s">
        <v>59</v>
      </c>
      <c r="C12" s="2" t="s">
        <v>26</v>
      </c>
      <c r="D12" s="7">
        <v>18</v>
      </c>
      <c r="E12" s="5" t="s">
        <v>32</v>
      </c>
      <c r="F12" s="7" t="s">
        <v>33</v>
      </c>
      <c r="G12" s="18" t="s">
        <v>34</v>
      </c>
      <c r="H12" s="7" t="s">
        <v>35</v>
      </c>
      <c r="I12" s="7" t="s">
        <v>36</v>
      </c>
      <c r="J12" s="7">
        <v>1</v>
      </c>
      <c r="K12" s="8">
        <v>43004</v>
      </c>
      <c r="L12" s="8">
        <v>43665</v>
      </c>
      <c r="M12" s="24">
        <f t="shared" ref="M12:M23" si="0">(L12-K12)/7</f>
        <v>94.428571428571431</v>
      </c>
      <c r="N12" s="25">
        <v>1</v>
      </c>
      <c r="O12" s="2" t="s">
        <v>37</v>
      </c>
      <c r="P12" t="s">
        <v>84</v>
      </c>
    </row>
    <row r="13" spans="1:16" ht="15.75" thickBot="1" x14ac:dyDescent="0.3">
      <c r="A13" s="1">
        <v>3</v>
      </c>
      <c r="B13" t="s">
        <v>60</v>
      </c>
      <c r="C13" s="2" t="s">
        <v>26</v>
      </c>
      <c r="D13" s="7">
        <v>2</v>
      </c>
      <c r="E13" s="5" t="s">
        <v>38</v>
      </c>
      <c r="F13" s="7" t="s">
        <v>39</v>
      </c>
      <c r="G13" s="19" t="s">
        <v>77</v>
      </c>
      <c r="H13" s="9" t="s">
        <v>75</v>
      </c>
      <c r="I13" s="9" t="s">
        <v>30</v>
      </c>
      <c r="J13" s="9">
        <v>1</v>
      </c>
      <c r="K13" s="10">
        <v>44169</v>
      </c>
      <c r="L13" s="10">
        <v>44763</v>
      </c>
      <c r="M13" s="24">
        <f t="shared" si="0"/>
        <v>84.857142857142861</v>
      </c>
      <c r="N13" s="26">
        <v>1</v>
      </c>
      <c r="O13" s="14" t="s">
        <v>40</v>
      </c>
      <c r="P13" t="s">
        <v>84</v>
      </c>
    </row>
    <row r="14" spans="1:16" ht="15.75" thickBot="1" x14ac:dyDescent="0.3">
      <c r="A14" s="1">
        <v>4</v>
      </c>
      <c r="B14" t="s">
        <v>61</v>
      </c>
      <c r="C14" s="2" t="s">
        <v>26</v>
      </c>
      <c r="D14" s="11">
        <v>1</v>
      </c>
      <c r="E14" s="15" t="s">
        <v>71</v>
      </c>
      <c r="F14" s="12" t="s">
        <v>41</v>
      </c>
      <c r="G14" s="20" t="s">
        <v>42</v>
      </c>
      <c r="H14" s="11" t="s">
        <v>43</v>
      </c>
      <c r="I14" s="11" t="s">
        <v>44</v>
      </c>
      <c r="J14" s="11">
        <v>1</v>
      </c>
      <c r="K14" s="10">
        <v>44197</v>
      </c>
      <c r="L14" s="10">
        <v>44561</v>
      </c>
      <c r="M14" s="24">
        <f t="shared" si="0"/>
        <v>52</v>
      </c>
      <c r="N14" s="27">
        <v>1</v>
      </c>
      <c r="O14" s="16" t="s">
        <v>76</v>
      </c>
      <c r="P14" t="s">
        <v>84</v>
      </c>
    </row>
    <row r="15" spans="1:16" ht="15.75" thickBot="1" x14ac:dyDescent="0.3">
      <c r="A15" s="1">
        <v>5</v>
      </c>
      <c r="B15" t="s">
        <v>62</v>
      </c>
      <c r="C15" s="2" t="s">
        <v>26</v>
      </c>
      <c r="D15" s="11">
        <v>1</v>
      </c>
      <c r="E15" s="15" t="s">
        <v>71</v>
      </c>
      <c r="F15" s="12" t="s">
        <v>41</v>
      </c>
      <c r="G15" s="21" t="s">
        <v>78</v>
      </c>
      <c r="H15" s="11" t="s">
        <v>45</v>
      </c>
      <c r="I15" s="11" t="s">
        <v>46</v>
      </c>
      <c r="J15" s="11">
        <v>1</v>
      </c>
      <c r="K15" s="10">
        <v>44562</v>
      </c>
      <c r="L15" s="10">
        <v>44635</v>
      </c>
      <c r="M15" s="24">
        <f t="shared" si="0"/>
        <v>10.428571428571429</v>
      </c>
      <c r="N15" s="27">
        <v>1</v>
      </c>
      <c r="O15" s="16" t="s">
        <v>76</v>
      </c>
      <c r="P15" t="s">
        <v>84</v>
      </c>
    </row>
    <row r="16" spans="1:16" ht="15.75" thickBot="1" x14ac:dyDescent="0.3">
      <c r="A16" s="1">
        <v>6</v>
      </c>
      <c r="B16" t="s">
        <v>63</v>
      </c>
      <c r="C16" s="2" t="s">
        <v>26</v>
      </c>
      <c r="D16" s="11">
        <v>1</v>
      </c>
      <c r="E16" s="15" t="s">
        <v>71</v>
      </c>
      <c r="F16" s="12" t="s">
        <v>41</v>
      </c>
      <c r="G16" s="21" t="s">
        <v>79</v>
      </c>
      <c r="H16" s="11" t="s">
        <v>47</v>
      </c>
      <c r="I16" s="11" t="s">
        <v>48</v>
      </c>
      <c r="J16" s="11">
        <v>1</v>
      </c>
      <c r="K16" s="10">
        <v>44635</v>
      </c>
      <c r="L16" s="10">
        <v>44651</v>
      </c>
      <c r="M16" s="24">
        <f t="shared" si="0"/>
        <v>2.2857142857142856</v>
      </c>
      <c r="N16" s="27">
        <v>1</v>
      </c>
      <c r="O16" s="16" t="s">
        <v>76</v>
      </c>
      <c r="P16" s="4" t="s">
        <v>84</v>
      </c>
    </row>
    <row r="17" spans="1:16" ht="15.75" thickBot="1" x14ac:dyDescent="0.3">
      <c r="A17" s="1">
        <v>7</v>
      </c>
      <c r="B17" t="s">
        <v>64</v>
      </c>
      <c r="C17" s="2" t="s">
        <v>26</v>
      </c>
      <c r="D17" s="11">
        <v>2</v>
      </c>
      <c r="E17" s="13" t="s">
        <v>49</v>
      </c>
      <c r="F17" s="12" t="s">
        <v>50</v>
      </c>
      <c r="G17" s="21" t="s">
        <v>42</v>
      </c>
      <c r="H17" s="11" t="s">
        <v>43</v>
      </c>
      <c r="I17" s="11" t="s">
        <v>44</v>
      </c>
      <c r="J17" s="11">
        <v>1</v>
      </c>
      <c r="K17" s="10">
        <v>44197</v>
      </c>
      <c r="L17" s="10">
        <v>44561</v>
      </c>
      <c r="M17" s="24">
        <f t="shared" si="0"/>
        <v>52</v>
      </c>
      <c r="N17" s="27">
        <v>1</v>
      </c>
      <c r="O17" s="16" t="s">
        <v>76</v>
      </c>
      <c r="P17" s="4" t="s">
        <v>84</v>
      </c>
    </row>
    <row r="18" spans="1:16" ht="15.75" thickBot="1" x14ac:dyDescent="0.3">
      <c r="A18" s="1">
        <v>8</v>
      </c>
      <c r="B18" t="s">
        <v>65</v>
      </c>
      <c r="C18" s="2" t="s">
        <v>26</v>
      </c>
      <c r="D18" s="11">
        <v>2</v>
      </c>
      <c r="E18" s="13" t="s">
        <v>49</v>
      </c>
      <c r="F18" s="12" t="s">
        <v>50</v>
      </c>
      <c r="G18" s="21" t="s">
        <v>78</v>
      </c>
      <c r="H18" s="11" t="s">
        <v>45</v>
      </c>
      <c r="I18" s="11" t="s">
        <v>46</v>
      </c>
      <c r="J18" s="11">
        <v>1</v>
      </c>
      <c r="K18" s="10">
        <v>44562</v>
      </c>
      <c r="L18" s="10">
        <v>44635</v>
      </c>
      <c r="M18" s="24">
        <f t="shared" si="0"/>
        <v>10.428571428571429</v>
      </c>
      <c r="N18" s="27">
        <v>1</v>
      </c>
      <c r="O18" s="16" t="s">
        <v>76</v>
      </c>
      <c r="P18" s="4" t="s">
        <v>84</v>
      </c>
    </row>
    <row r="19" spans="1:16" ht="15.75" thickBot="1" x14ac:dyDescent="0.3">
      <c r="A19" s="1">
        <v>9</v>
      </c>
      <c r="B19" t="s">
        <v>66</v>
      </c>
      <c r="C19" s="2" t="s">
        <v>26</v>
      </c>
      <c r="D19" s="11">
        <v>2</v>
      </c>
      <c r="E19" s="13" t="s">
        <v>49</v>
      </c>
      <c r="F19" s="12" t="s">
        <v>50</v>
      </c>
      <c r="G19" s="21" t="s">
        <v>78</v>
      </c>
      <c r="H19" s="11" t="s">
        <v>47</v>
      </c>
      <c r="I19" s="11" t="s">
        <v>48</v>
      </c>
      <c r="J19" s="11">
        <v>1</v>
      </c>
      <c r="K19" s="10">
        <v>44635</v>
      </c>
      <c r="L19" s="10">
        <v>44651</v>
      </c>
      <c r="M19" s="24">
        <f t="shared" si="0"/>
        <v>2.2857142857142856</v>
      </c>
      <c r="N19" s="27">
        <v>1</v>
      </c>
      <c r="O19" s="16" t="s">
        <v>76</v>
      </c>
      <c r="P19" s="4" t="s">
        <v>84</v>
      </c>
    </row>
    <row r="20" spans="1:16" ht="15.75" thickBot="1" x14ac:dyDescent="0.3">
      <c r="A20" s="1">
        <v>10</v>
      </c>
      <c r="B20" t="s">
        <v>67</v>
      </c>
      <c r="C20" s="2" t="s">
        <v>26</v>
      </c>
      <c r="D20" s="11">
        <v>3</v>
      </c>
      <c r="E20" s="15" t="s">
        <v>72</v>
      </c>
      <c r="F20" s="11" t="s">
        <v>51</v>
      </c>
      <c r="G20" s="21" t="s">
        <v>80</v>
      </c>
      <c r="H20" s="11" t="s">
        <v>52</v>
      </c>
      <c r="I20" s="11" t="s">
        <v>53</v>
      </c>
      <c r="J20" s="11">
        <v>1</v>
      </c>
      <c r="K20" s="10">
        <v>44734</v>
      </c>
      <c r="L20" s="10">
        <v>44742</v>
      </c>
      <c r="M20" s="24">
        <f t="shared" si="0"/>
        <v>1.1428571428571428</v>
      </c>
      <c r="N20" s="27">
        <v>1</v>
      </c>
      <c r="O20" s="16" t="s">
        <v>76</v>
      </c>
      <c r="P20" s="4" t="s">
        <v>84</v>
      </c>
    </row>
    <row r="21" spans="1:16" ht="15.75" thickBot="1" x14ac:dyDescent="0.3">
      <c r="A21" s="1">
        <v>11</v>
      </c>
      <c r="B21" t="s">
        <v>68</v>
      </c>
      <c r="C21" s="2" t="s">
        <v>26</v>
      </c>
      <c r="D21" s="11">
        <v>3</v>
      </c>
      <c r="E21" s="13" t="s">
        <v>72</v>
      </c>
      <c r="F21" s="11" t="s">
        <v>51</v>
      </c>
      <c r="G21" s="21" t="s">
        <v>81</v>
      </c>
      <c r="H21" s="11" t="s">
        <v>54</v>
      </c>
      <c r="I21" s="11" t="s">
        <v>55</v>
      </c>
      <c r="J21" s="11">
        <v>1</v>
      </c>
      <c r="K21" s="10">
        <v>44734</v>
      </c>
      <c r="L21" s="10">
        <v>44742</v>
      </c>
      <c r="M21" s="24">
        <f t="shared" si="0"/>
        <v>1.1428571428571428</v>
      </c>
      <c r="N21" s="27">
        <v>1</v>
      </c>
      <c r="O21" s="16" t="s">
        <v>76</v>
      </c>
      <c r="P21" s="4" t="s">
        <v>84</v>
      </c>
    </row>
    <row r="22" spans="1:16" ht="15.75" thickBot="1" x14ac:dyDescent="0.3">
      <c r="A22" s="1">
        <v>12</v>
      </c>
      <c r="B22" t="s">
        <v>69</v>
      </c>
      <c r="C22" s="2" t="s">
        <v>26</v>
      </c>
      <c r="D22" s="11">
        <v>3</v>
      </c>
      <c r="E22" s="13" t="s">
        <v>72</v>
      </c>
      <c r="F22" s="11" t="s">
        <v>74</v>
      </c>
      <c r="G22" s="21" t="s">
        <v>82</v>
      </c>
      <c r="H22" s="11" t="s">
        <v>56</v>
      </c>
      <c r="I22" s="11" t="s">
        <v>57</v>
      </c>
      <c r="J22" s="11">
        <v>1</v>
      </c>
      <c r="K22" s="10">
        <v>44734</v>
      </c>
      <c r="L22" s="10">
        <v>44742</v>
      </c>
      <c r="M22" s="24">
        <f t="shared" si="0"/>
        <v>1.1428571428571428</v>
      </c>
      <c r="N22" s="27">
        <v>1</v>
      </c>
      <c r="O22" s="16" t="s">
        <v>76</v>
      </c>
      <c r="P22" s="4" t="s">
        <v>84</v>
      </c>
    </row>
    <row r="23" spans="1:16" ht="15.75" thickBot="1" x14ac:dyDescent="0.3">
      <c r="A23" s="1">
        <v>13</v>
      </c>
      <c r="B23" t="s">
        <v>70</v>
      </c>
      <c r="C23" s="2" t="s">
        <v>26</v>
      </c>
      <c r="D23" s="11">
        <v>3</v>
      </c>
      <c r="E23" s="13" t="s">
        <v>72</v>
      </c>
      <c r="F23" s="11" t="s">
        <v>58</v>
      </c>
      <c r="G23" s="21" t="s">
        <v>83</v>
      </c>
      <c r="H23" s="11" t="s">
        <v>56</v>
      </c>
      <c r="I23" s="11" t="s">
        <v>57</v>
      </c>
      <c r="J23" s="11">
        <v>1</v>
      </c>
      <c r="K23" s="10">
        <v>44734</v>
      </c>
      <c r="L23" s="10">
        <v>44742</v>
      </c>
      <c r="M23" s="24">
        <f t="shared" si="0"/>
        <v>1.1428571428571428</v>
      </c>
      <c r="N23" s="27">
        <v>1</v>
      </c>
      <c r="O23" s="16" t="s">
        <v>76</v>
      </c>
      <c r="P23" s="4" t="s">
        <v>84</v>
      </c>
    </row>
    <row r="351003" spans="1:1" x14ac:dyDescent="0.25">
      <c r="A351003" t="s">
        <v>25</v>
      </c>
    </row>
    <row r="351004" spans="1:1" x14ac:dyDescent="0.25">
      <c r="A351004" t="s">
        <v>26</v>
      </c>
    </row>
  </sheetData>
  <mergeCells count="1">
    <mergeCell ref="B8:O8"/>
  </mergeCells>
  <phoneticPr fontId="3" type="noConversion"/>
  <dataValidations count="12">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11:C23">
      <formula1>$A$351002:$A$351004</formula1>
    </dataValidation>
    <dataValidation type="textLength" allowBlank="1" showInputMessage="1" showErrorMessage="1" errorTitle="Entrada no válida"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D11:D13">
      <formula1>0</formula1>
      <formula2>9</formula2>
    </dataValidation>
    <dataValidation type="textLength" allowBlank="1" showInputMessage="1" showErrorMessage="1" errorTitle="Entrada no válida"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E11:E13">
      <formula1>0</formula1>
      <formula2>390</formula2>
    </dataValidation>
    <dataValidation type="textLength" allowBlank="1" showInputMessage="1" showErrorMessage="1" errorTitle="Entrada no válida"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F11:F13">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H11:H13">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 Unidad de Medida de la actividad. (Ej.: Informes, jornadas de capacitación, etc.) (MÁX. 390 CARACTERES)" sqref="I11:I13">
      <formula1>0</formula1>
      <formula2>390</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J11:J13">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K11:K13">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L11:L13">
      <formula1>1900/1/1</formula1>
      <formula2>3000/1/1</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M11:M2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avance fisico a la fecha de corte del informe, respecto a las cantidades de las unidades de medida. (Únicamente para AVANCE ó SEGUIMIENTO del Plan de Mejoramiento)" sqref="N11:N23">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O11:O13">
      <formula1>0</formula1>
      <formula2>390</formula2>
    </dataValidation>
  </dataValidations>
  <pageMargins left="0.7" right="0.7" top="0.75" bottom="0.75" header="0.3" footer="0.3"/>
  <pageSetup orientation="portrait"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o" ma:contentTypeID="0x010100245113A58044484AA3583958BC627CE5" ma:contentTypeVersion="1" ma:contentTypeDescription="Crear nuevo documento." ma:contentTypeScope="" ma:versionID="7324a92a8e39ca7a28915dccd7b10bc7">
  <xsd:schema xmlns:xsd="http://www.w3.org/2001/XMLSchema" xmlns:xs="http://www.w3.org/2001/XMLSchema" xmlns:p="http://schemas.microsoft.com/office/2006/metadata/properties" xmlns:ns1="http://schemas.microsoft.com/sharepoint/v3" xmlns:ns2="ae9388c0-b1e2-40ea-b6a8-c51c7913cbd2" targetNamespace="http://schemas.microsoft.com/office/2006/metadata/properties" ma:root="true" ma:fieldsID="d0f0e5129732e54c1667a323f30384e6" ns1:_="" ns2:_="">
    <xsd:import namespace="http://schemas.microsoft.com/sharepoint/v3"/>
    <xsd:import namespace="ae9388c0-b1e2-40ea-b6a8-c51c7913cbd2"/>
    <xsd:element name="properties">
      <xsd:complexType>
        <xsd:sequence>
          <xsd:element name="documentManagement">
            <xsd:complexType>
              <xsd:all>
                <xsd:element ref="ns1:PublishingStartDate" minOccurs="0"/>
                <xsd:element ref="ns1:PublishingExpirationDate"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internalName="PublishingStartDate">
      <xsd:simpleType>
        <xsd:restriction base="dms:Unknown"/>
      </xsd:simpleType>
    </xsd:element>
    <xsd:element name="PublishingExpirationDate" ma:index="9" nillable="true" ma:displayName="Fecha de finalización programada"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e9388c0-b1e2-40ea-b6a8-c51c7913cbd2" elementFormDefault="qualified">
    <xsd:import namespace="http://schemas.microsoft.com/office/2006/documentManagement/types"/>
    <xsd:import namespace="http://schemas.microsoft.com/office/infopath/2007/PartnerControls"/>
    <xsd:element name="_dlc_DocId" ma:index="10" nillable="true" ma:displayName="Valor de Id. de documento" ma:description="El valor del identificador de documento asignado a este elemento." ma:internalName="_dlc_DocId" ma:readOnly="true">
      <xsd:simpleType>
        <xsd:restriction base="dms:Text"/>
      </xsd:simpleType>
    </xsd:element>
    <xsd:element name="_dlc_DocIdUrl" ma:index="11"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2"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_dlc_DocId xmlns="ae9388c0-b1e2-40ea-b6a8-c51c7913cbd2">H7EN5MXTHQNV-943724932-78</_dlc_DocId>
    <_dlc_DocIdUrl xmlns="ae9388c0-b1e2-40ea-b6a8-c51c7913cbd2">
      <Url>https://www.mincultura.gov.co/ministerio/rendicion-de-cuentas/informes%20de%20evaluacion/control%20interno/_layouts/15/DocIdRedir.aspx?ID=H7EN5MXTHQNV-943724932-78</Url>
      <Description>H7EN5MXTHQNV-943724932-78</Description>
    </_dlc_DocIdUrl>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58F63786-8B03-443F-A2F5-787729E7AD0E}"/>
</file>

<file path=customXml/itemProps2.xml><?xml version="1.0" encoding="utf-8"?>
<ds:datastoreItem xmlns:ds="http://schemas.openxmlformats.org/officeDocument/2006/customXml" ds:itemID="{127572F0-0A0E-4D6A-93DC-00E638320AAC}"/>
</file>

<file path=customXml/itemProps3.xml><?xml version="1.0" encoding="utf-8"?>
<ds:datastoreItem xmlns:ds="http://schemas.openxmlformats.org/officeDocument/2006/customXml" ds:itemID="{9E38C0A4-0C83-4ACD-8E3F-33BFC35ECD5F}"/>
</file>

<file path=customXml/itemProps4.xml><?xml version="1.0" encoding="utf-8"?>
<ds:datastoreItem xmlns:ds="http://schemas.openxmlformats.org/officeDocument/2006/customXml" ds:itemID="{CE4B70C6-C6C6-4487-9259-ADA0471CD71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F14.1  PLANES DE MEJORAMIENT...</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Mario Yesid Ortiz Meza</cp:lastModifiedBy>
  <dcterms:created xsi:type="dcterms:W3CDTF">2022-06-24T15:33:12Z</dcterms:created>
  <dcterms:modified xsi:type="dcterms:W3CDTF">2023-05-18T21:17:05Z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0x010100245113A58044484AA3583958BC627CE5</vt:lpwstr>
  </property>
  <property fmtid="{D5CDD505-2E9C-101B-9397-08002B2CF9AE}" pid="3" name="_dlc_DocIdItemGuid">
    <vt:lpwstr>9cbba8b6-8551-479b-8d84-50c001c4fd40</vt:lpwstr>
  </property>
</Properties>
</file>