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FONDO ACUMULADO Y MOVILES" sheetId="3" r:id="rId3"/>
  </sheets>
  <definedNames>
    <definedName name="_xlnm.Print_Titles" localSheetId="2">'FONDO ACUMULADO Y MOVILES'!$9:$11</definedName>
  </definedNames>
  <calcPr fullCalcOnLoad="1"/>
</workbook>
</file>

<file path=xl/sharedStrings.xml><?xml version="1.0" encoding="utf-8"?>
<sst xmlns="http://schemas.openxmlformats.org/spreadsheetml/2006/main" count="2756" uniqueCount="1761">
  <si>
    <t>Texto mecanografiado, hojas carta, media carta,  oficio, ganchos de cosedora, enmendadura con cinta pegante,  original, fotocopia, foto desastre de la toma guerrillera, folleto de corazón por vetas con amor, lista de bibliotecas escolares que solicitan material bibliográfico, correspondencia recibida y enviada, firmas originales facsimilar, sellos</t>
  </si>
  <si>
    <t>Texto mecanografiado, hojas carta, oficio, ganchos de cosedora, fotocopia, documentos: Plan Nacional de Lectura es rico Leer, Plan Nacional  primera etapa- Departamento Cesar, Plan Nacional de Lectura en salas de lectura Bibliotecas Ciudad Bolívar, proyecto de cooperación Internacional para la creación de un sistema Nacional de Bibliotecas Públicas y la institucionalización del Plan Nacional de Lectura, talleres de capacitación, Plan Nacional de Lectura programación metas físicas, actas de entrega, firmas originales, sellos</t>
  </si>
  <si>
    <t>EXAMEN DE CUENTAS ALMACÉN</t>
  </si>
  <si>
    <t>Texto mecanografiado, hojas carta, ganchos de cosedora, fotocopia, original, documentos: preproyecto diseño y creación de las redes de servicios Culturales en Colombia, novedades de literatura infantil</t>
  </si>
  <si>
    <t>CORRESPONDENCIA  RECIBIDA IFLA</t>
  </si>
  <si>
    <t>Texto mecanografiado, hojas carta, ganchos de cosedora, fotocopia, copia, solicitud de afiliación, firmas originales, facsimilares, sellos</t>
  </si>
  <si>
    <t>Texto mecanografiado, hojas oficio, ganchos de cosedora, fotocopia, documentos: cuentas examinadas fenecidas  en el grupo de Educación, acta devolución documentos, firmas originales, sellos</t>
  </si>
  <si>
    <t>Texto mecanografiado, hojas carta, oficio, fotocopia, documentos: ficha de inscripción , fichas de participantes, sexto taller Nacional sobre Bibliotecas Móviles, tercer seminario Patrimonio Bibliográfico Nacional inscripción, evaluación de servicios Bibliotecarios Rurales DRI - Colcultura, Plan Nacional de lectura " Es rico leer" taller de capacitación 2 nivel, evaluación del curso para personal de Bibliotecas Públicas</t>
  </si>
  <si>
    <t>Texto mecanografiado, hojas carta, media carta, copia, original, documentos: informe taller sobre servicios bibliotecarios rurales dictado a Bibliotecarios Rurales y lideres campesinos, seminario taller servicios Bibliotecarios Rurales para los Departamentos de Cundinamarca - Meta- Boyacá-Risaralda- Quindío- Caldas- Popayán - Cauca - Nariño- Santander- Norte de Santander, comunicaciones enviadas a los Alcaldes Municipales para los talleres de capacitación DRI-Colcultura, boletín de prensa N° 1 informe, estrategia de capacitación para los Promotores Rurales DRI y para los Bibliotecarios Municipales, foto taller seminario bibliotecario rurales, recorte de periódico el Espectador, correspondencia firmas originales, facsimilar, sellos</t>
  </si>
  <si>
    <t xml:space="preserve">CUADRO REDISTRIBUCIÓN BIBLIOTECAS PÚBLICAS </t>
  </si>
  <si>
    <t>EXAMEN DE CUENTAS ALMACÉN BIBLIOGRÁFICO</t>
  </si>
  <si>
    <t>Texto mecanografiado, hojas carta, oficio,  oficio plegada, ganchos de cosedora, fotocopia, original, formato comprobante de salida, acta de entrega, análisis de movimiento de almacén por grupos de inventario, relación de egresos , asiento de diario, orden de alta, boletín diario de almacén, firmas originales, facsimilares,  sellos</t>
  </si>
  <si>
    <t>Texto mecanografiado, manuscrito, hojas carta, media carta,  oficio, ganchos de cosedora, copia, original, documentos: agrupación 2-16, relación de solicitudes aprobadas por el comité de donaciones en su reunión del 2 de octubre 1991, relación de elementos devolutivos en servicio que están en diferencias del Instituto y que no tienen número de inventario, formato comprobante de salida - inventario de elementos devolutivos en servicio, acta de entrega, fondos bibliográficos aprobados y no entregados, relación de solicitudes aprobadas por el comité de donaciones, relación de elementos enviados y que fueron donados mediante resolución N° 2031 del 2 de agosto de 1991, correspondencia firmas originales, facsimilar, sellos</t>
  </si>
  <si>
    <t>Texto mecanografiado, hojas carta, oficio, ganchos de cosedora, fotocopia, documentos: Ley 60 de 1993 , decreto 2128 por el cual  se reestructura el Instituto Colombiano de Cultura Colcultura, equipo para la Biblioteca infantil, Fundación Francisco de Paula Santander listado de Bibliotecas y Casas que faltan por envío de libros, comité de donaciones, correspondencia firmas originales, facsimilar, sellos</t>
  </si>
  <si>
    <t>INVENTARIO FÍSICO BIBLIOTECA LUÍS LÓPEZ GUEVARA PAIPA BOYACÁ</t>
  </si>
  <si>
    <t>Texto mecanografiado, manuscrito,  hojas oficio, ganchos de cosedora, fotocopia, original, documentos: bibliotecas que solicitan donación, lista de libros de la Biblioteca Municipal Luis López Guevara Paipa para dar de baja, acta de recibo y entrega da la Biblioteca Pública  Municipal Luis López Guevara Paipa, observaciones del inventario de Colcultura, formato de elementos devolutivos en servicio, firmas originales, sellos</t>
  </si>
  <si>
    <t>Texto mecanografiado, hojas carta, media carta,  oficio, ganchos de cosedora, fotocopia, copia, documentos: Municipios a los cuales se les envío a través de los coordinadores Regionales la revista "Palmas" de la Federación Nacional de Cultivadores de Palma Africana, Fondo DRI, informe de comisión, Bibliotecas Públicas adscritas al Instituto Colombiano de Cultura que recibieron dotación, correspondencia, firmas originales, facsimilar, sellos</t>
  </si>
  <si>
    <t>Texto mecanografiado, hojas carta, media carta,   oficio, ganchos de cosedora, fotocopia, original, documentos: nota remisiva, recibí de Colcultura los libros y revistas relacionados a continuación para la Biblioteca del Municipio de Saldaña, remisión , firmas originales, facsimilar, sellos</t>
  </si>
  <si>
    <t>Texto mecanografiado, hojas oficio, ganchos de cosedora, fotocopias, documentos: planillas para consignación envíos con licencia de crédito, relación de fondos Bibliográficos enviados por correo recomendado Apostal al Departamento de Cauca,  firmas originales, facsimilar, sellos</t>
  </si>
  <si>
    <t>Texto mecanografiado, hojas carta, oficio, ganchos de ccsedora, fotocopia, original, documentos: estudio de diagnóstico sobre el estado de las Bibliotecas Públicas en América Latina y el Caribe, instrumentos del grupo formulario Instituto Colombiano de Cultura Colcultura Asociación Colombiana Casas de La Cultura Asoccultura, Censo de Casas de Cultura y entidades afines, formato entidad cultural, inventario Nacional de los recursos y servicios de información de las Bibliotecas Públicas, relación de documentos XLL reunión anual Acuril Caracas, correspondencia firmas originales,  sellos</t>
  </si>
  <si>
    <t>Texto mecanografiado, hojas carta, oficio, ganchos de ccsedora, fotocopia, original, documentos: proyecto de inversión para renovación del fondo Bibliográfico Biblioteca Pública, formulario para la presentación de proyectos Culturales, proyectos Regionales en Bibliotecas Públicas, anexo N° 1 capacitación, seminarios de inducción a la  Red de Bibliotecas Públicas, y capacitación bibliotecaria en diferentes Provincias de Boyacá, cotización, proyecto caja viajera proyecto a  comunidades,  contrato N° 009- 010- 014- 011, Biblioteca Departamental "Eduardo Torres Quintero" dotación bibliográfica, cronograma dotación bibliográfica, proyecto patrimonio bibliográfico del Sinú, correspondencia enviada y recibida, firmas originales,  sellos</t>
  </si>
  <si>
    <t>Texto mecanografiado, hojas carta, oficio, ganchos de cosedora, fotocopia, original, documentos: informe final contrato de trabajo Colcultura - Cerlalc N° 181/91, convenio de cofinanciación del componente de organización y capacitación celebrado entre el Fondo de Desarrollo Rural Integrado y el Instituto Colombiano de Cultura " Colcultura" firmas originales, sellos</t>
  </si>
  <si>
    <t>DISTRIBUCIÓN MAGAZÍN EL ESPECTADOR</t>
  </si>
  <si>
    <t>Texto mecanografiado, manuscrito, hojas carta, oficio,  oficio plegada, ganchos de cosedora, enmendadura con cinta pegante, copia, original, documentos: magazín dominical de " El Espectador" enviado por correo nacional a las coordinadoras Regionales, distribución complementos sección bibliotecas</t>
  </si>
  <si>
    <t>Texto mecanografiado, manuscrito, hojas carta, oficio, ganchos de cosedora, fotocopia, original, documento: comité de donaciones, solicitud para comité de donaciones, material bibliográfico disponible para donación, lista de bibliotecas escolares que solicitan donación, constancia entrega  material bibliográfico, firmas originales, facsimilar, sellos</t>
  </si>
  <si>
    <t>Texto mecanografiado, hojas  oficio,  oficio plegada, ganchos de cosedora, fotocopia, original, formato comprobante de salida, acta de entrega, análisis de movimiento de almacén por grupos de inventario, asiento de diario, orden de alta,  relación de egresos boletín diario almacén, firmas originales, facsimilares,  sellos</t>
  </si>
  <si>
    <t>INVENTARIO BIBLIOTECA PÚBLICA MUNICIPAL MONSEÑOR ESTEBAN- HUILA</t>
  </si>
  <si>
    <t>CALIFICACIÓN BIBLIOTECARIOS</t>
  </si>
  <si>
    <t>CASSETTES PARA VIDEOS BAJA RESOLUCIÓN # 2876</t>
  </si>
  <si>
    <t>INFORME DIARIO AUDITORIA ALMACÉN SECCIÓN BIBLIOTECAS</t>
  </si>
  <si>
    <t>Texto mecanografiado, hojas carta, oficio, ganchos de cosedora, fotocopias, documentos: saldos de existencia en el deposito, segunda convocatoria elección de representantes de los trabajadores en la comisión de personal, órgano informativo del sindicato de trabajadores de Colcultura, informe tesorería sintracultura,  correspondencia firmas originales, sellos</t>
  </si>
  <si>
    <t>INVENTARIO FÍSICO BIBLIOTECA" ABRAHAM AYALA" ISTMINA CHOCO</t>
  </si>
  <si>
    <t>CONGRESO NACIONAL DE BIBLIOTECOLOGÍA</t>
  </si>
  <si>
    <t xml:space="preserve">Texto  mecanografiado, hojas carta, copia, II congreso Nacional de Bibliotecología información cultural, Educativa, Científica Y tecnológica para un nuevo país, practicas bibliotecarias y tecnológicas modernas en bibliotecas académicas y publicas, I primer Congreso Nacional de Bibliotecología  siglo XXI, 3er congreso Nacional de Bibliotecología, </t>
  </si>
  <si>
    <t>CENTRO DE DOCUMENTACION E INFORMACIÓN BIBLIOTECOLÓGICA CEDINBI</t>
  </si>
  <si>
    <t>SIMPOSIO PROGRAMACIÓN DE LECTURA</t>
  </si>
  <si>
    <t>Texto mecanografiado, hojas carta, oficio, ganchos de cosedora, fotocopia y original, documentos: boletín N° 1 III simposio de promoción de lectura, concurso de textos - caricatura - fotografía, segundo seminario nacional sobre servicios bibliotecarios infantiles, primer simposio taller de literatura infantil y medios de comunicación, firmas originales</t>
  </si>
  <si>
    <t>CENTRO DE DOCUMENTACIÓN E INFORMACIÓN CULTURAL</t>
  </si>
  <si>
    <t xml:space="preserve">Texto mecanografiado, hojas carta,  oficio, copias y fotocopias, ganchos de cosedora, constancia de recibí, correspondencia recibida y enviada, firmas facsimilares, sellos  </t>
  </si>
  <si>
    <t>1ER. CONGRESO NACIONAL DE BIBLIOTECOLOGÍA</t>
  </si>
  <si>
    <t>CORRESPONDENCIA ENVIADA Y RECIBIDA DIV. BIBLIOTECAS PUBLICAS</t>
  </si>
  <si>
    <t>Texto mecanografiado, hojas carta, media carta, oficio, ganchos de cosedora, copia, original, bibliotecas publicas adcritas al Instituto Colombiano de Cultura que recibieron dotación durante el periodo comprendido entre el 1 de Enero de 1979 y el 31 agosto de 1990, elementos trasladados a la Biblioteca Nacional, correspondencia recibida y enviada, firmas originales, facsimilar, sellos</t>
  </si>
  <si>
    <t>CUENTA MENSUAL SECCIÓN BIBLIOTECAS PUBLICAS</t>
  </si>
  <si>
    <t>1-2-3-  CONGRESO NACIONAL DE BIBLIOTECOLOGÍA</t>
  </si>
  <si>
    <t>INVENTARIO FÍSICO BIBLIOTECA "JUAN DE DIOS ARANZAZU" CALADAS</t>
  </si>
  <si>
    <t>ENVÍOS Y CORREOS</t>
  </si>
  <si>
    <t>COMPROBANTES ALMACÉN GENERAL</t>
  </si>
  <si>
    <t>CONSTANCIA DE RECIBÍ LIBRO PROMOCIÓN DE LA LECTURA</t>
  </si>
  <si>
    <t>ELEMENTOS RECIBIDOS DE ALMACÉN GENERAL</t>
  </si>
  <si>
    <t>BIBLIOTECA PUBLICA MUNICIPAL RAQUIRA BOYACÁ</t>
  </si>
  <si>
    <t>INVENTARIO FÍSICO BIBLIOTECA JAIME MEJIA MEJIA SALAMINA CALDAS</t>
  </si>
  <si>
    <t>1 ER. CONGRESO DE BIBLIOTECOLOGÍA</t>
  </si>
  <si>
    <t>PROYECTOS CULTURALES</t>
  </si>
  <si>
    <t xml:space="preserve">INVENTARIO FISICO BBILIOTECA PUBLICA MUNICIPAL " JOSÉ EUSEBIO CARO" </t>
  </si>
  <si>
    <t>INVENTARIO  BIBLIOTECA VILLAVICENCIO META</t>
  </si>
  <si>
    <t>SOLICITUDES DE DONACIÓN</t>
  </si>
  <si>
    <t>Texto mecanografiado, hojas carta, oficio, oficio plegada, copia original,  formatos asiento de diario ingresos, relación de egresos, boletín diario almacén, análisis de movimiento de almacén por grupos de inventario, comprobante de salida acta de entrega, firmas originales, sellos</t>
  </si>
  <si>
    <t>Texto mecanografiado, manuscrito, hojas carta, oficio, ganchos de cosedora, roturas, enmendadura con cinta pegante, original y copia, documentos : copia periódico Diario del Sur, agenda de trabajo para  las reuniones de la comisión de la vecindad Colombo- Ecuatorianas, diagnóstico Bibliotecas fronterizas, informe de la visita a la inspección de policía Tallanbi perteneciente al municipio de Cumbal, algunas hojas con numeración consecutiva, Correspondencia enviada y recibida, firmas originales, facsimilar, sellos</t>
  </si>
  <si>
    <t>Texto mecanografiado, hojas carta, media carta,  oficio, fax, copia, documentos:  informe de la visita realizada al centro de la subdirección de la descentralización y proyecto especiales, instructivo, folleto corporación Dianni Rodari, remisión Bibliotecas a  las que  se les envío convocatorias de los premios Nacionales de Literatura, listado del departamento de Arauca, premios pegaso de literatura, firma original, facsimilar, sellos</t>
  </si>
  <si>
    <t>Texto mecanografiado, hojas carta, ganchos de cosedora, copia, original, documentos:  taller de servicios de referencia y de información a la comunidad; Taller de organización técnica  Bibliotecas Públicas, Correspondencia enviada, firmas originales, facsimilar, sellos</t>
  </si>
  <si>
    <t>Texto mecanografiado, hojas carta, oficio, ganchos de cosedora, copia, original, documentos: proyecto viva la plaza viva, lista de problemas, lista de proyectos 38 Pág.., Gerencia de Bibliotecas Públicas, identificación del proyecto, cuadro cronograma de actividades, numeración consecutiva</t>
  </si>
  <si>
    <t>Texto mecanografiado, hojas carta, media carta, oficio, ganchos de cosedora, dobles, roturas, documentos: convenio de cooperación, seminario taller sobre animación cultural, curso de referencia y servicios de información, fotocopia periódico La Opinión "Bibliotecas en la integración"; lista de Bibliotecas Públicas donde se enviaron los libros, Correspondencia enviada y recibida, firmas originales, facsimilar, sellos</t>
  </si>
  <si>
    <t>Texto mecanografiado, hojas carta, oficio, ganchos de cosedora, fax, copia, original, documentos: Decreto del Congreso de Colombia, especialización en gerencia Bibliotecas Públicas los fondos sociales de cofinanciación nuevos instrumentos para la descentralización; Encuesta  mes de marzo, cuestionario diagnóstico de gerencia de Bibliotecas Públicas, numeración consecutiva, correspondencia recibida, enviada, sellos.</t>
  </si>
  <si>
    <t>Texto mecanografiado, manuscrito, hojas carta, media carta, oficio, ganchos de cosedora, copia y original, directorio colombiano de bibliotecas y centros de documentación, firmas en original, facsimilar y sellos</t>
  </si>
  <si>
    <t>ENCUENTRO DE COORDINADORES DE PROGRAMAS DE BIBLIOTECAS</t>
  </si>
  <si>
    <t>Texto mecanografiado, hojas carta, oficio, ganchos de cosedora, copia, documentos: Comité de la red de Bibliotecas Publicas de la región central, reglamento interno del comité de la red de Bibliotecas Públicas, cuadro estado actual de la Biblioteca publica del Valle; Campaña lectura del Valle oiga mire lea; El tema de la conferencia la Bibliotecas y la información en la economía ayer, hoy y mañana; Modelo de decreto reglamentario de la ordenanza que crea la Red departamental de Bibliotecas Públicas; El sistema nacional y las redes departamentales.</t>
  </si>
  <si>
    <t xml:space="preserve">Texto mecanografiado, hojas carta, oficio, ganchos de cosedora, documentos: lista de los libros existentes en la sección de la biblioteca Pública municipal de Tutaza-Boyacá; relación de libros de  literatura colombiana y extrajera, premios Nobel Isaías Olivar, numeración consecutiva en algunas hojas; constancias de recibido; Correspondencia enviada y recibida, firmas originales, facsimilar, sellos
</t>
  </si>
  <si>
    <t xml:space="preserve">Texto mecanografiado,  hojas carta, oficio, ganchos de cosedora, copia, documentos: informe de comisión, formulario para la actualización de registros bibliotecas públicas, lista de participantes; El desarrollo de las bibliotecas públicas a nivel regional; Biblioteca Bartolomé Calvo del Banco de la República de Cartagena; Taller de administración bibliotecas públicas, Correspondencia enviada y recibida, firmas originales, facsimilar, sellos
</t>
  </si>
  <si>
    <t>Texto mecanografiado, manuscrito, hojas carta, oficio, ganchos de cosedora, dobles, manchas, copia y original, documentos: programa de capacitación, ficha de participantes, taller Montería- Córdoba; Seminario taller sobre servicio al publico evaluación del curso para personal de Bibliotecas Públicas, Plan Nacional de Lectura "Es rico leer" taller de capacitación 2 nivel.</t>
  </si>
  <si>
    <t>Texto mecanografiado, manuscrito, hojas carta, media carta, oficio, ganchos de cosedora, directorio de los centros piloto experimentales, programa Nacional de Bibliotecas Públicas, firma original facsimilar</t>
  </si>
  <si>
    <t>Texto mecanografiado, manuscrito, hojas carta, oficio, ganchos de cosedora, copia y original; lista de participantes, seminario taller sobre animación Cultural; Curso de capacitación bibliotecaria, firmas originales.</t>
  </si>
  <si>
    <t>Texto mecanografiado, hojas carta, fotocopias, copias, y originales, sellos, firmas originales y facsimilares, ganchos de cosedora. Documento. Convalidación de la lista básica de libros para bibliotecas públicas.</t>
  </si>
  <si>
    <t>Texto mecanografiado, hojas tamaño carta, oficio, media carta ,fotocopias, copias y originales, sellos, firmas facsimilares y originales, correspondencia enviada y recibida. Documento: plegable: encuentro Colombo - Venezolano de bibliotecas públicas; recorte de periódico El Espectador- reunión de bibliotecarios.</t>
  </si>
  <si>
    <t>Texto mecanografiado, hojas carta, oficio, sellos, firmas originales y facsimilares, fax, ganchos de cosedora, dobleces, fotocopias, correspondencia recibida, Documentos:"Acuerdo por el cual se crea el Consejo de Bibliotecas Públicas y los Comités Regionales; Resolución numero 2210 de 1991 por la cual se integra y reglamenta el consejo nacional de bibliotecas públicas.</t>
  </si>
  <si>
    <t>Texto mecanografiado, hojas tamaño carta, oficio, media carta, originales, copias y fotocopias, sellos, ganchos de cosedora, firmas originales y facsimilares, fax, correspondencia recibida, plegable: En la biblioteca se puede…Biblioteca Publica Municipal Domingo F. Sarmiento.</t>
  </si>
  <si>
    <t>Texto mecanografiado, hojas tamaño carta, oficio, , ganchos de cosedora, copias y fotocopias, firmas originales, facsimilares, sellos, correspondencia, Documento: comité de la red de bibliotecas públicas de la región central".</t>
  </si>
  <si>
    <t>Texto mecanografiado, hojas carta, oficio, originales y copias, sellos, firmas originales, Documento: Acta de constitución del Comité Municipal para el Plan Nacional de Lectura Leer es rico.</t>
  </si>
  <si>
    <t xml:space="preserve">Texto mecanografiado, manuscrito, hojas tamaño carta, oficio, ganchos de cosedora, fotocopias. Documento: formatos por departamentos diligenciados a lápiz, Plan Nacional  de Lectura "es rico leer" Presidencia de la República - Despacho de la primera dama. </t>
  </si>
  <si>
    <t>Texto mecanografiado, hojas carta, oficio, media carta, firmas originales y facsimilares, sellos, fax, copias y fotocopias, correspondencia enviada y recibida, plegable: Instituto Colombiano de Cultura Subdirección de Comunicaciones Culturales Bibliotecas públicas BIBLIOBÚS, (PROGRAMA EXPERIMENTAL) Poblaciones beneficiadas Chia, Cota, Tenjo y Tabio; folleto: Caja Colombiana de Subsidio Familiar- Colsubsidio departamento de educación y cultura.</t>
  </si>
  <si>
    <t>Texto mecanografiado, manuscrito, hojas tamaño oficio, fotocopias, rotura, dobleces, sellos, firmas, Documento: El departamento  Administrativo de la Presidencia de la Republica- En calidad  de Representante Legal del Fondo de Solidaridad y Emergencia Social Funcionado con el Fondo Especial de la Presidencia de la República.</t>
  </si>
  <si>
    <t>Texto mecanografiado, hojas tamaño carta, oficio, media carta, fax, originales, copias y fotocopias, ganchos de cosedora, roturas, volante de anillados. Documento: cotización para Colcultura Programa Nacional de Bibliotecas Públicas presentada por Educal SA de Cv SUC Colombiana.</t>
  </si>
  <si>
    <t>RESUMEN PLAN NACIONAL DE LECTURA</t>
  </si>
  <si>
    <t>COMITÉS MUNICIPALES MAGDALENA</t>
  </si>
  <si>
    <t>18 AGO. 1993</t>
  </si>
  <si>
    <t>Texto mecanografiado y manuscrito, hojas carta, fotocopias, ganchos de cosedora, convenio celebrado entra la Fundación para el Fomento de la Lectura-Fundalectura y las entidades territoriales denominadas, firma original, facsimilar y sellos.</t>
  </si>
  <si>
    <t>Texto mecanografiado, manuscrito, hojas carta, originales y fotocopias, ganchos de cosedora, Plan Nacional de Lectura "Es rico leer", convenio entre Fundalectura y la Casa de la Cultura, firmas originales y sellos.</t>
  </si>
  <si>
    <t xml:space="preserve">Texto mecanografiado y manuscrito, hojas carta y oficio, originales, copias y fotocopias, fax, roturas en ducumentos, ediciones colombo-españolas departamento Asesores Culturales, presupuesto de departamento del Plan Nacional de Lectura, formulario evaluación del funcionamiento de los servicios bibliotecarios en el sitio, informe de seguimiento departamento de Risaralda, firma original y facsimilar y sellos. </t>
  </si>
  <si>
    <t>Texto mecanografiado y manuscrito, hojas oficio, fotocopias, actas de entrega, primer diagnóstico Plan Nacional de Lectura, Plan Nacional "Es rico leer", informes de seguimiento departamentos de Risaralda, Boyacá, Santander y Cesar, formulario de evaluación del funcionamiento de los servicios bibliotecarios en el sitio. Programa seminario taller Plan nacional de Lectura "Es rico leer" - Oiba (Santander), correspondencia, firmas originales y sellos.</t>
  </si>
  <si>
    <t>Texto mecanografiado y manuscrito, hojas carta y oficio, originales, copia y copia, ganchos de cosedora, deterioro en documento por óxido de gancho legajador y clip, Plan Nacional de Lectura "Es rico leer", convenio celebrado entre Fundalectura y las alcaldías municipales, firmas originales y sellos, acta de entrega de la biblioteca denominada caja Viajera, correspondencia.</t>
  </si>
  <si>
    <t>Texto mecanografiado, hojas carta y oficio, originales, fotocopias y copias, gancho de cosedora, "programa "Yo también puedo", dotación, organización y funcionamiento de la biblioteca escolar en la escuela Fray Bartolomé de Sibundoy-Putumayo, Escuela urbana John F. Kennedy, firma original y sellos.</t>
  </si>
  <si>
    <t xml:space="preserve">Texto mecanografiado y manuscrito, hojas carta, media carta y oficio, originales, fax, fotocopias y copias, Afiche invitación Plan Nacional de Lectura "Es rico leer", colegios y rectores convocados a la marcha del libro, recortes de periódico, copias de consignaciones, avisos de recibo de cajas y libros, correspondencia, firmas originales y sellos. </t>
  </si>
  <si>
    <t>Texto mecanografiado y manuscrito, hojas carta, originales, fotocopia, copias y fax, ganchos de cosedoras, estructura para la versión de 12 minutos PNL.</t>
  </si>
  <si>
    <t>Texto mecanografiado, oficio, fotocopia, acta de la reunión del Comité operativo del Plan Nacional de Lectura, informe de ejecución, acta de recibo, correspondencia enviada, firma original y sello.</t>
  </si>
  <si>
    <t>Texto mecanografiado y manuscrito, hojas oficio, fotocopias, informe seguimiento departamento de Boyacá, Plan Nacional de Lectura "Es rico leer", municipio de Cienaga, gobernación de Boyacá-Despacho de la Primera Dama (Tunja)-Informe de labores realizadas, formulario evaluación del funcionamiento de los servicios bibliotecarios en el sitio, correspondencia, contrato Carbocol Boyacá, listado de libros, firmas originales y sellos.</t>
  </si>
  <si>
    <t>Texto mecanografiado y manuscrito, hojas carta, media carta y oficio, originales, fotocopias y copias, ganchos de cosedora, dobleces, recorte de periódico, proyecto creación central didáctica en el Distrito de Agua Blanca de la ciudad de Cale, folleto "Campaña de lectura departamental Oiga, mire, lea", primera feria nacional infantil y juvenil del libro, correspondencia, firmas originales, facsimilares y sellos.</t>
  </si>
  <si>
    <t>Texto mecanografiado, hojas carta y oficio, fotocopias, Plan Nacional de Lectura 1era. Etapa-Santander, dotación de colecciones bibliográficas a los departamentos, correspondencia, firmas originales y sellos.</t>
  </si>
  <si>
    <t>COMITÉS MUNICIPALES BOYACÁ</t>
  </si>
  <si>
    <t>Texto mecanografiado y manuscrito, hojas carta, fotocopias, formatos de remisión de archivo.</t>
  </si>
  <si>
    <t>Texto mecanografiado y manuscrito, hojas carta, fotocopia, planillas de correspondencia del Plan Nacional de Lectura, firma original.</t>
  </si>
  <si>
    <t>Texto mecanografiado y manuscrito, hojas carta y oficio, fotocopia, fax y copias, Secretaría de Integración Popular SIP, Plan Nacional de Rehabilitación-listado de municipios incluidos en el Plan, municipios del Plan Nacional de Rehabilitación atendidos por el Plan de universalización con bibliotecas, contrato de compraventa de bienes muebles, planilla de control para bodega, Plan Nacional de Lectura: primera etapa, direcciones y teléfonos delegaciones PNR, correspondencia, contrato de prestación de servicios, firmas originales, sellos.</t>
  </si>
  <si>
    <t>Texto mecanografiado y manuscrito, hojas carta y oficio, originales, fax, fotocopias y copias, ganchos de cosedora, Plan Nacional de Lectura 2da. Etapa-cuadro de modalidades, manual instructivo comité departamental San Andrés-Providencia y Santa Catalina, contrato de compraventa de bienes muebles, acta de entrega, correspondencia, firmas originales, sellos y duplicidad de documentos</t>
  </si>
  <si>
    <t>Texto mecanografiado, hojas carta, originales, fotocopias y copias, enmendadura con cinta pegante, ganchos de cosedora, Primer concurso Nacional juvenil de cuento y pintura, manual de selección de los trabajos, manual de preselección y funcionamiento del concurso, primer concurso nacional juvenil de cuento y pintura sobre el mar, ganadores del concurso, invitados sorteo final primer concurso nacional de cuento y pintura.</t>
  </si>
  <si>
    <t>Texto mecanografiado y manuscrito, hojas carta, media carta, fotocopias, fotocopias y original, Consejería para la Juventud, La Mujer y la familia-perfil de presentación de proyectos, planilla de control para bodega, Plan nacional de Lectura 1era. etapa, títulos de editoriales y precio, informe seguimiento departamento de Risaralda, Boyacá, Santander y Cesar, correspondencia enviada, firmas originales y sellos.</t>
  </si>
  <si>
    <t>Texto mecanografiado, hojas oficio, fotocopias, contrato de compra venta, seguro de cumplimiento y adiciones al contrato, acta de entrega, correspondencia enviada, firmas originales y sellos.</t>
  </si>
  <si>
    <t>EXAMEN DE CUENTA - ALMACÉN BIBLIOGRÁFICO</t>
  </si>
  <si>
    <t>Texto mecanografiado, hojas carta, fax, oficio , original, fotocopias y copias, ganchos de cosedora, presupuesto Carbocol-departamentos de Boyacá y Cesar, convenio celebrado entre Carbocol-Fundalectura-Plan Nacional de Lectura, del Despacho de la primera Dama, duplicidad de documentos, correspondencia, contrato de compraventa, firmas originales y sellos.</t>
  </si>
  <si>
    <t>Texto mecanografiado y manuscrito, hojas carta, oficio, original, fotocopia y fax, mapas de asociación de municipios de la Provincia de Obando del Nordeste Antioquia, correspondencia, cronograma de actividades, presentación del proyecto consecución de recursos de cooperación para el Plan de Lectura, firmas originales y sellos.</t>
  </si>
  <si>
    <t>COMITÉS MUNICIPALES</t>
  </si>
  <si>
    <t>DEPARTAMENTO DEL QUINDÍO</t>
  </si>
  <si>
    <t>Texto mecanografiado y manuscrito, hojas carta y oficio, fotocopias, originales, fax y copias, ganchos de cosedora, taller de capacitación primer nivel-organización general del Plan y de las colecciones bibliográficas, proyecto especial de educación integral bibliotecas públicas y sala de lectura infantil, contrato de compraventa de bienes muebles, Plan nacional de Lectura-informe financiero (Quindío), manual instructivo comité departamental (Quindío), correspondencia, firmas originales y sellos.</t>
  </si>
  <si>
    <t>Texto mecanografiado y manuscrito, hojas carta, fotocopias, proyecto implementación del programa PLNA de lectura es rico leer en los municipios del departamento del Putumayo, manual instructivo del comité departamental del Putumayo, correspondencia, firmas originales y sellos.</t>
  </si>
  <si>
    <t>Texto mecanografiado, hojas carta, fotocopias , actas del Plan Nacional de Lectura "Es rico leer", firmas originales y sellos.</t>
  </si>
  <si>
    <t>Texto mecanografiado, hojas carta y oficio, fotocopias, originales y copias, ganchos de cosedora, acciones realizadas para la implementación del proyecto red fronteriza colombo-ecuatoriana de bibliotecas populares, resolución 2266/91, contratos, acta final de reunión extraordinaria de la Comisión de vecindad colombo-ecuatoriana, solicitud de transmisión, actas de convenio, firmas originales, facsimilares y sellos, correspondencia.</t>
  </si>
  <si>
    <t>EXTRACTADO DE LAS REGLAS ANGLOAMERICANAS</t>
  </si>
  <si>
    <t>Texto mecanografiado, hojas carta,, fotocopias, originales y copias, ganchos de cosedora, informe preliminar primer encuentro colombo venezolano bibliotecas públicas de Cúcuta-San Cristobo, numeración consecutiva en 34 páginas.</t>
  </si>
  <si>
    <t>Texto mecanografiado y manuscrito, hojas carta y oficio, fotocopias y copias, ganchos de cosedora, Inspección departamental de Policía del Unilla - Guaviare, reunión para la conformación del Consejo Municipal del Cultura, Turismo y Artesanía del Municipio de Calamar-Guaviare, firmas originales, facsimilares y sellos.</t>
  </si>
  <si>
    <t>Texto mecanografiado, hojas oficio, fotocopias, Mapa Guaviare, instalación comité departamental Guaviare, manual instructivo, taller de capacitación primer nivel-organización general del Plan y de las colecciones bibliográficas, Plan Nacional de Lectura "Es rico leer", acta de entrega, correspondencia, firmas originales y sellos.</t>
  </si>
  <si>
    <t>Texto mecanografiado y manuscrito, hojas carta, media carta y oficio, fotocopias, originales, fax y copias, ganchos de cosedora, contrato de compraventa de bienes muebles, proyecto pedagógico cultural de la Corporación Rafael Pombo de Manizales, instalación comité departamental Vichada, contrato de prestación de servicios, acta de entrega Vichada, correspondencia, comitiva Primera Dama a Vichada, formulario de evaluación presencial del funcionamiento de los servicios bibliotecario, correspondencia, firmas originales y sellos.</t>
  </si>
  <si>
    <t>Texto mecanografiado, hojas carta y oficio, fotocopias, fax, originales, ganchos de cosedora, Plan Nacional de Lectura 1era. Etapa: costos unitarios por tipos de colección, Plan Nacional de Lectura 2da. Etapa: cuadro de modalidades, informe de ejecución - contrato consejería, Plan Nacional de Lectura cobertura departamental 2 y 3 etapa, folleto : presupuesto total de modalidades por departamento, Plan Nacional de Lectura : covertura departamento 2 etapa-situación de déficit para reasignación de recursos, firmas originales y sellos.</t>
  </si>
  <si>
    <t>Texto mecanografiado y manuscrito, hojas carta, media carta y oficio, fotocopias, originales, fax y copias, manchas, ganchos de cosedora, convenio entre Fundalectura y Alcaldía municipales Plan Nacional de Lectura "Es rico leer", total libros por departamento, resumen por tipo de colección, correspondencia, actas de entrega, manual instructivo Comité departamental Bolívar, correspondencia, firmas originales y sellos.</t>
  </si>
  <si>
    <t>DEPARTAMENTO DE CASANARE</t>
  </si>
  <si>
    <t>Texto mecanografiado, hojas oficio, originales y copias, ganchos de cosedora, firmas y sellos originales, kárdex de inventario.</t>
  </si>
  <si>
    <t>INVENTARIO DE BIBLIOTECA GUATEQUE - BOYACÁ 1991</t>
  </si>
  <si>
    <t>Texto mecanografiado, hojas media carta, extra oficio y oficio, originales y copias, firmas y sellos originales, ganchos de cosedora, dobleces y roturas boletines diarios de inventario de almacén general.</t>
  </si>
  <si>
    <t>Texto mecanografiado, hojas media carta, extra oficio y oficio, originales y copias, firmas y sellos originales, ganchos de cosedora, dobleces y roturas boletines diarios de inventario de almacén general, relación de egresos febrero 1991</t>
  </si>
  <si>
    <t xml:space="preserve">Texto mecanografiado y manuscrito, hojas carta, media carta y oficio, fotocopias, sellos  y firmas originales y copias, ganchos de cosedora, memorandos, observaciones al inventario de bibliotecas públicas. </t>
  </si>
  <si>
    <t>Texto mecanografiado, hojas oficio, fotocopias, originales y copias, ganchos de cosedora, firmas y sellos originales. Comprobantes de salida de almacén.</t>
  </si>
  <si>
    <t xml:space="preserve">Texto mecanografiado, hojas oficio y extra oficio, firmas facsimilares, sellos originales y copias, ganchos de cosedora, actas de entrega y análisis de movimiento de almacén, </t>
  </si>
  <si>
    <t>Texto mecanografiado, hojas carta y oficio, fotocopias, firmas  facsimilares y sellos originales y copias, ganchos de cosedora, correspondencia enviada y recibida, dobleces.</t>
  </si>
  <si>
    <t>Texto mecanografiado y manuscrito, hojas carta, media carta y oficio, fotocopias, firmas  facsimilares, sellos originales y copias, ganchos de cosedora, formato para consignar envíos con  licencia de crédito.</t>
  </si>
  <si>
    <t>Texto mecanografiado, manuscrito, hojas carta, media carta y oficio, fotocopias, firmas  y sellos originales, fotocopias y copias, ganchos de cosedora, correspondencia enviada y recibida, dobleces y roturas. Proyecto sala infantil  de la casa de la cultura de Cajica.</t>
  </si>
  <si>
    <t xml:space="preserve">ACTAS Y RESOLUCIONES COMITÉS DONACIONES </t>
  </si>
  <si>
    <t xml:space="preserve">Texto mecanografiado, hojas oficio, firmas y sellos originales y copias, ganchos de cosedora. Relación de material  bibliográfico disponible para donación. </t>
  </si>
  <si>
    <t>CORRESPONDENCIA MEDIOS PERIODÍSTICOS</t>
  </si>
  <si>
    <t>Texto mecanografiado, hojas carta, media  carta, firmas, originales, copias y fotocopias, ganchos de cosedora, Planilla de control para bodega contrato: consejería presidencial para la juventud, la mujer y la familia.</t>
  </si>
  <si>
    <t>Texto mecanografiado, hojas oficio, carta, firmas, firmas, copias y originales ganchos de cosedora, correspondencia enviada, mapas zonas de promoción de lectura..</t>
  </si>
  <si>
    <t>Texto mecanografiado, hojas carta, firmas, originales y fotocopias, ganchos de cosedora, convenio de cooperación entre el despacho de la primera Dama de la Nación y CONFECAMARAS.</t>
  </si>
  <si>
    <t>Texto mecanografiado, hojas oficio, carta, firmas, originales , ganchos de cosedora, correspondencia enviada y recibida.</t>
  </si>
  <si>
    <t>Texto mecanografiado, hojas carta, oficio, ganchos de cosedora, fotocopia, original, documentos: Lista de Bibliotecas escolares que solicitan donación, correspondencia recibida y enviada, firmas originales, facsimilares, sellos</t>
  </si>
  <si>
    <t>Texto mecanografiado, hojas oficio, carta, firmas, originales, fax , copias y fotocopias, ganchos de cosedora, contratos, actas , memorandos, decretos.</t>
  </si>
  <si>
    <t>Texto mecanografiado, manuscrito, hojas oficio, carta, firmas, sellos, fax, originales, copias y fotocopias, ganchos de cosedora, correspondencia enviada y recibida, duplicidad.</t>
  </si>
  <si>
    <t>CONTROL DIARIO ENVÍO DE CORRESPONDENCIA</t>
  </si>
  <si>
    <t>Texto manuscrito, hojas carta, firmas, originales  y fotocopias. Relación diaria de correspondencia Plan Nacional de Lectura</t>
  </si>
  <si>
    <t>CORRESPONDENCIA ASOCIACIÓN COLOMBIANA DE ARCHIVISTAS (ACAR)</t>
  </si>
  <si>
    <t>Texto mecanografiado, hojas oficio, carta, firmas, ganchos de cosedora, correspondencia enviada. plegables Instituto Técnico de Archivistas.</t>
  </si>
  <si>
    <t xml:space="preserve">Texto mecanografiado, hojas oficio, firmas facsimilares y sellos, copias, ganchos de cosedora, comprobantes de salida de almacén. , </t>
  </si>
  <si>
    <t>CIRCULARES CONTRALORÍA</t>
  </si>
  <si>
    <t>Texto mecanografiado, hojas oficio, carta, firmas, originales  y fotocopias, ganchos de cosedora, correspondencia, resolución orgánica.</t>
  </si>
  <si>
    <t>Texto mecanografiado, hojas oficio, carta, media carta, firmas, originales, copias y fotocopias, ganchos de cosedora, correspondencia enviada y recibida, relacion de libros donados por COLCULTURA.</t>
  </si>
  <si>
    <t>Texto mecanografiado, hojas  oficio, carta, media carta, firmas  facsimilares, sellos copias y originales, ganchos de cosedora, notas internas.</t>
  </si>
  <si>
    <t xml:space="preserve">Texto mecanografiado, manuscrito, hojas oficio, carta, media carta,   firmas facsimilares, sellos, originales y fotocopias, ganchos de cosedora, planillas con licencia de crédito </t>
  </si>
  <si>
    <t>Texto mecanografiado, hojas oficio, carta, firmas, originales, copias y fotocopias, ganchos de cosedora, correspondencia enviada y recibida, Relación de libros donados por COLCULTURA  para el departamento de Miranda Cauca.</t>
  </si>
  <si>
    <t>EXAMEN DE CUENTAS  ALMACÉN BIBLIOGRÁFICO</t>
  </si>
  <si>
    <t>Texto mecanografiado,  hojas oficio, firmas y sellos , copias y originales, comprobante de salida de almacén.</t>
  </si>
  <si>
    <t xml:space="preserve">Texto mecanografiado, hojas carta, firmas, originales y fotocopias,  correspondencia recibida, contrato de prestación de servicios. </t>
  </si>
  <si>
    <t xml:space="preserve">Texto mecanografiado, manuscrito, hojas carta, firmas, sellos, originales y fotocopias, ganchos de cosedora, constancia de entrega de material bibliográfico, Lleno a mano . </t>
  </si>
  <si>
    <t>Texto mecanografiado,  hojas oficio, carta, firmas, sellos, fax  y fotocopias, ganchos de cosedora, correspondencia enviada y recibida, Fotocopias de la revista pedagógica Universidad de Antioquia.</t>
  </si>
  <si>
    <t xml:space="preserve">Texto mecanografiado, manuscrito, hojas oficio, carta, fotocopias, ganchos de cosedora, directorio de periódicos de provincia. </t>
  </si>
  <si>
    <t>COMITÉS MUNICIPALES CESAR</t>
  </si>
  <si>
    <t>Texto mecanografiado, hojas carta, firmas, sellos, fotocopias y originales, ganchos de cosedora, convenios de fundalectura con las alcaldías de municipios.</t>
  </si>
  <si>
    <t xml:space="preserve">Texto mecanografiado, hojas carta, oficio, firmas, sellos, fax, copias  y originales, correspondencia enviada, plan Nacional de lectura capacitación para Cundinamarca </t>
  </si>
  <si>
    <t>Texto mecanografiado, hojas oficio, firmas, sellos, fotocopias, ganchos de cosedora, correspondencia enviada y recibida, instalación comité departamental Córdoba.</t>
  </si>
  <si>
    <t>Texto mecanografiado, hojas carta, oficio, firmas, sellos, fotocopias, fax, ganchos de cosedora, correspondencia enviada y recibida, Ponencia: expedición vuelta a  Colombia por agua.</t>
  </si>
  <si>
    <t>Texto mecanografiado, hojas media carta y extra oficio, firmas, sellos originales, copias y originales, ganchos de cosedora, formatos de comprobante de salida de almacén.</t>
  </si>
  <si>
    <t>Texto mecanografiado, hojas extra oficio, firmas, sellos originales, copias, ganchos de cosedora, roturas en algunas hojas, formato de inventario físico de depósito fin de año.</t>
  </si>
  <si>
    <t>Texto mecanografiado y manuscrito, hojas carta, media carta y oficio, firmas, sellos originales, copias, fotocopias y originales, ganchos de cosedora, acuses de recibo, relación de libros donados.</t>
  </si>
  <si>
    <t>Texto mecanografiado y manuscrito, hojas carta y oficio, firmas, sellos originales y facsimilares, fotocopias y originales, ganchos de cosedora, roturas y enmendaduras con cinta pegante, cuadros de relación de envío con licencia de crédito.</t>
  </si>
  <si>
    <t>Texto mecanografiado, hojas carta, ganchos de cosedora, fotocopia, documentos: Reunión de trabajo del comité ejecutor del proyecto Red Fronterizo Colombo-Ecuatoriano de Bibliotecas Publicas, acuerdo para la creación de la Red Fronteriza Colombo-Ecuatoriana de Bibliotecas Populares, acciones realizadas para la implementación del proyecto, convenio para la creación de la Red, firmas originales, sellos</t>
  </si>
  <si>
    <t>Texto mecanografiado, hojas carta, oficio, ganchos de cosedora, fotocopia, original, documentos: correspondencia recibida y enviada, firmas originales, facsimilar sellos</t>
  </si>
  <si>
    <t>Texto mecanografiado, hojas oficio, formatos comprobante de salida, acta de entrega, información solicitada,   relación de libros agrupación 1-15 entregados a la Biblioteca Publica de la Casa de la Cultura Ignacio Silva Silva Tarqui Huila - Juan de Dios Amador Cartagena Bolívar- El Pescador  corregimiento la Boquilla Cartagena Bolívar - Baldomero Sanin Cano Rionegro Antioquia - firmas originales, sellos</t>
  </si>
  <si>
    <t>Texto mecanografiado, manuscrito,  hojas carta, media carta,   y oficio, ganchos de cosedora, roturas,  fotocopias y originales documento: resolución 11194 por la cual se autoriza con carácter experimental la aplicación de innovación educativas en el Gimnasio Cartagena que funciona en Turbaco Departamento de Bolívar, correspondencia,  firmas originales facsimilar,  sellos,</t>
  </si>
  <si>
    <t>Texto mecanografiado, manuscrito,  hojas carta,   y oficio, ganchos de cosedora, fotocopias y originales documento: constancias de recibí, recibí de la sección de Bibliotecas del instituto de Cultura Colcultura  através de la Biblioteca " Darío Chandía" del Banco de la Republica un afiche con el " calendario 1993 Derechos Humanos" directorio teatral</t>
  </si>
  <si>
    <t>Texto mecanografiado,  hojas carta, media carta, oficio, ganchos de cosedora, fotocopias y originales documento: folleto I festival departamental de danzas folklóricas y encuentro de danzas indígenas, plan nacional de rehabilitación listado de los municipios incluidos en el plan Nacional de Rehabilitación, firmas originales facsimilar,  sellos,</t>
  </si>
  <si>
    <t>Texto mecanografiado, hojas carta, media carta,  oficio, ganchos de cosedora, documentos: orden de alta almacén, funcionarios Instituto Colombiano de Cultura, acta de entrega comprobante de salida, resolución por la cual se hace una donación de libros a varias entidades culturales, información solicitada, comprobante de traspaso de elementos devolutivos en servicio, correspondencia firmas originales, facsimilar, sellos</t>
  </si>
  <si>
    <t>DEVOLUCIÓN ARCHIVO E INVENTARIO SECCIÓN BIBLIOTECAS</t>
  </si>
  <si>
    <t>texto mecanografiado, hojas oficio, ganchos de cosedora, copia, original, documentos: comité de donaciones reunión provisional, Diario Oficial, relación fondo 25 Antioquia , correspondencia firmas originales, sellos</t>
  </si>
  <si>
    <t>Texto mecanografiado, hojas carta, media carta, oficio, ganchos de cosedora, fotocopia, copia, documentos: comunicado de vacaciones, correspondencia firmas originales, facsimilares,  sellos</t>
  </si>
  <si>
    <t>Texto mecanografiado, manuscrito, hojas carta, media carta,  oficio, ganchos de cosedora, original, fotocopia, documentos :Resolución 2480 por la cual se reglamenta la distribución de unas publicaciones, memorandos, nota remisoria,  duplicidad de documento, correspondencia firmas originales, facsimilares,  sellos</t>
  </si>
  <si>
    <t xml:space="preserve">Texto mecanografiado, hojas carta, oficio, ganchos de cosedora, fotocopia, documentos: convenios Alcaldías Municipales, convenio Municipio de Pereira - Fundación para el Fomento y la Lectura - Fundalectura del Plan Nacional es Rico leer, firmas originales, sellos </t>
  </si>
  <si>
    <t>EXAMEN SECCIÓN BIBLIOTECAS</t>
  </si>
  <si>
    <t>Texto mecanografiado, hojas carta, oficio,  oficio plegada, ganchos de cosedora, fotocopia, original, formato comprobante de salida, acta de entrega, análisis de movimiento de almacén por grupos de inventario, relación de egresos boletín diario almacén, firmas originales, facsimilares,  sellos</t>
  </si>
  <si>
    <t>PARA: ALMACÉN GENERAL. DE: ALMACÉN SECCIÓN BIBLIOTECAS</t>
  </si>
  <si>
    <t>Texto mecanografiado, tamaño carta, media carta,  oficio y extra oficio con firmas, sellos originales, formato de análisis de movimiento Almacén por grupos de inventario, copia de formato de inventario del comprobante de salida del Almacén. Los documentos son copias con dobles, rasgadura y ganchos de cosedora.</t>
  </si>
  <si>
    <r>
      <t xml:space="preserve">ALMACÉN GENERA. COLCULTURA CUENTA: </t>
    </r>
    <r>
      <rPr>
        <sz val="12"/>
        <rFont val="Arial"/>
        <family val="2"/>
      </rPr>
      <t>02984/0073. ALMACÉN BIBLIOTECAS PÚBLICAS.</t>
    </r>
  </si>
  <si>
    <t>Texto mecanografiado, tamaño carta, media carta,  oficio y extra oficio con firmas, sellos originales, copia de formato de inventario del comprobante de salida del Almacén. Los documentos son copias con dobles, rasgadura y ganchos de cosedora.</t>
  </si>
  <si>
    <r>
      <t xml:space="preserve">ALMACÉN GENERAL COLCULTURA CUENTA: </t>
    </r>
    <r>
      <rPr>
        <sz val="12"/>
        <rFont val="Arial"/>
        <family val="2"/>
      </rPr>
      <t>02984/0073. ALMACÉN BIBLIOTECAS PÚBLICAS.</t>
    </r>
  </si>
  <si>
    <t>AGO. 1992</t>
  </si>
  <si>
    <t>Texto mecanografiado, tamaño oficio y extra oficio con firmas, sellos originales, copia de formato de inventario del comprobante de salida del Almacén, nota interna, análisis del movimiento del Almacén por Grupos de Inventarios. Los documentos son copias con dobles, rasgadura y ganchos de cosedora.</t>
  </si>
  <si>
    <t>Texto mecanografiado, oficio y extra oficio con firmas, sellos originales, copia de formato de inventario del comprobante de salida del Almacén, análisis del movimiento del Almacén por Grupos de Inventarios. Los documentos son copias con dobles, rasgadura y ganchos de cosedora, relación de egresos de comprobantes de salida y actas de entrega.</t>
  </si>
  <si>
    <t>Texto mecanografiado, tamaño oficio y extra oficio con firmas, sellos originales, copia de formato de inventario del comprobante de salida del Almacén, análisis del movimiento del Almacén por Grupos de Inventarios. Los documentos son copias con dobles, rasgadura y ganchos de cosedora.</t>
  </si>
  <si>
    <t>Texto mecanografiado, tamaño oficio y extra oficio con firmas, sellos originales, copia de formato de inventario del comprobante de salida del Almacén, actas de entrega, análisis del movimiento del Almacén por Grupos de Inventarios. Los documentos son copias con dobles y rasgadura.</t>
  </si>
  <si>
    <t>Texto mecanografiado, tamaño carta, media carta oficio y extra oficio con firmas, sellos originales.  copia de formato de inventario del comprobante de salida del Almacén, análisis del movimiento del Almacén por Grupos de Inventarios, Nota interna, Formato de Inventario Físico de Deposito de Fin de año, Orden de alta. Los documentos son copias con dobles y rasgadura.</t>
  </si>
  <si>
    <t>Texto mecanografiado, tamaño carta, media carta oficio y extra oficio con firmas, sellos originales, copia de formato de inventario del comprobante de salida del Almacén. Los documentos son copias con dobles y rasgadura.</t>
  </si>
  <si>
    <t>PARA: ALMACÉN GENERAL. DE: ALMACÉN SECCIÓN BIBLIOTECAS. CUENTAS.</t>
  </si>
  <si>
    <t>Texto mecanografiado, tamaño carta, media carta oficio y extra oficio con firmas, sellos originales.  copia de formato de inventario del comprobante de salida del Almacén, análisis del movimiento del Almacén por Grupos de Inventarios, Nota interna, Formato de Inventario Físico de Deposito de Fin de año, Orden de alta, relación de ingresos de alta de almacén, los documentos son copias con dobles y rasgadura.</t>
  </si>
  <si>
    <t xml:space="preserve">PARA: ALMACÉN GENERAL DE: ALMACÉN SECCIÓN BIBLIOTECAS. </t>
  </si>
  <si>
    <t>Texto mecanografiado, tamaño media carta oficio y extra oficio con firmas, sellos originales, copia de formato de inventario del comprobante de salida del Almacén, análisis del movimiento del Almacén por Grupos de Inventarios, Nota interna, Formato de Inventario Físico de Deposito de Fin de año, acta de entrega almacén general, los documentos son copias con dobles y rasgadura.</t>
  </si>
  <si>
    <t>Texto mecanografiado, tamaño media carta oficio y extra oficio con firmas, sellos originales, copia de formato de inventario del comprobante de salida del Almacén, análisis del movimiento del Almacén por Grupos de Inventarios, Nota interna, Asiento de Diario, Formato de Inventario Físico de Deposito de Fin de año, Acta de entrega. Los documentos son copias con dobles y rasgadura.</t>
  </si>
  <si>
    <t>06 NOV.-1991</t>
  </si>
  <si>
    <t>Texto mecanografiado, tamaño media carta y oficio, con firmas, sellos originales, copia de formato de inventario del comprobante de salida del Almacén,  orden de alta de almacén, Nota interna, acta de entrega almacén general, los documentos son copias.</t>
  </si>
  <si>
    <t>Texto mecanografiado, tamaño media, carta oficio y extra oficio con firmas, sellos originales, copia de formato de inventario del comprobante de salida del Almacén,  análisis de movimiento de almacén por grupos de inventario, Nota interna, boletín diario de almacén, acta de entrega almacén general, los documentos son copias.</t>
  </si>
  <si>
    <t>Texto mecanografiado, tamaño media carta, oficio y extra oficio con firmas, sellos originales y facsimilares, copia de formato de inventario del comprobante de salida del Almacén, análisis del movimiento del Almacén por Grupos de Inventarios, Nota interna, Asiento de Diario, Formato de Inventario Físico de Depósito de Fin de año, Acta de entrega. Los documentos son copias con dobles y rasgadura.</t>
  </si>
  <si>
    <t>Texto mecanografiado, tamaño oficio con firmas, sellos originales y facsímil, copia de formato de inventario del comprobante de salida del Almacén,  Acta de entrega. Los documentos son copias con dobles y rasgadura.</t>
  </si>
  <si>
    <t>Texto mecanografiado, tamaño oficio o con firmas, sellos originales y facsímil, copia de formato de inventario del comprobante de salida del Almacén,  Acta de entrega. Los documentos son copias con dobles y rasgadura.</t>
  </si>
  <si>
    <t>Texto mecanografiado y manuscrito, tamaño  oficio  con firmas, sellos originales y facsímil, copia de formato de inventario del comprobante de salida del Almacén. Los documentos son copias con dobles y rasgadura.</t>
  </si>
  <si>
    <t>Texto mecanografiado, tamaño  oficio y extra oficio con firmas, sellos originales, copia de formato de inventario del comprobante de salida del Almacén, análisis del movimiento del Almacén por Grupos de Inventarios,  Asiento de Diario, Formato de Inventario Físico de Deposito de Fin de año, Acta de entrega. Los documentos son copias con dobles y rasgadura.</t>
  </si>
  <si>
    <t>Texto mecanografiado, tamaño media carta, oficio y extra oficio con firmas, sellos originales, copia de formato  análisis del movimiento del Almacén por Grupos de Inventarios, Formato de boletín diario de almacén general, nota interna. Los documentos son copias.</t>
  </si>
  <si>
    <t>Texto mecanografiado, tamaño media carta oficio y extra oficio con firmas, sellos originales, copia de formato  análisis del movimiento del Almacén por Grupos de Inventarios, Formato de boletín diario de almacén general, nota interna. Los documentos son copias.</t>
  </si>
  <si>
    <t>Texto mecanografiado, tamaño  media carta, oficio y extra oficio con firmas, sellos originales y facsímil, copia de formato  análisis del movimiento del Almacén por Grupos de Inventarios, Formato de boletín diario de almacén general, comprobante de salida, acta de entrega.</t>
  </si>
  <si>
    <t xml:space="preserve">PARA: ALMACEN GENERAL DE: ALMACÉN SECCIÓN BIBLIOTECAS. </t>
  </si>
  <si>
    <t xml:space="preserve">Texto mecanografiado, tamaño  oficio y extra oficio con firmas, sellos originales y facsímil, copia de formato  análisis del movimiento del Almacén por Grupos de Inventarios, relación de egreso, asiento de diario, boletín diario de almacén, comprobante de salida. </t>
  </si>
  <si>
    <t xml:space="preserve">Texto mecanografiado, tamaño  media carta, oficio y extra oficio con firmas, sellos originales y facsímil, copia de formato  análisis del movimiento del Almacén por Grupos de Inventarios, relación de egreso, asiento de diario, boletín diario de almacén, comprobante de salida. </t>
  </si>
  <si>
    <t>18 JUL.-1990</t>
  </si>
  <si>
    <t>AGO. 1991</t>
  </si>
  <si>
    <t>Texto mecanografiado, tamaño  media carta, oficio y extra oficio con firmas, sellos originales y facsímil, copia de formato  análisis del movimiento del Almacén por Grupos de Inventarios, relación de egreso, asiento de diario, boletín diario de almacén general, nota interna, orden de alta. Los documentos son copias.</t>
  </si>
  <si>
    <t>Texto mecanografiado, tamaño  oficio y extra oficio con firmas, sellos originales y facsímil, copia de formato  análisis del movimiento del Almacén por Grupos de Inventarios, relación de egreso, asiento de diario, orden de alta, comprobante de salida. Los documentos son copias.</t>
  </si>
  <si>
    <r>
      <t xml:space="preserve">INVENTARIO FÍSICO BIBLIOTECA PÚBLICA "JULIO FLORES" </t>
    </r>
    <r>
      <rPr>
        <sz val="12"/>
        <rFont val="Arial"/>
        <family val="2"/>
      </rPr>
      <t>CHIQUINQUIRÁ (BOYACÁ).</t>
    </r>
  </si>
  <si>
    <r>
      <t xml:space="preserve">CONTRALORÍA. EXAMEN DE CUENTAS CUENTA MENSUAL. </t>
    </r>
    <r>
      <rPr>
        <sz val="12"/>
        <rFont val="Arial"/>
        <family val="2"/>
      </rPr>
      <t>DE ALMACÉN SECCIÓN BIBLIOTECAS. 02984/0073.</t>
    </r>
  </si>
  <si>
    <t>Texto mecanografiado, tamaño oficio y extra oficio plegadas con firmas, sellos originales y facsímil. original del formato comprobante de salida, boletín diario de almacén general, asiento de diario, relación de egreso, relación de ingreso, orden de alta. Los documentos son originales y copias con ganchos de cosedora</t>
  </si>
  <si>
    <r>
      <t xml:space="preserve">CONTRALORÍA. ALMACÉN BIBLIOTECAS. </t>
    </r>
    <r>
      <rPr>
        <sz val="12"/>
        <rFont val="Arial"/>
        <family val="2"/>
      </rPr>
      <t>CUENTA MENSUAL No02984/0073</t>
    </r>
  </si>
  <si>
    <t xml:space="preserve">Texto mecanografiado y manuscrito, tamaño  carta, oficio y extra oficio con firmas, sellos originales y facsímil, original de formato  análisis del movimiento del Almacén por Grupos de Inventarios, relación de egreso, asiento de diario, orden de alta, comprobante de salida. </t>
  </si>
  <si>
    <t>PARA: ALMACÉN GENERAL DE: ALMACÉN BIBLIOTECAS.</t>
  </si>
  <si>
    <t>Texto mecanografiado, tamaño  media carta, oficio y extra oficio con firmas, sellos originales y facsímil, copia de formato  análisis del movimiento del Almacén por Grupos de Inventarios, relación de egreso, asiento de diario, orden de alta, análisis de movimiento de almacén por Grupo de inventario, comprobante de salida. Los documentos son copias.</t>
  </si>
  <si>
    <t>SECCIÓN BIBLIOTECAS. SOBRANTES ALMACÉN.</t>
  </si>
  <si>
    <t>SECCIÓN BIBLIOTECAS. ALMACÉN SOBRANTES.</t>
  </si>
  <si>
    <t>SOBRANTES. SEC. BIBLIOTECAS ALMACÉN</t>
  </si>
  <si>
    <t>Texto mecanografiado, tamaño media carta,  oficio y extra oficio con firmas, sellos originales y facsímil, copia de formato orden de alta, comprobante de salida, acta de entrega, boletín diario de almacén, nota interna. Los documentos son copias.</t>
  </si>
  <si>
    <t>Texto mecanografiado, tamaño  oficio y extra oficio con firmas, sellos originales y facsímil, copia de formato orden de alta, comprobante de salida, acta de entrega, boletín diario de almacén general, asiento de diario, ingresos y egresos, análisis de movimiento de almacén por grupos de inventario. Los documentos son copias.</t>
  </si>
  <si>
    <t>Texto mecanografiado, tamaño media carta, oficio y extra oficio plegada, con firmas, sellos originales y facsímil, copia de formato orden de alta, nota interna, acta de entrega, análisis del movimiento diario de almacén por grupos de inventario, boletín diario de almacén general. Los documentos son copias.</t>
  </si>
  <si>
    <t>Texto mecanografiado, tamaño  oficio y extra oficio con firmas, sellos originales y facsímil, copia de formato orden de alta, comprobante de salida, nota interna, acta de entrega, análisis del movimiento diario de almacén por grupos de inventario, boletín diario de almacén general. Los documentos son copias.</t>
  </si>
  <si>
    <t>Texto mecanografiado, tamaño  oficio y extra oficio con firmas, sellos originales y facsímil, copia de formato orden de alta, comprobante de salida, nota interna, acta de entrega, análisis del movimiento diario de almacén por grupo de inventario, asiento diario y relación de egresos, boletín diario de almacén general. Los documentos son copias.</t>
  </si>
  <si>
    <t>Texto mecanografiado. Copia de comprobantes de salida del almacén con firmas y sellos originales, en hojas tamaño oficio.</t>
  </si>
  <si>
    <t>Texto mecanografiado, manchas, rasgaduras y dobles. Copia de comprobantes de salida del almacén con firmas y sellos originales, en hojas tamaño oficio.</t>
  </si>
  <si>
    <t>Texto mecanografiado. Copia de comprobantes de traspaso de elementos devolutivos en servicio, en hojas tamaño carta. Copia de inventario, en hoja extra oficio plegada. Original y copia de correspondencia enviada y recibida, en hojas tamaño carta.</t>
  </si>
  <si>
    <t>Texto mecanografiado. Copia de comprobantes de salida del almacén con firmas y sellos originales, en hojas tamaño oficio. Inventario físico del Almadn, en hoja extra oficio plegada.</t>
  </si>
  <si>
    <t xml:space="preserve">Texto mecanografiado, manchas, rasgaduras, dobles y duplicidad de documentos. Copia de comprobantes de salida del almacén con firmas y sellos originales, en hojas tamaño oficio. </t>
  </si>
  <si>
    <t>Texto mecanografiado, manchas y dobles. Copia de comprobantes de salida del almacén en hojas tamaño oficio. Copia de inventario físico del almacén en hoja extra oficio plegada.</t>
  </si>
  <si>
    <t>CUENTAS DE ALMACÉN SECCIÓN BIBLIOTECAS.</t>
  </si>
  <si>
    <t>ALMACÉN SECCIÓN  BIBLIOTECAS</t>
  </si>
  <si>
    <t>Texto mecanografiado, manchas y dobles. Copia de inventario físico del almacén, en hoja extra oficio plegada.</t>
  </si>
  <si>
    <t>CUENTA DEL ALMACÉN DE ANTROPOLOGÍA.</t>
  </si>
  <si>
    <t>Texto mecanografiado, manchas, rasgaduras, dobles y duplicidad de documentos. Copia de comprobantes de salida del almacén con firmas y sellos originales, en hojas tamaño oficio. Copia de inventario físico del almacén, en hoja extra oficio plegada.</t>
  </si>
  <si>
    <t>Texto mecanografiado, hojas carta, oficio, ganchos de cosedora, dobles en las hojas, hojas rotas, correspondencia enviada, circular, memorandos, póliza de seguros, firmas en original, sellos.</t>
  </si>
  <si>
    <t>Texto mecanografiado, hojas carta, ganchos de cosedora, copia, informe de 37 folios sobre las Bibliotecas que contribuyeron a la formación de la conciencia Nacional : Mutis, Santander- Nariño por Eduardo Ruiz Martínez. Neiva.</t>
  </si>
  <si>
    <t>Texto mecanografiado, hojas carta, oficio, ganchos de cosedora, copia, Documentos: proyecto Bibliotecas Publicas del norte, informe actividades 2 semestre, Centro Regional para el fomento del libro en America Latina y el Caribe, programa para el proceso de planeación, las Bibliotecas y el  Patrimonio Bibliográfico Nacional, anteproyecto curso audiovisuales para capacitación de Bibliotecarios Públicos.</t>
  </si>
  <si>
    <t>Texto mecanografiado, hojas carta, oficio, ganchos de cosedora, correspondencia enviada, resumen Procesos Técnicos bibliotecas públicas beneficiadas con los programas de la División de Bibliotecas Publicas, entidades a las cuales se les ha enviado juegos de fichas catalográficas, Sección Bibliotecas Publicas actividad  1er. semestre, informe de actividades realizadas Procesos Técnicos, firmas en original y facsimilar con sellos.</t>
  </si>
  <si>
    <t>Texto mecanografiado, hojas carta, media carta, oficio, dobles en las hojas, ganchos de cosedora, documentos en original y copia,  Documentos: Resolución 2717 por la cual se crea el Comité Educativo, se fijan sus funciones y se reglamenta el auxilio educativo, Decreto Nª 100 / 1991 y Decreto 77/1991 por el cual se dictan unas disposiciones sobre el auxilio patronal  de transporte, relación hojas funcionarios Sección Bibliotecas Públicas, correspondencia enviada, firmas originales y sellos.</t>
  </si>
  <si>
    <t>RESOLUCIONES ( Pago comisión, pago viáticos )</t>
  </si>
  <si>
    <t>Texto mecanografiado, hojas carta, copia, ganchos de cosedora Documentos: "Encuentro internacional sobre la formación en gestión cultural ponencia del Gobierno del Ecuador", "Algunas experiencias en gestión Cultural", "Instituto Argentino de Investigaciones de política Cultural", "Situación de la formación del recurso humano en el sector Cultura en el Salvador", "Instituto Argentino de Investigaciones de Política Cultural", algunas hojas llevan numeración consecutiva.</t>
  </si>
  <si>
    <t xml:space="preserve">Texto mecanografiado, hojas carta y oficio, copia y original, las hojas llevan numeración consecutiva, gancho de cosedora, "La colección Hulla proyecto ambicioso", "Campaña de lectura oiga, mire, lea: presideño para su segunda fase /Biblioteca Departamental Jorge Garcés Borrero", firma original, sello. </t>
  </si>
  <si>
    <t>Texto mecanografiado y manuscrito en original y copia, hojas carta, oficio, ganchos de cosedora, dobles, roturas, algunas hojas llevan numeración pero no es consecutiva, material bibliográfico disponible para donación, control de material duplicado, ley del libro, orden de alta de almacén.</t>
  </si>
  <si>
    <t>PATRIMONIO BIBLIOGRÁFICO NACIONAL / CALI PATRIMONIO BUCARAMANGA</t>
  </si>
  <si>
    <t>Texto mecanografiado, hojas carta, oficio, dobleces, ganchos de cosedora, documentos: solicitud para contratos y convenios; convenio N° 097/97 Biblioteca Departamental Jorge Garcés Borrero de Cali; Seminario Nacional y las Bibliotecas Patrimoniales, participantes confirmados al Seminario sobre el Patrimonio Bibliográfico- Biblioteca Nacional; Relación envío de cartas D031-12; Biblioteca Pública Municipal Gabriel Turbay, la conservación del patrimonio Bibliográfico Nacional en Antioquia; correspondencia recibida y  enviada, firmas originales, facsimilares y sellos.</t>
  </si>
  <si>
    <t>INFORME DE ACTIVIDADES REALIZADAS -  SECCIÓN BIBLIOTECAS PÚBLICAS</t>
  </si>
  <si>
    <t>Texto mecanografiado, hojas carta, media, oficio, ganchos de cosedora, documentos: notificación jurados de votación, proyectos bibliotecas rurales; Decreto 482/85 certificado de incapacidad, algunos paquetes con ganchos de cosedora y sus fechas no están organizadas, correspondencia recibida y  enviada, firmas originales, facsimilares y sellos.</t>
  </si>
  <si>
    <t>Texto mecanografiado, hojas carta, oficio, ganchos de cosedora, Biblioteca Nacional de Colombia concepto sobre proyecto ley del libro; Resolución por la cual se concede una licencia por enfermedad ; Listado de actividades correspondientes a los proyectos aprobados para la ejecución en Colcultura; Dotación bibliográfica para las bibliotecas públicas; Resumen procesos técnicos, firma original, facsimilar, sellos.</t>
  </si>
  <si>
    <t>PATRIMONIO NEIVA - Medellín</t>
  </si>
  <si>
    <t xml:space="preserve">2 SEMINARIO NACIONAL SOBRE SERVICIOS BIBLIOTECARIOS INFANTILES </t>
  </si>
  <si>
    <t>Texto mecanografiado, informe hojas carta del sistema de estadísticas para las Bibliotecas y el libro  "Información básica para la creación del archivo inicial de la institución Pág..1 a la 19" numeradas consecutivamente.</t>
  </si>
  <si>
    <t>Texto mecanografiado, hojas carta, oficio, ganchos de cosedora, boletín informativo 2 Seminario sobre Patrimonio Bibliográfico Nacional, documento : video biblioteca Pública Clemencia Montalvo, correspondencia enviada, firmas originales, facsimilar y sellos.</t>
  </si>
  <si>
    <t>Texto mecanografiado y manuscrito, hojas carta, oficio, ganchos de cosedora, original y copia, documentos: Fichas de participantes, algunas acciones que pueden emprender las Bibliotecas públicas para conservar su material bibliográfico, resolución por medio de la cual se comisiona a una funcionaria dependiente del FER del Vichada , correspondencia enviada, firmas originales, facsimilar y sellos.</t>
  </si>
  <si>
    <t>Texto mecanografiado, hojas carta, ganchos de cosedora, copia, documentos:  división de Bibliotecas Públicas Colcultura, proyecto de ley sobre lectura Publica y Bibliotecas, el congreso de Colombia, decreto capitulo 1 de los objetivos, numeración consecutiva en algunas hojas, informe estadístico mensual, firma original y sello</t>
  </si>
  <si>
    <t>Texto mecanografiado, hojas carta, media carta, oficio, ganchos de cosedora, dobles en las hojas, documentos: Relación de entidades a las cuales se les entrega lista de encabezamiento material y reglas angloamericanas de catalogación; Curso taller de adiestramiento en el manejo de la LEMB; correspondencia enviada, firmas originales, facsimilar y sellos.</t>
  </si>
  <si>
    <t>Texto mecanografiado, hojas carta, oficio, ganchos de cosedora, roturas, copia y original, documentos: comunicado de vacaciones, Resoluciones, acta de posesión, firmas originales, facsimilar y sellos.</t>
  </si>
  <si>
    <t>Texto mecanografiado, manuscrito, hojas carta, oficio, ganchos de cosedora, copia, documentos: curso taller sobre servicios de la Biblioteca Publica a la comunidad, sección de Bibliotecas Públicas programa de capacitación , Curso taller nacional de LEMB y Reglas Angloamericanas de Catalogación; ficha de participantes, evaluación del curso para personal de Bibliotecas Públicas, firma  originales.</t>
  </si>
  <si>
    <t>TALLER DE BARRANCABERMEJA</t>
  </si>
  <si>
    <t>Texto mecanografiado, manuscrito, hojas carta, oficio, ganchos de cosedora, documentos: sección de Bibliotecas Publicas, formato ficha de inscripción, evaluación del curso para personal de Bibliotecas Públicas; Lista de participantes en el curso de administración de Bibliotecas Públicas, evaluación taller de servicios Bibliotecarios rurales DRI Colcultura; Curso Nacional de adiestramiento en el manejo de la lista de encabezamiento de materia y reglas Angloamericanas de catalogación, firma original.</t>
  </si>
  <si>
    <t>Texto mecanografiado, manuscrito, hojas carta, media carta, oficio, ganchos de cosedora, copia, documentos: Taller de capacitación 2do. Nivel plan Nacional de Lectura "Leer es Rico" ; Programa de capacitación, ficha de participantes, evaluación del curso para personal de Bibliotecas Públicas, taller de administración Bibliotecas Públicas.</t>
  </si>
  <si>
    <t>Texto mecanografiado, manuscrito, hojas carta, ganchos de cosedora, dobles, original, encuesta segundo seminario Nacional sobre servicios Bibliotecarios Santa Fe de Bogota D.C..</t>
  </si>
  <si>
    <t>CURSO DE CAPACITACIÓN BIBLIOTECARIA CÓRDOBA- MAGDALENA</t>
  </si>
  <si>
    <t>Texto mecanografiado, manuscrito, hojas carta, media carta, oficio, ganchos de cosedora, manchas, documentos: Cuadro taller sobre servicios al público; Curso de capacitación Montería, curso de Administración Bibliotecas Públicas; lista de participantes al curso de servicio y organización técnica, informe taller de servicios, Hoja de periódico "CAJAMAG", Correspondencia enviada y recibida, firmas originales, facsimilar, sellos</t>
  </si>
  <si>
    <t>DEPARTAMENTO DEL AMAZONAS</t>
  </si>
  <si>
    <t>27 ENE. 1993</t>
  </si>
  <si>
    <t>21 OCT.1993</t>
  </si>
  <si>
    <t>Texto mecanografiado y manuscrito, hojas media carta, carta y oficio, fotocopias, originales, fax y copias, ganchos de cosedora, instalaciones comité departamental Amazonas, informe financiero, manual instructivo comité departamental del Amazonas, actas de entrega departamento de Amazonas, taller de capacitación primer nivel organización general del Plan y de las colecciones bibliográficas, mapa del Plan nacional de lectura "Es rico leer", correspondencia, firmas y sellos originales y facsimilares.</t>
  </si>
  <si>
    <t>Texto mecanografiado, hojas carta,  oficio, ganchos de cosedora, fotocopia, original, documento: sección territorial de examen de cuentas, acta de posesión, recorte de periódico, correspondencia firma original, sellos</t>
  </si>
  <si>
    <t>Texto mecanografiado, hojas  oficio, ganchos de cosedora, fotocopia, original, documento: Relación de publicaciones donadas por Colcultura para las Bibliotecas de Municipios del Departamento del Tolima, cuadro comparativo de los activos fijos devolutivos en servicio y deposito, correspondencia firma original, sellos</t>
  </si>
  <si>
    <t>Texto mecanografiado, hojas carta  ganchos de cosedora, fotocopia, original, documento: constancia de recibí de la sección Bibliotecas Publicas Instituto Colombiano de Cultura el materia Bibliográfico, firmas originales, sellos</t>
  </si>
  <si>
    <t>Texto mecanografiado, hojas  oficio, ganchos de cosedora, fotocopia, original, documento: formato comprobante de salida,  firmas originales, facsimilares,  sellos</t>
  </si>
  <si>
    <t>Texto mecanografiado, hojas carta, oficio, ganchos de cosedora,  fotocopia, original, documento: Constancia de recibí, resolución por la cual se reglamenta la distribución de la cartilla la cultura popular y la biblioteca publica, correspondencia firma origina, facsimilar, sellos</t>
  </si>
  <si>
    <t>Texto mecanografiado, hojas carta, oficio, oficio plegada, ganchos de cosedora,  fotocopia, original, documento: análisis del movimiento de almacén por grupos de inventario, asiento de diario, boletín diario de almacén, relación de egresos, acta de entrega, comprobante de salida, firmas originales, sellos</t>
  </si>
  <si>
    <t>Texto mecanografiado, hojas carta, oficio,  ganchos de cosedora,  fotocopia, documento: Ley de competencias, engánchate libros para el mundo, los libros y la conversación, The Children´s Librarían, en pro del grupo andino, diccionario estudiantil Andino, sello</t>
  </si>
  <si>
    <t>Texto mecanografiado, hojas carta, fotocopia documentos: Library orientation por students Of. english 3250- public speaking Prof. Jeanette Lugo 55 Pág.. Consecutivas</t>
  </si>
  <si>
    <t>Texto mecanografiado, hojas carta,  media carta, oficio  ganchos de cosedora, enmendadura con cinta pegante, fotocopia, original, fax documento: Algunas acciones que pueden emprender las Bibliotecas Publicas para conservar su material bibliográfico, primer congreso nacional de Bibliotecología, ejecución presupuestal, presupuesto de inversión, bibliotecas patrimoniales plan 1992-1994, correspondencia recibida y enviada firmas originales , sellos</t>
  </si>
  <si>
    <t>Texto mecanografiado, hojas carta,  oficio  ganchos de cosedora, enmendadura con cinta pegante, copia,  fotocopia, documentos: relación de Bibliotecas Publicas que tienen sala Infantil y a las cuales se le envío la agenda " El libro De Los Días 1991" mediante Resolución N° 2119 del 19 de octubre de 1992, correspondencia, firmas originales, facsimilar, sellos</t>
  </si>
  <si>
    <t>Texto mecanografiado, hojas carta,  oficio  ganchos de cosedora, fotocopia, documentos: Plan Nacional de lectura " Es Rico Leer" instrumento de evaluación para criterios técnico pedagógicos, cuestionario sobre estadísticas de bibliotecas, cotización, constitución política de Colombia normas que apoyan los servicios bibliotecarios, firmas originales, sellos</t>
  </si>
  <si>
    <t>Texto mecanografiado, hojas carta, media carta,   oficio  ganchos de cosedora, fotocopia, original ,  documentos:  proyecto de solicitud de aporte a Colcultura, concepto sobre regionales sección Bibliotecas, convenio N° 272/90 corporación bogota cultural, formulario para la presentación de proyectos culturales, dotación de las Bibliotecas Publicas en los municipios del Tolima, facturas, plan de inversión, correspondencia recibida y enviada, firmas originales, sellos</t>
  </si>
  <si>
    <t>Texto mecanografiado, hojas oficio, copia, enmendadura con cinta pegante, formatos boletín diario de almacén, comprobante de salida, acta de entrega, firmas originales, facsimilares, sellos</t>
  </si>
  <si>
    <t>Texto mecanografiado, manuscrito,  hojas carta, oficio, ganchos de cosedora, copia, original, literatura contemporánea,  solicitud de transmisión, material bibliográfico relacionado en el listado N° 5, lista juego de fichas, resolución 2266 por la cual se hace una donación de libros, listado de libros, correspondencia recibida y enviada, firmas originales, facsimilares sellos</t>
  </si>
  <si>
    <t>CONVENIOS Y PROYECTOS BIBLIOTECAS PÚBLICAS</t>
  </si>
  <si>
    <t>Texto mecanografiado, hojas oficio, copia,  formatos boletín diario de almacén, comprobante de salida, acta de entrega, firmas originales, facsimilares, sellos</t>
  </si>
  <si>
    <t>Texto mecanografiado, hojas carta, media carta, oficio, fotocopia, original, ganchos de cosedora, 5 encuentro nacional de Bibliotecas Publicas proyectos fronterizos de Bibliotecas publicas, folleto 1 foro nacional de lectura, resolución N° 0767 - 0736 - 0647- 0648- 0649- 0650- 0652-065- 0655- 0657- 0658-  II congreso Nacional de Bibliotecología información cultural, educativa, científica y tecnológica para un nuevo país, relación de bibliotecarios que participan en el congreso, entrega de credenciales y documentos a ponentes y organizadores, correspondencia firmas originales, facsimilares, sellos</t>
  </si>
  <si>
    <t>Texto mecanografiado, hojas oficio, oficio plegada, copia,  original, formatos, comprobante de salida, análisis del movimiento de almacén por grupos de inventario, boletín diario de almacén, asiento de diario, acta de entrega, firmas originales, facsimilares, sellos</t>
  </si>
  <si>
    <t>Texto mecanografiado, hojas oficio, original, copia, formato de elementos devolutivos en servicio, acta de recibo y entrega de libros muebles y enseres donados por colcultura, firmas originales, sellos</t>
  </si>
  <si>
    <t>Texto mecanografiado, manuscrito,  hojas carta,  oficio, ganchos de cosedora, fotocopia, documentos: planilla para consignación envíos con licencia de crédito, recibos de consignación, envíos de correspondencia limites de peso y dimensiones, firmas originales, facsimilares</t>
  </si>
  <si>
    <t>Texto mecanografiado, hojas carta, media carta,  ganchos de cosedora, copia, original, folleto centro de recursos y diseminación centro internacional de educación y desarrollo humano, firmas originales, facsimilares, sellos</t>
  </si>
  <si>
    <t>07-ENE-1992</t>
  </si>
  <si>
    <t>RED FRONTERIZA DE BIBLIOTECAS PÚBLICAS COLOMBO-VENEZOLANAS</t>
  </si>
  <si>
    <t>3 MAY. 1990</t>
  </si>
  <si>
    <t>JUL. 1993</t>
  </si>
  <si>
    <t>RED FRONTERIZA DE BIBLIOTECAS PÚBLICAS COLOMBO - ECUATORIANAS</t>
  </si>
  <si>
    <t>Texto mecanografiado, hojas oficio, formatos comprobante de salida, acta de entrega, relación de libros agrupación 1-15 entregados a la Biblioteca Pública de la Casa de la Cultura, firmas originales, sellos</t>
  </si>
  <si>
    <t>Texto mecanografiado, hojas carta media carta   y oficio, ganchos de cosedora, fotocopias y originales documento: información solicitada, colección de discos donados por el Instituto Colombiano de Cultura con destino a la Biblioteca departamental Eduardo Torres Quintero, correspondencia enviada y recibida, firmas originales facsimilar,  sellos,</t>
  </si>
  <si>
    <t>Texto mecanografiado, hojas carta  y oficio, ganchos de cosedora, fotocopias y originales documento: Auditoria especial ante Colcultura Contraloria General de la República, correspondencia,  firmas originales facsimilar,  sellos,</t>
  </si>
  <si>
    <t>Texto mecanografiado, manuscrito,  hojas carta, oficio , ganchos de cosedora , copia, Bibliotecas que solicitan donación, relación de libros del fondo de la dirección  entregados por el almacén de la sección de bibliotecas a las bibliotecas de la asociación de guías de turismo de san Agustín Huila, pasos a seguir para tramitar una solicitud de donación, fondo DRI distribución porcentual de la revista palmas, donaciones efectuadas por el comité de donaciones en primer periodo, correspondencia firmas originales, facsimilares, sellos</t>
  </si>
  <si>
    <t>Texto mecanografiado, hojas oficio, asiento de diario,  relación de ingresos,  análisis del movimiento de almacén por grupos de inventario,  boletín diario de almacén, inventario físico de deposito de fin de año, orden de alta, acta de entrega, comprobante de salida,  firmas originales, facsimilares, sellos</t>
  </si>
  <si>
    <t>Texto mecanografiado, hojas carta, oficio, ganchos de cosedora, copia, original, decreto N° 045 -  convenio N° 119/89 -  185/89 -  113/89 -  facturas librerías,  formularios de solicitudes de aportes, Asociación colombiana para el libro Infantil y juvenil listado de libros recomendados por edades, relación de material bibliográfico con destino a la Bibliotecas Publicas,  correspondencia firmas originales, facsimilares, sellos</t>
  </si>
  <si>
    <t>Texto mecanografiado, hojas carta, original, ganchos de cosedora, sección bibliotecas Publicas sistemas tabla de paquetes y programas - medio de almacenamiento, cotización Electro data Ltda., labores realizadas, módulos de programas, correspondencia firmas originales, sello</t>
  </si>
  <si>
    <t>Texto mecanografiado, hojas carta, media carta, ganchos  de cosedora,  original, constancias de recibo de cassettes, correspondencia, firmas originales, sellos</t>
  </si>
  <si>
    <t>Texto mecanografiado, hojas oficio, original,  copia, formato de elementos devolutivos en servicio de la Biblioteca Publica municipal " José Gabriel de la Vega Since- Sucre, las hojas llevan numeración en le parte superior pero no es consecutiva, acta de entrega de la Biblioteca Publica  " José Gabriel de la Vega Since- Sucre, acta de elementos y muebles y enseres dados de baja,   firmas originales,  facsimilares, sellos</t>
  </si>
  <si>
    <t>Texto mecanografiado, hojas oficio, original,  copia, enmendadura con cinta pegante, formato de elementos devolutivos en servicio de la Biblioteca Publica municipal " José Gabriel de la Vega Since- Sucre, las hojas llevan enumeración en le parte superior pero no es consecutiva, firmas originales, sellos</t>
  </si>
  <si>
    <t>Texto mecanografiado, hojas oficio, original,  copia,  formato de elementos devolutivos en servicio Josefina Rosero Knudson de la Biblioteca Publica municipal " José Eusebio Caro"  las hojas llevan enumeración en le parte superior pero no es consecutiva, firmas originales, sellos</t>
  </si>
  <si>
    <t>Texto mecanografiado, hojas carta, media carta,  oficio, ganchos de cosedora, original, copia, resolución 3355, organización de una Biblioteca Escolar Universidad San Buenaventura Facultad de Educación a Distancia, correspondencia enviada y recibida, firmas originales, facsimilares, sellos</t>
  </si>
  <si>
    <t>Texto mecanografiado, manuscrito ,  hojas carta, media carta,  oficio, ganchos de cosedora, copia, original, ficha solicitud de donación, relación de libros del fondo de la Dirección donados por el comité a instituto Desarrollo Educativo Latinoamericano -  unión de soldados reservistas - escuela Mariscal sucre cárcel Distrito Judicial,  resolución 347, Resguardo Indígena de Caquiona Municipio de Almaguer Depto. del cauca lista de libros necesarios para la Casa de la cultura, donaciones efectuadas por el comité de donaciones en el primer periodo, correspondencia, firmas originales,  facsimilares, sellos</t>
  </si>
  <si>
    <t>07-NOV-1990</t>
  </si>
  <si>
    <t>19-FEB-1992</t>
  </si>
  <si>
    <t>SEMINARIO BIBLIOGRÁFICO NACIONAL</t>
  </si>
  <si>
    <t>QUINTO ENCUENTRO NACIONAL DE BIBLIOTECAS PUBLICAS</t>
  </si>
  <si>
    <t>18-ABR-1992</t>
  </si>
  <si>
    <t>DIC-1992</t>
  </si>
  <si>
    <t>Texto mecanografiado, manuscrito, hojas carta, oficio, ganchos de cosedora,  fotocopia, original, documentos: Distribución de Bibliotecas Públicas de Colombia, incremento de  Bibliotecas Públicas y Casas de Cultura en  Colombia, Municipios que no tiene Biblioteca Pública, Bibliotecas y Casas de Cultura con sala infantil</t>
  </si>
  <si>
    <t>Texto mecanografiado, hojas carta, oficio, ganchos de cosedora, fotocopias, original,  documentos: lista de bibliotecas  escolares que solicitan donación,  correspondencia recibida y enviada, firmas originales, facsimilar, sellos</t>
  </si>
  <si>
    <t>Texto mecanografiado, hojas carta,  oficio,  oficio plegada, ganchos de cosedora, fotocopia, original, formato comprobante de salida, acta de entrega, análisis de movimiento de almacén por grupos de inventario, asiento de diario, orden de alta,  relación de egresos boletín diario almacén, extracto de cuenta corriente, certificado de saldo, relación de egresos por bancos correspondiente al mes , conciliación bancaria, firmas originales, facsimilares,  sellos</t>
  </si>
  <si>
    <t>Texto mecanografiado, hojas  oficio,  oficio plegada, ganchos de cosedora, fotocopia, original, documentos:  formato comprobante de salida, acta de entrega, análisis de movimiento de almacén por grupos de inventario, asiento de diario, orden de alta,  relación de egresos boletín diario almacén, firmas originales, facsimilares,  sellos</t>
  </si>
  <si>
    <t>Texto mecanografiado, hojas carta, oficio, ganchos de cosedora, fotocopia, original, documento: lista del material bibliográfico que la Biblioteca Pública Departamental en calidad de donación para el corregimiento de Albania Municipio de Betulia  Biblioteca Pública, constancia de recibo Biblioteca Publica Departamental de Sincelejo- Sucre, correspondencia, firmas originales, sellos</t>
  </si>
  <si>
    <t>Texto mecanografiado, manuscrito,  hojas carta, media carta oficio, ganchos de cosedora, fotocopia, original, documento: ficha de solicitud de donación, proyecto de dotación de textos Biblioteca pública " Gabriel Gracia Márquez" de la Primavera Departamento de Vichada, continuación del oficio N° 034, comité de donaciones, material bibliográfico disponible para donación, relación de solicitudes aprobadas por el comité de donaciones en su reunión, correspondencia, firmas originales facsimilares, sellos</t>
  </si>
  <si>
    <t>CUENTA MENSUAL DIVISION BIBLIOTECAS PUBLICAS</t>
  </si>
  <si>
    <t>PROYECTO RED FRONTERIZA COLOMBO ECUATORIANA</t>
  </si>
  <si>
    <t>4 JUN. 1993</t>
  </si>
  <si>
    <t>CONVENIO PUTUMAYO</t>
  </si>
  <si>
    <t>27 abril 1993</t>
  </si>
  <si>
    <t>Texto mecanografiado y manuscrito, hojas carta, fotocopias, ganchos de cosedora, convenio celebrado entre Fundalectura y alcaldías municipales del Plan Nacional de Lectura "Es rico leer", firmas originales y sellos.</t>
  </si>
  <si>
    <t>COMITÉS MUNICIPALES - PUTUMAYO</t>
  </si>
  <si>
    <t>10 FEB. 1993</t>
  </si>
  <si>
    <t>23 FEB. 1993</t>
  </si>
  <si>
    <t>Texto mecanografiado, hojas carta, originales y copias, ganchos de cosedora, dobleces, decretos y resoluciones con firmas originales y sellos.</t>
  </si>
  <si>
    <t>17 ENERO 1991</t>
  </si>
  <si>
    <t>CORRESPONDENCIA VARIOS</t>
  </si>
  <si>
    <t>SEMINARIO PATRIMONIO DOCUMENTAL</t>
  </si>
  <si>
    <t>27-MAY.1992</t>
  </si>
  <si>
    <t>Texto mecanografiado, hojas carta ,media carta oficio, ganchos de cosedora, fotocopia, original, documento: Resoluciones,  correspondencia enviada y recibida, firmas originales, facsimilares, sellos</t>
  </si>
  <si>
    <t>30-SEP-1993</t>
  </si>
  <si>
    <t>05-MAR-1992</t>
  </si>
  <si>
    <t>21-FEB-1991</t>
  </si>
  <si>
    <t>17 jul. 1992</t>
  </si>
  <si>
    <t>21 SEP. 1992</t>
  </si>
  <si>
    <t>Texto mecanografiado, hojas carta, originales, fotocopias y copias, ganchos de cosedora, relación correspondencia enviada, lugares propuestos para la recolección de libros, Plan Nacional de Lectura "Es rico leer" - marcha del libro, correspondencia, firmas originales, sellos.</t>
  </si>
  <si>
    <t>DEPARTAMENTO DE SAN ANDRÉS</t>
  </si>
  <si>
    <t>PRIMER CONCURSO CUENTO Y PINTURA</t>
  </si>
  <si>
    <t>31 AGO. 1992</t>
  </si>
  <si>
    <t>19 NOV.1992</t>
  </si>
  <si>
    <t>Texto mecanografiado, hojas carta, ganchos de cosedora, fotocopia, original, formulario para la actualización del registro de Bibliotecas Públicas, firmas originales, facsimilar, sellos</t>
  </si>
  <si>
    <t>CORRESPONDENCIA INTERNA</t>
  </si>
  <si>
    <t>Texto mecanografiado, hojas carta, media carta y oficio, originales, fotocopias y copias, ganchos de cosedora, Taller de capacitación segundo nivel: Biblioteca y comunidad, Agenda de las primeras damas. Quinta cumbre de gobernadores, Despacho de la Primera Dama de la nación, Grupo de trabajo por proyectos, correspondencia, firmas originales y sellos.</t>
  </si>
  <si>
    <t>CONSEJERÍA PPJMF</t>
  </si>
  <si>
    <t>COOPERACIÓN INTERNACIONAL</t>
  </si>
  <si>
    <t>11 JUN. 1992</t>
  </si>
  <si>
    <t>CONVENIOS EN EJECUCIÓN - INFRAESTRUCTURA</t>
  </si>
  <si>
    <t>31 MAY. 1991</t>
  </si>
  <si>
    <t>Texto mecanografiado, hojas oficio, copia, original, formato de elementos devolutivos en servicio del material bibliográfico donado por Colcultura, libros donados por otras entidades, libros donados por otras instituciones, muebles y enseres donados por el Municipio, firmas originales, facsimilares, sellos</t>
  </si>
  <si>
    <t>Texto mecanografiado, hojas carta, oficio, producción editorial bibliográfica compilada por: centro de documentación e información bibliotecológica " CEDENBI" del Instituto Autónomo Biblioteca Nacional y servicios de bibliotecas Caracas- Venezuela, bibliografía habito lector, bibliografía especializada de lectura y literatura infantil, colección básica plan lector, sellos</t>
  </si>
  <si>
    <t>Texto mecanografiado hojas carta, ganchos de cosedora, copia. Original, historia del libro seminario permanente, Biblioteca Escuela Interamericana de Bibliotecología Boletín de Adquisiciones N° 9, copia cortesía de Xerox, firma original, sellos</t>
  </si>
  <si>
    <t>Texto mecanografiado, hojas carta, oficio, ganchos de cosedora, copia y original, lista de Bibliotecas escolares que solicitan donación, correspondencia enviada y recibida, firmas originales, facsimilar, sellos</t>
  </si>
  <si>
    <t>Texto mecanografiado, hojas carta, oficio, fotocopia, original, guía para la rendición de cuentas Contraloría General de la Nación, servicio   Bibliotecario en los centros de rehabilitación carcelaria en Colombia, 5° Encuentro Nacional de Bibliotecas Publicas, programa de cajas viajeras Biblioteca publica Municipal Gabriel Turbay, experiencia de trabajo con grupos especiales en el sistema metropolitano de bibliotecas del distrito SIMBID, la Biblioteca  y Banco de la Republica frente a las comunidades Indígenas de la región, firmas originales, sellos</t>
  </si>
  <si>
    <t>Texto mecanografiado, hojas carta, media  carta,  ganchos de cosedora, copia, fotocopia, administración social - política social por  Isabel Ospina, un centro de documentación e información cultural para Colombia, algunas hojas llevan numeración consecutiva, firmas originales, sellos</t>
  </si>
  <si>
    <t>Texto mecanografiado hojas oficio, oficio plegada, copia, original formatos boletín diario de almacén, análisis del movimiento de almacén por grupos de inventario, asiento de diario, relación de egresos por agrupación, acta de entrega, comprobante de salida, firmas originales, facsimilares, sellos</t>
  </si>
  <si>
    <t>Texto mecanografiado, hojas carta, oficio, taller de servicios bibliotecarios rurales para los bibliotecarios y lideres campesinos de los departamentos de Cundinamarca y Meta, reseña histórica de coyaima, historia de las bibliotecas en Antioquia, las bibliotecas publicas en la región caribe ponencias para el primer congreso Nacional de bibliotecología, algunas hojas con numeración consecutiva, firmas originales, sellos</t>
  </si>
  <si>
    <t>31 DIC-1990</t>
  </si>
  <si>
    <t>25 SEP: 1991</t>
  </si>
  <si>
    <t>Texto mecanografiado, hojas oficio, ganchos de cosedora, formatos comprobante salida de almacén, firmas originales, facsimilares, sellos</t>
  </si>
  <si>
    <t>Texto mecanografiado, hojas media  carta, oficio, oficio plegadas, copia, original, formatos orden de alta almacén, asiento de diario, relación de ingresos, análisis del movimiento de almacén por grupos de inventario, boletín diario almacén, balance de comprobación, nota interna, comprobante de salida, acta de entrega, firmas originales, facsimilares, sellos</t>
  </si>
  <si>
    <t>Texto mecanografiado, fotocopia, hojas carta, ganchos de cosedora, entidades culturales municipales con Bibliotecas Publicas - Museos - galerías- salas exh- teatro, elementos de discusión en torno  a la gestión cultural estatal, firma facsimilar</t>
  </si>
  <si>
    <t>Texto mecanografiado, hojas oficio, oficio plegadas, copia, original, formatos orden de alta almacén, asiento de diario, relación de ingresos, análisis del movimiento de almacén por grupos de inventario, boletín diario almacén, comprobante de salida, acta de entrega, firmas originales, facsimilares, sellos</t>
  </si>
  <si>
    <t>Texto mecanografiado, hojas carta, fotocopia, constancias de recibo de la sección de Bibliotecas Publicas - instituto Colombiano de Cultura con destino a las Bibliotecas durante la realización del seminario Nacional de servicios Bibliotecarios Infantiles, firmas originales, sellos</t>
  </si>
  <si>
    <t>Texto mecanografiado, hojas  carta, oficio, ganchos de cosedora, formatos comprobante salida de almacén, literatura Infantil Juvenil, comprobante de traspaso de elementos devolutivos en servicio,  firmas originales, facsimilares, sellos</t>
  </si>
  <si>
    <t>Texto mecanografiado, hojas carta, ganchos de cosedora, original, acta de entrega en Raquira Boyacá 15 PÁG.. Enumeración consecutiva, firma original, sellos</t>
  </si>
  <si>
    <t>Texto mecanografiado, hojas media media carta,  oficio, oficio plegadas, copia,  formatos  inventario físico de deposito fin de año, comprobante de salida, orden de alta almacén,  relación de egresos, asiento de diario, análisis del movimiento de almacén por grupos de inventario, boletín diario almacén,  firmas originales, facsimilares, sellos</t>
  </si>
  <si>
    <t>Texto mecanografiado, hojas  oficio, oficio plegadas, copia,  balance de comprobación mes de diciembre, formatos  inventario físico de deposito fin de año, boletín diario de almacén, comprobante de salida, orden de alta almacén,  relación de egresos, asiento de diario, análisis del movimiento de almacén por grupos de inventario, boletín diario almacén, balance de comprobación, acta de la entrega del almacén de la sección bibliotecas, firmas originales, facsimilares, sellos</t>
  </si>
  <si>
    <t>Texto mecanografiado, hojas carta, oficio, ganchos de cosedora, copia, adicional N° 3 al  Convenio  N° 029/88 suscrito entre Colcultura y Procultura S.A.. memorando, correspondencia firmas originales, sellos</t>
  </si>
  <si>
    <t>Texto mecanografiado, hojas carta, media carta, oficio, ganchos de cosedora, copia, original,  informe financiero convenio N° 144/89 con Colcultura, formulario solicitudes de aportes, acta de entrega, convenios números 142/89 - 124/89 - 144/89 -  137/89  correspondencia recibida y enviada firmas originales, facsimilar, sello</t>
  </si>
  <si>
    <t>DEPARTAMENTO DE CÓRDOBA</t>
  </si>
  <si>
    <t>CONSTANCIAS PARA PAGOS BIBLIOTECARIOS</t>
  </si>
  <si>
    <t>08-ENE-1991</t>
  </si>
  <si>
    <t>21-SEP-1993</t>
  </si>
  <si>
    <t>18-ENE-1993</t>
  </si>
  <si>
    <t>VIDEOTECA</t>
  </si>
  <si>
    <t>Textos mecanografiados, hojas carta, oficio, ganchos de cosedora, fotocopia, ganchos de cosedora, continua acuerdo N°18, Acuerdos N° 010 -  005 - 011- 10 - 009 -  educación y participación de contrasentido a la reciprocidad, acta de entrega de la Biblioteca Publica Carlos Mallarino en la ciudad de Quibdo, firmas originales facsimilares, sellos</t>
  </si>
  <si>
    <t>Texto mecanografiado, hojas carta, media carta, oficio, ganchos de cosedora, copia, original, lista de libros devueltos a Colcultura por la librería alegría de leer de Sincelejo, correspondencia firmas originales, facsimilares, sellos</t>
  </si>
  <si>
    <t>Texto mecanografiado, hojas carta, media carta, oficio, ganchos de cosedora, Contraloría General de la Republica almacén sección Bibliotecas, correspondencia firmas originales, facsimilares, sellos</t>
  </si>
  <si>
    <t>Texto mecanografiado, hojas  oficio, acta de entrega, relación de ingresos, orden de alta almacén, balance de comprobación, asiento de diario,  análisis del movimiento de almacén por grupos de inventario,  firmas originales, facsimilares, sellos</t>
  </si>
  <si>
    <t>Texto mecanografiado, hojas carta, oficio, copia, ganchos de cosedora, Resolución por la cual se hace una destinación  de libros del Instituto colombiano de cultura con fines de divulgación cultural, correspondencia firmas originales, facsimilares, sellos</t>
  </si>
  <si>
    <t>Texto mecanografiado hojas, carta, oficio, fotocopia, ganchos de cosedora, invitación, programa de centralización  cofinanciación, sello</t>
  </si>
  <si>
    <t>Texto mecanografiado, manuscrito, hojas oficio, carta, firmas, copias y fotocopias, ganchos de cosedora, correspondencia enviada y recibida, memorando.</t>
  </si>
  <si>
    <t>Texto mecanografiado, manuscrito, hojas carta, firmas facsimilares, sellos, fotocopias, ganchos de cosedora, convenios entre FUNDALECTURA  y  municipios.</t>
  </si>
  <si>
    <t>ATENAS PUBLICIDAD</t>
  </si>
  <si>
    <t>12 AGOS 1993</t>
  </si>
  <si>
    <t>Texto mecanografiado, hojas oficio, firmas,  fotocopias, originales, ganchos de cosedora, correspondencia enviada y recibida, campaña Leer tan divertido como ver televisión, informes.</t>
  </si>
  <si>
    <t>17 FEB 1993</t>
  </si>
  <si>
    <t>31-AGO-1993</t>
  </si>
  <si>
    <t>RED DE BIBLIOTECAS DE CAJA DE COMPENSACIÓN FAMILIAR</t>
  </si>
  <si>
    <t>31-ENE-1991</t>
  </si>
  <si>
    <t>18-JUL-1989</t>
  </si>
  <si>
    <t>MAR-1990</t>
  </si>
  <si>
    <t>21-DIC-1992</t>
  </si>
  <si>
    <t>28-OCT-1993</t>
  </si>
  <si>
    <t>20-ABR-1990</t>
  </si>
  <si>
    <t>15-JUN-1993</t>
  </si>
  <si>
    <t>TALLER DE BIBLIOTECAS</t>
  </si>
  <si>
    <t>28-MAR-1993</t>
  </si>
  <si>
    <t>27-DIC-1990</t>
  </si>
  <si>
    <t>21-AGO-1992</t>
  </si>
  <si>
    <t xml:space="preserve">TALLER DE CAPACITACIÓN </t>
  </si>
  <si>
    <t>22-ENE-1991</t>
  </si>
  <si>
    <t>06-DIC-1991</t>
  </si>
  <si>
    <t>12-AGO-1993</t>
  </si>
  <si>
    <t>CORRESPONDENCIA 1992</t>
  </si>
  <si>
    <t>09-ENE-1992</t>
  </si>
  <si>
    <t>30-DIC-1992</t>
  </si>
  <si>
    <t>BIBLIOTECAS POPULARES COLOMBO- ECUATORIANAS</t>
  </si>
  <si>
    <t>03-DIC-1990</t>
  </si>
  <si>
    <t>20-DIC-1992</t>
  </si>
  <si>
    <t>PROYECTO FRONTERIZO DE BIBLIOTECAS COLOMBO ECUATORIANAS</t>
  </si>
  <si>
    <t>06-ENE-1993</t>
  </si>
  <si>
    <t>14-OCT-1993</t>
  </si>
  <si>
    <t>CURSO DE CAPACITACIÓN GUANIA</t>
  </si>
  <si>
    <t>01-MAR-1993</t>
  </si>
  <si>
    <t>25-OCT-1990</t>
  </si>
  <si>
    <t>16-MAY-1990</t>
  </si>
  <si>
    <t>18-AGO-1993</t>
  </si>
  <si>
    <t>01-SEP-1992</t>
  </si>
  <si>
    <t>30-AGO-1993</t>
  </si>
  <si>
    <t>CERLALC</t>
  </si>
  <si>
    <t>02-MAY-1990</t>
  </si>
  <si>
    <t>16-JUN-1993</t>
  </si>
  <si>
    <t xml:space="preserve">1-2-3 CONGRESO NACIONAL DE LECTURA </t>
  </si>
  <si>
    <t>19-MAY-1993</t>
  </si>
  <si>
    <t>30-MAY-1990</t>
  </si>
  <si>
    <t>Texto mecanografiado, manuscrito, hojas oficio, carta, firmas y sellos originales, fax, fotocopias, ganchos de cosedora, correspondencia enviada y recibida, listado de alcaldes de Sucre.</t>
  </si>
  <si>
    <t>CONTRATO DE PRESTACIÓN DE SERVICIOS FONDO ESPECIAL DE LA PRESIDENCIA - FUNDALECTURA</t>
  </si>
  <si>
    <t>Texto mecanografiado y manuscrito, hojas carta y oficio, fotocopias, documentos anexos a contrato, decreto 707/1992, resolución 1898/1993, correspondencia, firmas originales y sellos.</t>
  </si>
  <si>
    <t>24 oct. 1991</t>
  </si>
  <si>
    <t>3 nov. 1992</t>
  </si>
  <si>
    <t>Texto mecanografiado, manuscrito,  hojas carta, media carta,   y oficio, ganchos de cosedora,  fotocopias y originales documento: Relación de archivo inactivo varios años almacén Sección Bibliotecas, Subdirección de Comunicaciones, sets musicales Convenio Colombo Español, correspondencia firmas originales, facsimilar, sellos</t>
  </si>
  <si>
    <t>VACACIONES PERSONAL DE LA BIBLIOTECA</t>
  </si>
  <si>
    <t>Texto mecanografiado, manuscrito, hojas carta, oficio, ganchos de cosedora, copia, fotocopia, original, fax, convenios de prestación de servicios, contrato interadministrativo de encargo fiduciario de administración y pagos suscrito entre el Departamento de Cundinamarca  y la Fiduciaria Popular S.A. contrato de compra venta, correspondencia,  firmas originales, sellos</t>
  </si>
  <si>
    <t>Texto mecanografiado, hojas carta, media carta oficio, ganchos de cosedora, fotocopia, original, documento: acta de entrega, resolución por la cual se hace una destinación de libros del Instituto Colombiano de Cultura  con fines de difusión Cultural, orden de alta almacén, comprobante de salida, existencia y libros devueltos de libros en la librería Alegría de Leer en Sincelejo que se devuelve al instituto Colombiano de Cultura, firmas originales facsimilares, sellos</t>
  </si>
  <si>
    <t>Texto mecanografiado, hojas carta, media carta oficio, ganchos de cosedora, fotocopia, original, documento: acta de entrega, comprobante de salida, acuso de recibo, relación donación material bibliográfico Colcultura y el Banco de la República, relación de copias de recibo de entrega de libros de Colcultura para las Bibliotecas Publicas del Tolima entregados por la Biblioteca "Darío Echandia" donación de libros Fundación Santander, correspondencia firmas originales, facsimilares, sellos</t>
  </si>
  <si>
    <t>Texto mecanografiado, manuscrito.  hojas carta, oficio, ganchos de cosedora, fotocopia, documento: Histórica de la Biblioteca " Fe y Alegría " y conocimientos de sus actividades, sección de informes informe del Cerlalc, sello</t>
  </si>
  <si>
    <t>Texto mecanografiado, manuscrito, hojas carta ,media carta oficio, ganchos de cosedora, fotocopia, original, documento: lista de textos mas solicitado a la Biblioteca Efraín  Díaz López  , proyecto consecución de la Biblioteca para el Instituto Agrícolas Juan Tama,  correspondencia enviada y recibida, firmas originales, facsimilares, sellos</t>
  </si>
  <si>
    <t>Texto mecanografiado, hojas carta, media carta oficio, ganchos de cosedora, fotocopia, original, documento: Resoluciones , informe de comisión, cumplido de comisión, correspondencia enviada y recibida, firmas originales, facsimilares, sellos</t>
  </si>
  <si>
    <t>Texto mecanografiado, hojas carta, oficio, ganchos de cosedora, fotocopia, original, documento: constancia de recibí, fondos entregados E.P.L. correspondencia enviada y recibida, firmas originales, facsimilares, sellos</t>
  </si>
  <si>
    <t>18-DIC-1990</t>
  </si>
  <si>
    <t>15-NOV-1991</t>
  </si>
  <si>
    <t>18-ABR-1990</t>
  </si>
  <si>
    <t>05-MAR-1993</t>
  </si>
  <si>
    <t>02-MAY-1991</t>
  </si>
  <si>
    <t>30-NOV-1992</t>
  </si>
  <si>
    <t>IFLA</t>
  </si>
  <si>
    <t>20-JUL-1990</t>
  </si>
  <si>
    <t>18-MAR-1993</t>
  </si>
  <si>
    <t>ESTATUTOS DE LA ASOCIACIÓN COLOMBIANA BIBLIOTECAS  PUBLICAS</t>
  </si>
  <si>
    <t>31-MAR-1993</t>
  </si>
  <si>
    <t>09-MAY-1990</t>
  </si>
  <si>
    <t>21-OCT-1993</t>
  </si>
  <si>
    <t>11-FEB-1993</t>
  </si>
  <si>
    <t>16-AGO-1991</t>
  </si>
  <si>
    <t>12-MAY-1993</t>
  </si>
  <si>
    <t>INVENTARIOS DE ELEMENTOS DEVOLUTIVOS EN SERVICIO</t>
  </si>
  <si>
    <t>31-AGO-1990</t>
  </si>
  <si>
    <t>19-ENE-1993</t>
  </si>
  <si>
    <t>MAY-1992</t>
  </si>
  <si>
    <t>Texto mecanografiado, hojas carta,  media carta, oficio, ganchos de cosedora, copia, correspondencia recibida y enviada, firmas originales, facsimilares, sellos</t>
  </si>
  <si>
    <t>Texto mecanografiado, hojas oficio, copia, ganchos de cosedora, formatos comprobante de salida, constancia de recibo, elementos reintegrados al almacén general, elementos trasladados a la Biblioteca Nacional, correspondencia firmas originales, facsimilares, sellos</t>
  </si>
  <si>
    <t>Texto mecanografiado, hojas carta, copia, ganchos de cosedora, acta de entrega colecciones rurales DRI. proyecto Bibliotecas Rurales convenio DRI- Colcultura documento de trabajo 13 Pág.. Colecciones rurales 1ra etapa lista de Bibliotecas a las que se les entrego la colección, firmas originales, sellos</t>
  </si>
  <si>
    <t>Texto mecanografiado, hojas carta, fotocopia, ganchos de cosedora, Biblioteca Nacional de Colombia Informe final de accesoria contrato N° 009/93 presentado por Luis A. Pérez P</t>
  </si>
  <si>
    <t>Texto mecanografiado, hojas media carta, oficio, orden de alta almacén, relación de ingresos, asiento de diario,  análisis del movimiento de almacén por grupos de inventario, balance de comprobación, reporte semestral de bienes almacén bibliotecas, firmas originales, facsimilares, sellos</t>
  </si>
  <si>
    <t>16-ABR-1993</t>
  </si>
  <si>
    <t>04-OCT-1993</t>
  </si>
  <si>
    <t>PROLECTURA DECRETO 0800 DE 1990</t>
  </si>
  <si>
    <t>17-ABR-1990</t>
  </si>
  <si>
    <t>22-SEP-1993</t>
  </si>
  <si>
    <t>23-OCT-1991</t>
  </si>
  <si>
    <t>08-OCT-1993</t>
  </si>
  <si>
    <t>22-ABR-1992</t>
  </si>
  <si>
    <t>20-NOV-1992</t>
  </si>
  <si>
    <t>20-OCT-1992</t>
  </si>
  <si>
    <t>22-OCT-1993</t>
  </si>
  <si>
    <t>10-SEP-1992</t>
  </si>
  <si>
    <t>Texto mecanografiado, hojas carta y oficio, originales, fotocopia y copias, ganchos de cosedora, decreto 005/92, acta por la cual se nombra comité para el Plan Nacional de Lectura "Es rico leer", listas de integrantes del Comité de coordinación del Plan Nacional de lectura, resoluciones y decretos, correspondencia, firmas originales y sellos.</t>
  </si>
  <si>
    <t>DESPACHO DE LA PRIMERA DAMA - PLAN NACIONAL DE LECTURA</t>
  </si>
  <si>
    <t>24 FEB. 1993</t>
  </si>
  <si>
    <t>23 JUL. 1993</t>
  </si>
  <si>
    <t>Texto mecanografiado, hojas carta, originales y copias, ganchos de cosedora, correspondencia despachada.</t>
  </si>
  <si>
    <t>EMBAJADAS ACREDITADAS DE COLOMBIA</t>
  </si>
  <si>
    <t>30 ENE. 1992</t>
  </si>
  <si>
    <t>COMISIONES- VACACIONES- LICENCIAS- INFORMES</t>
  </si>
  <si>
    <t>24-ABRL-1990</t>
  </si>
  <si>
    <t>20 MAY. 1991</t>
  </si>
  <si>
    <t>8 OCT. 1993</t>
  </si>
  <si>
    <t>07-SEP-1993</t>
  </si>
  <si>
    <t>Texto mecanografiado, hojas oficio, firmas, sellos originales y facsimilares, copias y originales, ganchos de cosedora, Formatos de elementos devolutivos en servicio.</t>
  </si>
  <si>
    <t>INVENTARIO BIBLIOTECA GARZÓN (HUILA). 1992</t>
  </si>
  <si>
    <t>INVENTARIO BIBLIOTECA GARZÓN (HUILA). 1993</t>
  </si>
  <si>
    <t>INVENTARIO BIBLIOTECA ESPINAL TOLIMA. 1992</t>
  </si>
  <si>
    <t>16 DIC.- 1991</t>
  </si>
  <si>
    <t>13 FEB. 1992</t>
  </si>
  <si>
    <t>Texto mecanografiado, hojas carta y oficio, firmas, sellos originales, algunos documentos con sellos seco, fotocopias, copias y originales, ganchos de cosedora, correspondencia enviada y recibida, roturas y enmendaduras con cinta pegante.</t>
  </si>
  <si>
    <t>INFORMACIÓN SOLICITADA</t>
  </si>
  <si>
    <t>12 FEB. 1992</t>
  </si>
  <si>
    <t>Texto mecanografiado y manuscrito, hojas carta y media carta, firmas y sellos originales, formatos diligenciados a mano de información solicitada.</t>
  </si>
  <si>
    <t>COMPROBANTES ANULADOS</t>
  </si>
  <si>
    <t>3 ABRIL 1992</t>
  </si>
  <si>
    <t>14-SEP-1993</t>
  </si>
  <si>
    <t>CONVENIOS DEPARTAMENTO CÓRDOBA</t>
  </si>
  <si>
    <t>INVENTARIO FIN DE AÑO-ALMACÉN BIBLIOTECAS. COLCULTURA. CUENTA 02984-0073</t>
  </si>
  <si>
    <t xml:space="preserve">INVENTARIO DE BIBLIOTECA  QUIBDO- CHOCO </t>
  </si>
  <si>
    <t>1 SEP 1992</t>
  </si>
  <si>
    <t>4 SEP 1992</t>
  </si>
  <si>
    <t>Texto mecanografiado, hojas oficio, originales y copias, ganchos de cosedora, firmas y sellos originales, kardex de inventario.</t>
  </si>
  <si>
    <t>INVENTARIO DE BIBLIOTECA  COROZAL - SUCRE 1992</t>
  </si>
  <si>
    <t>5 MARZO 1992</t>
  </si>
  <si>
    <t>25 SEP 1992</t>
  </si>
  <si>
    <t>20 NOV 1991</t>
  </si>
  <si>
    <t>22 NOV 1991</t>
  </si>
  <si>
    <t>.1/3</t>
  </si>
  <si>
    <t>MARZO 1991</t>
  </si>
  <si>
    <t>.2/3</t>
  </si>
  <si>
    <t>FEB 1991</t>
  </si>
  <si>
    <t>15 MAR. 1991</t>
  </si>
  <si>
    <t>TALLER DE CAPACITACIÓN BIBLIOTECA Y COMUNIDAD</t>
  </si>
  <si>
    <t>08-MAR-1993</t>
  </si>
  <si>
    <t>13-OCT-1993</t>
  </si>
  <si>
    <t>INVENTARIO FÍSICO BIBLIOTECA " CARLOS ARTURO TORRES PEÑA" SANTA ROSA DE VITERBO- BOYACÁ</t>
  </si>
  <si>
    <t>Texto mecanografiado, hojas carta, oficio, ganchos de cosedora, fotocopia, original, documento: Acta de verificación de inventario de libros muebles y en seres existentes en la Biblioteca  Publica  de la Casa de la Cultura  " Carlos Arturo Torres Peña" formato de elementos devolutivos en servicio, relación de material bibliográfico existentes en la biblioteca  " Carlos Arturo Torres Peña" firmas originales, sellos</t>
  </si>
  <si>
    <t>Texto mecanografiado, hojas carta, oficio, ganchos de cosedora, fotocopia, original, documento: Acta de baja y acta de entrega de elementos Bibliográficos existentes en la Biblioteca pública " Monseñor Esteban Rojas" formato de elementos devolutivos en servicio, firmas originales, sellos</t>
  </si>
  <si>
    <t>LIBROS LIBRERÍA ALEGRÍA DE LEER SINCELEJO</t>
  </si>
  <si>
    <t xml:space="preserve">CONVENIOS Y PROYECTOS </t>
  </si>
  <si>
    <t>29-JUN-1990</t>
  </si>
  <si>
    <t>28-SEP-1993</t>
  </si>
  <si>
    <t>Texto mecanografiado, hojas carta, original, informe de "Supervisión convenios en ejecución subprograma de infraestructura básica" (argollado con guías por departamentos)</t>
  </si>
  <si>
    <t xml:space="preserve">PLAN NACIONAL DE LECTURA - CORRESPONDENCIA </t>
  </si>
  <si>
    <t>8 ENERO 1993</t>
  </si>
  <si>
    <t>Texto mecanografiado, hojas carta, copias y originales, ganchos de cosedora, correspondencia.</t>
  </si>
  <si>
    <t>CORRESPONDENCIA FINANCIERA</t>
  </si>
  <si>
    <t>6 OCT. 1993</t>
  </si>
  <si>
    <t>ACUSE MATERIAL BIBLIOGRÁFICO</t>
  </si>
  <si>
    <t>SOLICITUDES EN BIBLIOTECAS PÚBLICAS</t>
  </si>
  <si>
    <t>Texto mecanografiado, hojas carta, media carta oficio, ganchos de cosedora, fotocopia, original, documento: Relación de publicaciones donadas por Colcultura para las Bibliotecas Públicas de los Municipios del Tolima, correspondencia enviada y recibida, firmas originales, facsimilares, sellos</t>
  </si>
  <si>
    <t>FONDOS BIBLIOGRÁFICOS</t>
  </si>
  <si>
    <t>Texto mecanografiado, manuscrito, hojas carta, oficio plegada, ganchos de cosedora, fotocopia, original, documento: cuadro donde aparece la relación valor unitario- titulo - cantidad disponible, correspondencia firmas originales, sellos</t>
  </si>
  <si>
    <t>ACTAS DE ENTREGA - PUTUMAYO</t>
  </si>
  <si>
    <t>31 may.1993</t>
  </si>
  <si>
    <t>PROYECTOS DE ACUERDO</t>
  </si>
  <si>
    <t>MAY-1991</t>
  </si>
  <si>
    <t>MAR-17-1992</t>
  </si>
  <si>
    <t>DIC-05-1992</t>
  </si>
  <si>
    <t>Texto mecanografiado, tamaño oficio y extra oficio con firmas, sellos originales, copia de formato de inventario del comprobante de salida del Almacen, acta de entrega, análisis del movimiento del Almacen por Grupos de Inventarios. Los documentos son copias con dobles y rasgadura.</t>
  </si>
  <si>
    <t>EXAMEN DE CUENTAS</t>
  </si>
  <si>
    <t>24-JUN-1992</t>
  </si>
  <si>
    <t>27-JUN-1992</t>
  </si>
  <si>
    <t>17-ENE-1990</t>
  </si>
  <si>
    <t>21-DIC-1990</t>
  </si>
  <si>
    <t>Texto mecanografiado, hojas carta, ganchos de cosedora, enmendadura con cinta pegante, correspondencia enviada y recibida, firmas originales, facsimilares, sellos</t>
  </si>
  <si>
    <t>06-MAR-1990</t>
  </si>
  <si>
    <t>MAY-1990</t>
  </si>
  <si>
    <t>ENE-1993</t>
  </si>
  <si>
    <t>ENTIDADES CULTURALES</t>
  </si>
  <si>
    <t>CUENTA DEL MES OCTUBRE -  NOVIEMBRE</t>
  </si>
  <si>
    <t>22-JUN-1990</t>
  </si>
  <si>
    <t>DISPOSICIONES LEGALES</t>
  </si>
  <si>
    <t>TIEMPO EN REALIZAR LA LABOR</t>
  </si>
  <si>
    <t>DIAS</t>
  </si>
  <si>
    <t>12 FEB 1992</t>
  </si>
  <si>
    <t>17 MAR 1992</t>
  </si>
  <si>
    <t xml:space="preserve"> CUENTA MENSUAL MARZO- ABRIL</t>
  </si>
  <si>
    <t>26 FEB 1992</t>
  </si>
  <si>
    <t>24 ABR 1992</t>
  </si>
  <si>
    <t>SOLICITUDES DE BIBLIOTECAS PÚBLICAS 1993</t>
  </si>
  <si>
    <t>20 FEB 1992</t>
  </si>
  <si>
    <t>6 SEP 1993</t>
  </si>
  <si>
    <t>CORREO</t>
  </si>
  <si>
    <t>22 ABR 1993</t>
  </si>
  <si>
    <t>15 OCT 1993</t>
  </si>
  <si>
    <t>SOLICITUDES DE BIBLIOTECAS PÚBLICAS</t>
  </si>
  <si>
    <t>19 mayo 1991</t>
  </si>
  <si>
    <t>10 marzo 1993</t>
  </si>
  <si>
    <t>Texto mecanografiado, manuscrito, cuarto de carta, tiene numeración pero no es consecutiva, sellos.</t>
  </si>
  <si>
    <t>Texto mecanografiado, hojas carta, oficio, firmas, sellos originales, copias, fax, fotocopias y originales, ganchos de cosedora, lista de entrega de la Revista Gaceta, correspondencia enviada y recibida.</t>
  </si>
  <si>
    <t>MATERIAL BIBLIOGRÁFICO SIN RESOLUCIÓN</t>
  </si>
  <si>
    <t>28 FEB. 1992</t>
  </si>
  <si>
    <t>18 MAR. 1993</t>
  </si>
  <si>
    <t>Texto mecanografiado, hojas carta, oficio, firmas, sellos originales, copias, fotocopias y originales, ganchos de cosedora, formatos de actas de entrega sin diligenciar, cuadro de relación de entrega de Revista Gaceta, correspondencia enviada y recibida.</t>
  </si>
  <si>
    <t>CONVENIOS CUNDINAMARCA</t>
  </si>
  <si>
    <t>30 FEB. 1993</t>
  </si>
  <si>
    <t>Texto mecanografiado y manuscrito, hojas cartay oficio, fotocopias, fotocopia y copias, ganchos de cosedora, deterioro en documento por oxido del gancho, convenios celebrados entre Fundalectura y las entidades territoriales denominadas del Plan Nacional de Lectura, firmas originales y sellos</t>
  </si>
  <si>
    <t>19 JUL. 1991</t>
  </si>
  <si>
    <t>9 JUL. 1993</t>
  </si>
  <si>
    <t>COMITÉS MUNICIPALES CUNDINAMARCA</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</si>
  <si>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</si>
  <si>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</si>
  <si>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1992</t>
  </si>
  <si>
    <t>9 OCT 1990</t>
  </si>
  <si>
    <t>9 SEP 1992</t>
  </si>
  <si>
    <t>31 MAY 1993</t>
  </si>
  <si>
    <t>Texto mecanografiado y manuscrito, hojas carta, media carta y oficio, fotocopias, originales y copias, ganchos de cosedora, correspondencia, Plan Nacional de Lectura - Informe financiero por departamentos, contrato adicional al número 000492165 celebrado entre Instituto Colombiano de Bienestar Familiar y Fundalectura, firmas originales y sellos.</t>
  </si>
  <si>
    <t>CONVENIOS SUCRE</t>
  </si>
  <si>
    <t>25 JUN. 1993</t>
  </si>
  <si>
    <t>12 JUL- 1993</t>
  </si>
  <si>
    <t>VERSIONES PLAN NACIONAL DE LECTURA</t>
  </si>
  <si>
    <t>COMITÉ DE DONACIONES</t>
  </si>
  <si>
    <t>06-MAR-1991</t>
  </si>
  <si>
    <t>CONSTANCIAS DE RECIBO</t>
  </si>
  <si>
    <t>DEPARTAMENTO DEL VALLE</t>
  </si>
  <si>
    <t>Texto mecanografiado, hojas carta, media carta y oficio, oficio, fotocopias, originales y copias, enmendadura con cinta pegante, ganchos de cosedora, mapa de República de Venezuela, informe de visita realizada por coordinadora de bibliotecas públicas del estado de Zulia a la población de Riohacha, convenio para la creación de la red fronteriza colombo-venezolana de bibliotecas públicas, firmas originales y sellos.</t>
  </si>
  <si>
    <t>PROGRAMA NACIONAL DE CULTURA</t>
  </si>
  <si>
    <t>23 ENERO 1992</t>
  </si>
  <si>
    <t>QUINTA CUMBRE DE GOBERNADORES</t>
  </si>
  <si>
    <t>17 AGO. 1993</t>
  </si>
  <si>
    <t>25 NOV. 1992</t>
  </si>
  <si>
    <t>24 DIC. 1992</t>
  </si>
  <si>
    <t>Texto mecanografiado, hojas carta, fotocopias y copias, ganchos de cosedora, correspondencia.</t>
  </si>
  <si>
    <t>Texto mecanografiado, hojas oficio, fotocopia, original, documentos: resolución por la cual se hace una donación de revista a varias entidades culturales, firmas originales, sellos</t>
  </si>
  <si>
    <t>Texto mecanografiado, manuscrito, hojas carta, media carta,  ganchos de cosedora, fotocopia, copia, documentos: solicitud orden de compra material bibliográfico, cotización Bibliotecas Públicas, correspondencia recibida y enviada, firmas originales, facsimilar, sellos</t>
  </si>
  <si>
    <t>DIRECTORIO COLOMBIANO BIBLIOTECAS PÚBLICAS</t>
  </si>
  <si>
    <t>25-MAY-1991</t>
  </si>
  <si>
    <t>20-SEP-1995</t>
  </si>
  <si>
    <t>ENE-1979</t>
  </si>
  <si>
    <t>CUENTA MENSUAL BIBLIOTECAS PÚBLICAS</t>
  </si>
  <si>
    <t>22-OCT-1991</t>
  </si>
  <si>
    <t>28-FEB-1991</t>
  </si>
  <si>
    <t>Texto mecanografiado, hojas carta, oficio y oficio plegada, original y copias, ganchos de cosedora, ganchos de cosedora, formatos boletín diario de almacén, análisis de movimiento de almacén por grupos de inventario, relación de ingresos, resolución 231/91, formatos de orden de alta de entrega, comprobantes de salida correspondencia, firmas y sellos originales y facsimilares.</t>
  </si>
  <si>
    <t>CARBOCOL</t>
  </si>
  <si>
    <t>17 FEB. 1992</t>
  </si>
  <si>
    <t>30 JUN. 1993</t>
  </si>
  <si>
    <t>30 MAY. 1991</t>
  </si>
  <si>
    <t>19 OCT. 1993</t>
  </si>
  <si>
    <t>Texto mecanografiado, hojas carta, fotocopias, acta de entrega Departamento Cesar, firmas originales y sellos.</t>
  </si>
  <si>
    <t>14 ENE. 1993</t>
  </si>
  <si>
    <t>Texto mecanografiado y manuscrito, oficio, fotocopias y fax, la lectura es la llave del conocimiento, Plan Nacional de Lectura-presupuesto departamento del Cesar, contrato de prestación de servicios, comité departamental del Cesar, correspondencia, firmas originales y sellos.</t>
  </si>
  <si>
    <t>CONVENIOS FUNDALECTURA</t>
  </si>
  <si>
    <t>12 OCT. 1993</t>
  </si>
  <si>
    <t>DONACIONES</t>
  </si>
  <si>
    <t>Texto mecanografiado, hojas carta, fotocopias, ganchos de cosedora, convenio celebrado entre Fundalectura y las Alcaldías municipales, Plan Nacional de Lectura "es rico leer", firmas originales y sellos.</t>
  </si>
  <si>
    <t>ALMACÉN SECCIÓN BIBLIOTECAS - SOBRANTES</t>
  </si>
  <si>
    <t xml:space="preserve">VARIOS </t>
  </si>
  <si>
    <t>INFORMES CONTRALORÍA</t>
  </si>
  <si>
    <t>EXONERACIÓN FISCAL</t>
  </si>
  <si>
    <t>COLECCIÓN PREMIOS NACIONALES DE LITERATURA</t>
  </si>
  <si>
    <t>30-AGO-1990</t>
  </si>
  <si>
    <t>INVENTARIO DE INGRESOS</t>
  </si>
  <si>
    <t>04-MAY-1990</t>
  </si>
  <si>
    <t>Texto mecanografiado, hojas  oficio, ganchos de cosedora, fotocopia, documento: Formato orden de alta</t>
  </si>
  <si>
    <t>02-OCT-1990</t>
  </si>
  <si>
    <t>26-NOV-1990</t>
  </si>
  <si>
    <t>Texto mecanografiado, hojas carta, oficio, ganchos de cosedora, documento: Elementos trasladados a la Biblioteca Nacional, hoja de vida, correspondencia firma original, sellos</t>
  </si>
  <si>
    <t xml:space="preserve">CARTILLA POPULAR </t>
  </si>
  <si>
    <t>07-JUN- 1990</t>
  </si>
  <si>
    <t>03-MAY-1991</t>
  </si>
  <si>
    <t>Texto mecanografiado, hojas carta, oficio, ganchos de cosedora,  fotocopia, original, documento: calificación de servicios, correspondencia enviada y recibida, firmas originales, facsimilares, sellos</t>
  </si>
  <si>
    <t>Texto mecanografiado, hojas carta, oficio, media carta, enmendadura con cinta pegante, ganchos de cosedora, dobles en las hojas, documentos: orden de pago, nota interna, solicitud de comisión o reconocimiento de viáticos y pasajes, firmas originales, facsimilar, sellos.</t>
  </si>
  <si>
    <t>AGO-1993</t>
  </si>
  <si>
    <t>26-MAY-1992</t>
  </si>
  <si>
    <t>26-AGO-1992</t>
  </si>
  <si>
    <t>29-ENE-1992</t>
  </si>
  <si>
    <t>27-OCT-1993</t>
  </si>
  <si>
    <t>04-JUL-1990</t>
  </si>
  <si>
    <t>INFORME DE COMISIÓN MOCOA</t>
  </si>
  <si>
    <t>03-JUL-1992</t>
  </si>
  <si>
    <t>03-OCT-1992</t>
  </si>
  <si>
    <t>SEMINARIO NACIONAL DE SERVICIOS BIBLIOTECARIOS INFANTILES</t>
  </si>
  <si>
    <t>13-AGO-1993</t>
  </si>
  <si>
    <t>17-SEP-1993</t>
  </si>
  <si>
    <t>Texto original y copia mecanografiado, manuscrito, hojas carta, cuarto de carta, gancho de cosedora, dobles en las hojas, manchas, firmas originales, sellos</t>
  </si>
  <si>
    <t>Texto original y copia mecanografiado, hojas carta y oficio, dobles en las hojas, ganchos de cosedora, acuerdo, relación de solicitudes estudiadas, decreto proyecto, juego de fichas disponibles, contrato de prestación de servicios, orden de servicio, contrato de compraventa, firmas originales, sellos.</t>
  </si>
  <si>
    <t>NOV-1991</t>
  </si>
  <si>
    <t>1. FONDO ACUMULADO ARCHIVO GRUPO BIBLIOTECAS PUBLICAS</t>
  </si>
  <si>
    <t xml:space="preserve">CAMPAMENTO E.P.L. </t>
  </si>
  <si>
    <t>21-MAR-1991</t>
  </si>
  <si>
    <t>06-MAY-1990</t>
  </si>
  <si>
    <t>15-ABR-1993</t>
  </si>
  <si>
    <t>15-ENE-1991</t>
  </si>
  <si>
    <t>.3/3</t>
  </si>
  <si>
    <t>10 AGOS 1990</t>
  </si>
  <si>
    <t>INVENTARIO BIBLIOTECA SONSON -ANTIOQUIA</t>
  </si>
  <si>
    <t>10 ABRIL 1992</t>
  </si>
  <si>
    <t>29 NOV 1990</t>
  </si>
  <si>
    <t>17 SEP 1993</t>
  </si>
  <si>
    <t>13 JULIO 1990</t>
  </si>
  <si>
    <t>Texto mecanografiado y manuscrito, hojas carta y oficio, firmas y sellos originales y copias, ganchos de cosedora.</t>
  </si>
  <si>
    <t xml:space="preserve">EXAMEN DE CUENTAS TERRITORIALES </t>
  </si>
  <si>
    <t>ALMACÉN SECCIÓN BIBLIOTECAS.</t>
  </si>
  <si>
    <t>JUL. 1992</t>
  </si>
  <si>
    <t>21 ENERO 1993</t>
  </si>
  <si>
    <t>Texto mecanografiado, hojas carta, media carta, oficio, firmas, sellos, copias, fotocopias y originales, ganchos de cosedora, correspondencia enviada y recibida, memorandos</t>
  </si>
  <si>
    <t>CONSTANCIAS L.E.M, RAC</t>
  </si>
  <si>
    <t>10 jun. 1992</t>
  </si>
  <si>
    <t>2 feb. 1993</t>
  </si>
  <si>
    <t>Texto mecanografiado, hojas carta, oficio, firmas, sellos originales, copias y originales, ganchos de cosedora, dobleces, constancia de recibido, relación de entidades a las que se les entregó lista de encabezamiento de material, correspondencia enviada y recibida.</t>
  </si>
  <si>
    <t>CONSTANCIAS DE ENTREGA DE REVISTA GACETA No. 13 y 14</t>
  </si>
  <si>
    <t>PLANILLA DE CORRESPONDENCIA</t>
  </si>
  <si>
    <t>2 JUL. 1993</t>
  </si>
  <si>
    <t>11 OCT. 1993</t>
  </si>
  <si>
    <t>CONTRATO 011 DE CONSEJERÍA PPJMF</t>
  </si>
  <si>
    <t>Texto mecanografiado y manuscrito, hojas carta y oficio, fotocopias, originales, formato remisión de archivo, listado archivo Plan Nacional de Lectura.</t>
  </si>
  <si>
    <t xml:space="preserve">MARCHA DEL LIBRO </t>
  </si>
  <si>
    <t>Texto mecanografiado, carta y oficio, ganchos de cosedora, manchas, enmendadura con cinta pegante, fotocopias, originales y copias, junta Administradora Localidad de Suba-Bogotá, Red de Salas de Lectura Bibliotecas para Ciudad Bolívar, acta de entrega, selección sitios para la entrega de bibliotecas de la marcha del libro - Ciudad Bolívar, primera marcha del libro-informe de balance, correspondencia enviada, firmas originales y sellos.</t>
  </si>
  <si>
    <t>PNR - PLAN NACIONAL DE LECTURA</t>
  </si>
  <si>
    <t>16 ABR. 1991</t>
  </si>
  <si>
    <t>3 AGO. 1993</t>
  </si>
  <si>
    <t>Encargada Archivo</t>
  </si>
  <si>
    <t>Texto mecanografiado y manuscrito, hojas carta y oficio, firmas, sellos originales, fax, fotocopias y originales, ganchos de cosedora, dobleces, correspondencia enviada y recibida Fundalectura, convenio entre Fundalectura y algunos municipios.</t>
  </si>
  <si>
    <t>20 ENE. 1992</t>
  </si>
  <si>
    <t>13 MAR. 1992</t>
  </si>
  <si>
    <t>Texto mecanografiado, hojas carta, originales y copias, ganchos de cosedora, correspondencia, firmas originales.</t>
  </si>
  <si>
    <t>18 NOV. 1991</t>
  </si>
  <si>
    <t>AGOSTO-1990</t>
  </si>
  <si>
    <t>NOVIEMBRE-1990</t>
  </si>
  <si>
    <t>ENERO-1990</t>
  </si>
  <si>
    <t>SEPTIEMBRE-1990</t>
  </si>
  <si>
    <t>MAYO-1990</t>
  </si>
  <si>
    <t>JUNIO-1990</t>
  </si>
  <si>
    <t>MARZO-1990</t>
  </si>
  <si>
    <t>1991</t>
  </si>
  <si>
    <t>Texto mecanografiado, manuscrito hojas oficio y carta, firmas facsimilares, sellos originales, fotocopias y copias, ganchos de cosedora, actas de entrega, certificaciones y correspondencia enviada y recibida.</t>
  </si>
  <si>
    <t xml:space="preserve">BIBLIOTECA  SALAZA DE LAS PALMAS </t>
  </si>
  <si>
    <t>16 ENE 1991</t>
  </si>
  <si>
    <t>18 FEB 1991</t>
  </si>
  <si>
    <t xml:space="preserve">Texto mecanografiado, hojas oficio y carta, firmas, sellos originales, ganchos de cosedora, correspondencia recibida. </t>
  </si>
  <si>
    <t>Texto mecanografiado, hojas carta, fotocopias, ganchos de cosedora, Plan Nacional de Lectura-documento de proyecto República de Colombia, Plan Nacional de Lectura "Es rico leer" antecedentes y características del Plan, numeración consecutiva en algunas hojas.</t>
  </si>
  <si>
    <t>COINCO</t>
  </si>
  <si>
    <t>18 MAY. 1993</t>
  </si>
  <si>
    <t>AGOS.1991</t>
  </si>
  <si>
    <t>27 AGOS.1992</t>
  </si>
  <si>
    <t xml:space="preserve">Texto mecanografiado, tamaño media carta, oficio  con firmas, sellos originales, copia de formato  comprobante de salida, nota interna, acta de entrega. </t>
  </si>
  <si>
    <t>12-NOV-1992</t>
  </si>
  <si>
    <t>3ER. SEMINARIO SOBRE PATRIMONIO BIBLIOGRÁFICO NACIONAL</t>
  </si>
  <si>
    <t>Texto mecanografiado, hojas carta, oficio, ganchos de cosedora, fotocopias de: Ley por medio de la cual se aprueba el convenio numero 169, Ley mediante la cual se señalan las normas, objetivos, y criterios que debe observar el Gobierno Nacional para la fijación del régimen salarial, Decreto por el cual se reestructura el Instituto Colombiano de Cultura.</t>
  </si>
  <si>
    <t>Texto mecanografiado, manuscrito, hojas carta, dobles en las hojas, gancho de cosedora, clausura del evento.</t>
  </si>
  <si>
    <t>Texto mecanografiado, copia, gancho de cosedora, hojas carta,  26 Pág. numeradas consecutivamente.</t>
  </si>
  <si>
    <t>OCT. 27 - 1991</t>
  </si>
  <si>
    <t>MAR. 25 - 1993</t>
  </si>
  <si>
    <t>Recortes originales y copia, del periódico La Republica, El Tiempo, El Espectador, hojas con manchas.</t>
  </si>
  <si>
    <t>SEMINARIO SOBRE PATRIMONIO BIBLIOGRÁFICO NACIONAL</t>
  </si>
  <si>
    <t>13-JUL-1990</t>
  </si>
  <si>
    <t>Texto mecanografiado, hojas carta, ganchos de cosedora, copia, Documento: "Control bibliográfico universal", " Municipios DRI"</t>
  </si>
  <si>
    <t>PLANEACIÓN Y PRESUPUESTO</t>
  </si>
  <si>
    <t>ALMACÉN SECCIÓN DE BIBLIOTECAS</t>
  </si>
  <si>
    <t>SOBRANTES</t>
  </si>
  <si>
    <t>ACTAS DE ENTREGA</t>
  </si>
  <si>
    <t>COMPROBANTE DE SALIDA</t>
  </si>
  <si>
    <t>CONSEJO NACIONAL DE BIBLIOTECAS PÚBLICAS</t>
  </si>
  <si>
    <t>Texto mecanografiado, hojas oficio, copia de acuerdos, ganchos de cosedora, firmas originales, sellos.</t>
  </si>
  <si>
    <t>DIAGNÓSTICO DE LA PROMOCIÓN DE LECTURA EN LAS BIBLIOTECAS PUBLICAS</t>
  </si>
  <si>
    <t>CONSTANCIAS</t>
  </si>
  <si>
    <t>Texto mecanografiado, tamaño  media carta, oficio  con firmas, sellos originales y facsímil, copia de formato comprobante de salida, nota interna, acta de entrega. Los documentos son copias.</t>
  </si>
  <si>
    <t>20 MAR. 1991</t>
  </si>
  <si>
    <t>Texto mecanografiado, ganchos de cosedora, copia, hojas carta, invitación Gobernación de Cundinamarca, folleto  el concurso sobre la vida y obra de el General Francisco de Paula Santander, numeración consecutiva firmas originales y sellos.</t>
  </si>
  <si>
    <t>Texto mecanografiado, gancho de cosedora, hojas carta, documento original y copia del Encuentro, informe preliminar Cúcuta - San Cristóbal, numeración consecutiva en algunas de las hojas, duplicidad de documentos.</t>
  </si>
  <si>
    <t>SEP 1992</t>
  </si>
  <si>
    <t>24 SEP.1993</t>
  </si>
  <si>
    <t>INVENTARIO Y REMISION DE DOCUMENTOS AL ARCHIVO CENTRAL</t>
  </si>
  <si>
    <t>Texto mecanografiado y manuscrito, hojas carta, fotocopias, originales, fax y copias, ganchos de cosedora, propuesta de Cerlalc a la Presidencia de la República para la organización de una campaña nacional de promoción de la lectura en la república de Colombia, Plan de difusión proyecto de lectura - primera Dama, reunión internacional de organismos de promoción de la lectura, cuadernillo "Separata: los medio de comunicación cómo convertirlos en aliados de la lectura. Es rico leer", correspondencia, firmas originales y sellos</t>
  </si>
  <si>
    <t>30 AGOS. 1993</t>
  </si>
  <si>
    <t>Texto mecanografiado, hojas carta, media carta y oficio,  originales y copias, ganchos de cosedora, acta de constitución del Comité Comunitario del Plan Nacional de Lectura Municipio de Buenavista, correspondencia, firmas y sellos originales y facsimilares.</t>
  </si>
  <si>
    <t>PLAN NACIONAL DE LECTURA - PRIMERA DAMA. CORRESPONDENCIA</t>
  </si>
  <si>
    <t>13 AGOS. 1993</t>
  </si>
  <si>
    <t>DEPARTAMENTO DE PUTUMAYO</t>
  </si>
  <si>
    <t>17 JUL. 1991</t>
  </si>
  <si>
    <t>13 MAY. 1993</t>
  </si>
  <si>
    <t>13 MAY-1992</t>
  </si>
  <si>
    <t>15 JUN-1992</t>
  </si>
  <si>
    <t>REUNIONES Y SEMINARIOS INTERNACIONALES</t>
  </si>
  <si>
    <t>RESOLUCIONES</t>
  </si>
  <si>
    <t>CORRESPONDENCIA ENVIADA Y RECIBIDA</t>
  </si>
  <si>
    <t>526</t>
  </si>
  <si>
    <t>CORRESPONDENCIA RECIBIDA</t>
  </si>
  <si>
    <t>CORRESPONDENCIA DESPACHADA</t>
  </si>
  <si>
    <t>PAPEL</t>
  </si>
  <si>
    <t>U.A.E. BIBLIOTECA NACIONAL DE COLOMBIA</t>
  </si>
  <si>
    <t>CAJAS</t>
  </si>
  <si>
    <t>LITERATURA INFANTIL</t>
  </si>
  <si>
    <t>14-MAR-1990</t>
  </si>
  <si>
    <t>PROGRAMA DE BECAS FRANCISCO DE PAULA SANTANDER</t>
  </si>
  <si>
    <t>COLECCIONES RURALES - PROYECTOS</t>
  </si>
  <si>
    <t>2 OCT. 1990</t>
  </si>
  <si>
    <t>21 JUL- 1993</t>
  </si>
  <si>
    <t>31 OCT-1991</t>
  </si>
  <si>
    <t>Texto mecanografiado, copia, ganchos de cosedora, 2do. Seminario sobre patrimonio documental Bucaramanga, las hojas llevan numeración consecutiva.</t>
  </si>
  <si>
    <t>JULIO-1991</t>
  </si>
  <si>
    <t>MARZO-1991</t>
  </si>
  <si>
    <t>21ABR-1991</t>
  </si>
  <si>
    <t>14MAY-1991</t>
  </si>
  <si>
    <t>TOTAL METROS TABLA RETENCIÓN</t>
  </si>
  <si>
    <t>TOTAL CAJAS ORGANIZADAS 140</t>
  </si>
  <si>
    <t xml:space="preserve"> 7 NOVIEMBRE-1991</t>
  </si>
  <si>
    <t>15 ENE-1992</t>
  </si>
  <si>
    <t>31 DIC. 1992</t>
  </si>
  <si>
    <t>Texto mecanografiado, tamaño  oficio  con firmas, sellos originales y facsímil, copia de formato  comprobante de salida, acta de entrega, orden de alta.</t>
  </si>
  <si>
    <t>ENCUENTRO DE COORDINADORES REGIONALES</t>
  </si>
  <si>
    <t>ALMACÉN SECCIÓN BIBLIOTECAS</t>
  </si>
  <si>
    <t>Texto mecanografiado, hojas carta, media carta, fotocopias, originales y copias, ganchos de cosedora, informe seminario taller realizado en el municipio de Bolívar, entradas principales y títulos uniformes extractados de las reglas angloamericanas de catalogación RAC-2, correspondencia, firmas originales y sellos.</t>
  </si>
  <si>
    <t>3 JUN. 1991</t>
  </si>
  <si>
    <t>7 JUN. 1991</t>
  </si>
  <si>
    <t>CONVENIOS</t>
  </si>
  <si>
    <t>Texto mecanografiado y manuscrito, hojas carta y oficio,  fotocopias, copias y originales, ganchos de cosedora.</t>
  </si>
  <si>
    <t>ENVÍOS - CORREO</t>
  </si>
  <si>
    <t>5 DIC. 1992</t>
  </si>
  <si>
    <t>CORRESPONDENCIA RECIBIDA SEGUNDO CONCURSO</t>
  </si>
  <si>
    <t>1 JUN 1993</t>
  </si>
  <si>
    <t>21 SEP 1993</t>
  </si>
  <si>
    <t xml:space="preserve">Texto mecanografiado, manuscrito hojas carta, oficio  y media carta, fax, firmas facsimilares, sellos originales y copias, ganchos de cosedora, correspondencia, tarjetas artesanales.  </t>
  </si>
  <si>
    <t>CONTRATO PPJMF 473</t>
  </si>
  <si>
    <t>4 MAR 1993</t>
  </si>
  <si>
    <t>Texto mecanografiado, hojas oficio, carta, fax, firmas, sellos originales y copias, ganchos de cosedora, contratos, correspondencia enviada.</t>
  </si>
  <si>
    <t>23 OCT 1991</t>
  </si>
  <si>
    <t>Texto mecanografiado, manuscrito, hojas carta, firmas originales, copias, ganchos de cosedora, correspondencia enviada y recibida.</t>
  </si>
  <si>
    <t>SOLICITUDES VARIOS CUNDINAMARCA</t>
  </si>
  <si>
    <t>19 OCT 1993</t>
  </si>
  <si>
    <t>24 JUN 1991</t>
  </si>
  <si>
    <t>CONVENIOS META</t>
  </si>
  <si>
    <t>13 SEP 1993</t>
  </si>
  <si>
    <t>Texto mecanografiado, hojas carta, originales, fotocopias y copias, gancho de cosedora, convenio entre la FRB y Fundalectura, duplicidad de documentos, correspondencia, firmas originales, sellos.</t>
  </si>
  <si>
    <t>PLAN NACIONAL DE LECTURA</t>
  </si>
  <si>
    <t>14 JUN-1991</t>
  </si>
  <si>
    <t>RED METROPOLITANA DE BIBLIOTECAS PÚBLICAS</t>
  </si>
  <si>
    <t>23-MAR-1993</t>
  </si>
  <si>
    <t>3 FEB. 1992</t>
  </si>
  <si>
    <t>Texto mecanografiado, hojas carta y madia carta, firmas, sellos originales facsimilares, fotocopias y copias, ganchos de cosedora.</t>
  </si>
  <si>
    <t>LISTADO DE LIBROS DONADOS POR COLCULTURA A LAS UNIDADES MÓVILES ENTREGADOS EN COMODATO</t>
  </si>
  <si>
    <t>22 ENE-1991</t>
  </si>
  <si>
    <t>28 FEB-1991</t>
  </si>
  <si>
    <t>18 ABR-1991</t>
  </si>
  <si>
    <t>01 FEB-1991</t>
  </si>
  <si>
    <t>21 FEB-1991</t>
  </si>
  <si>
    <t>Texto mecanografiado, copia, hojas carta, informe : "La Biblioteca Enrique Lallemand Valdeblanquez : un año después de su inauguración" / Comfamiliar de la Guajira, numeración consecutiva.</t>
  </si>
  <si>
    <t>PRIMER ENCUENTRO COLOMBO- VENEZOLANO DE BIBLIOTECAS PÚBLICAS</t>
  </si>
  <si>
    <t>CUENTA MENSUAL</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</si>
  <si>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</si>
  <si>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t>CONTRATOS Y CONVENIOS</t>
  </si>
  <si>
    <t>07-JUN-1990</t>
  </si>
  <si>
    <t>Texto mecanografiado, gachos de cosedora, hojas carta, manchas en las hojas, enumeración consecutiva  12 Pág., Ponencia "Primer encuentro Colombo- Venezolano de Bibliotecas Publicas" / Matilde Vega.</t>
  </si>
  <si>
    <t>Texto mecanografiado, copia, ganchos de cosedora, hojas carta, oficio, numeración consecutiva, Documento :"La Biblioteca Luís Ángel Arango y la Biblioteca Nacional", documento 13 de 8 Pág., "Preservación y conservación de material de Bibliotecas", palabras de instalación del seminario, "Perspectivas de desarrollo","La colección Hulla, proyectos ambicioso", "Continuación de las ponencias".</t>
  </si>
  <si>
    <t>SECRETARIA GENERAL</t>
  </si>
  <si>
    <t>28 FEB-1990</t>
  </si>
  <si>
    <t>SEP. 1992</t>
  </si>
  <si>
    <t>Texto mecanografiado, hojas carta y media carta, original y fotocopia, boletín "CIAT INTERNACIONAL", oficina nacional para la Prevención y Atención de Desastres - Biblioteca básica nacional, documentos soporte del cronograma de actividades, municipios DRI, correspondencia, proyecto colecciones  rurales DRI-Colcultura, minicolecciones DRI, "Noti-DRI", firmas originales.</t>
  </si>
  <si>
    <t>MAR. 1990</t>
  </si>
  <si>
    <t>12 JUN- 1991</t>
  </si>
  <si>
    <t>Texto mecanografiado y manuscrito, hojas carta y oficio, originales, fotocopias y copias, ganchos de cosedora, proyecto campaña nacional de promoción de lectura, Plan federal de promoción de la lectura, alternativas que deben considerarse y definirse para la formulación del proyecto, reunión de trabajo proyecto de cajas viajeras, Fundación Ratón de Biblioteca-contenido caja 7, El plan lector, correspondencia, firmas originales.</t>
  </si>
  <si>
    <t>PUBLICIDAD COTIZACIONES</t>
  </si>
  <si>
    <t>21 JUL.- 1992</t>
  </si>
  <si>
    <t>30 JUL. 1993</t>
  </si>
  <si>
    <t>Texto mecanografiado y manuscrito, hojas carta, media carta, originales, fax, fotocopias, ganchos de cosedora, correspondencia con firma original y sellos.</t>
  </si>
  <si>
    <t>TARJETAS KÁRDEX</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</si>
  <si>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</si>
  <si>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ARCHIVADORES / ESTANTERÍA</t>
  </si>
  <si>
    <t>BIBLIOTECAS</t>
  </si>
  <si>
    <t>12-MAR-1990</t>
  </si>
  <si>
    <t>07-MAR-1990</t>
  </si>
  <si>
    <t>26 NOV-1990</t>
  </si>
  <si>
    <t>COMITÉ  DE CATALOGACIÓN</t>
  </si>
  <si>
    <t>01-SEP-1993</t>
  </si>
  <si>
    <t>Texto mecanografiado y manuscrito, hojas carta y oficio, fotocopias, originales, fax y copias, ganchos de cosedora, Comité Departamental de Cundinamarca, recorte periódico, Departamento segunda etapa, folleto "Es rico leer" Plan Nacional de Lectura, Presidencia de la República-Despacho de la primera Dama, proyecto de bibliotecas-capacitación, taller  de capacitación primer, segundo y tercer nivel, firmas originales y sellos.</t>
  </si>
  <si>
    <r>
      <t xml:space="preserve">GRUPO BIBLIOTECAS PÚBLICAS </t>
    </r>
    <r>
      <rPr>
        <b/>
        <sz val="12"/>
        <rFont val="Arial"/>
        <family val="2"/>
      </rPr>
      <t>(FONDO ACUMULADO)</t>
    </r>
  </si>
  <si>
    <t>31-JUL-1992</t>
  </si>
  <si>
    <t>17-FEB-1992</t>
  </si>
  <si>
    <t>07-ENE-1993</t>
  </si>
  <si>
    <t>NOVIEMBRE-1992</t>
  </si>
  <si>
    <t>30 MAR. 1992</t>
  </si>
  <si>
    <t>MAR. 1993</t>
  </si>
  <si>
    <t>Texto mecanografiado y manuscrito, hojas carta y oficio, originales, fotocopias y copias, ganchos de cosedora, embajadas a las cuales se les ha solicitado su colaboración para que suministren listados de fundaciones que financien programas educativos y culturales, Plan Nacional de Lectura "Es rico leer", firmas originales.</t>
  </si>
  <si>
    <t>LANZAMIENTO</t>
  </si>
  <si>
    <t>27 MAY. 1992</t>
  </si>
  <si>
    <t>Texto mecanografiado, hojas carta, originales y fotocopias, ganchos de cosedora, Plan Nacional de Lectura: presentación y acta de lanzamiento al Plan, Palabras de la Primera Dama de la nación Dra. Ana Milena Muñoz de Gaviria, firmas originales.</t>
  </si>
  <si>
    <t>11 JUN. 1991</t>
  </si>
  <si>
    <t>Texto mecanografiado, hojas carta, media carta y oficio, originales, fotocopias, fax, y copias, gancho de cosedora, correspondencia recibida y enviada, firmas facsimilares y sellos.</t>
  </si>
  <si>
    <t>DIGIDEC</t>
  </si>
  <si>
    <t>25 AGO. 1992</t>
  </si>
  <si>
    <t>27 NOV. 1992</t>
  </si>
  <si>
    <t>Texto mecanografiado, oficio, fotocopias, contrato de compraventa de bienes muebles No.049 entre Fondo de Desarrollo Comunal y Fundalectura, declaración y pago de impuestos, correspondencia enviada, firmas originales y sellos.</t>
  </si>
  <si>
    <t>FUNDACIÓN RESTREPO BARCO</t>
  </si>
  <si>
    <t>9 JUN. 1992</t>
  </si>
  <si>
    <t>8 OCT. 1992</t>
  </si>
  <si>
    <t>TALLER DE BIENES GRÁFICOS Y DOCUMENTALES</t>
  </si>
  <si>
    <t>11-DIC-1990</t>
  </si>
  <si>
    <t>ACTA DE ENTREGA SANTANDER</t>
  </si>
  <si>
    <t>30 OCT. 1992</t>
  </si>
  <si>
    <t>21 ENE. 1992</t>
  </si>
  <si>
    <t>24 NOV. 1992</t>
  </si>
  <si>
    <t>Texto mecanografiado, hojas carta, oficio, firmas, sellos originales, copias y originales, ganchos de cosedora, correspondencia recibida.</t>
  </si>
  <si>
    <t>3 ENE. 1992</t>
  </si>
  <si>
    <t>9 FEB. 1993</t>
  </si>
  <si>
    <t>ALMACÉN GENERAL</t>
  </si>
  <si>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</si>
  <si>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t>1 FEB. 1991</t>
  </si>
  <si>
    <t>22 MAYO 1990</t>
  </si>
  <si>
    <t>28 FEB. 1991</t>
  </si>
  <si>
    <t>14 AGO-1991</t>
  </si>
  <si>
    <t>Texto mecanografiado, tamaño  oficio con firmas, sellos originales y copias, copia de formato  comprobante de salida,  acta de entrega.</t>
  </si>
  <si>
    <t xml:space="preserve">Texto mecanografiado, tamaño  oficio con firmas, sellos originales y copias, copia de formato  comprobante de salida,  acta de entrega. </t>
  </si>
  <si>
    <t>30 AGO-1990</t>
  </si>
  <si>
    <t>10 SEP-1990</t>
  </si>
  <si>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</si>
  <si>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t>28 FEB. 991</t>
  </si>
  <si>
    <t xml:space="preserve">RECORTES DE PRENSA </t>
  </si>
  <si>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</si>
  <si>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ESTANTERIA MADERA</t>
  </si>
  <si>
    <t>ESTANTERÍA METÁLICA</t>
  </si>
  <si>
    <t>GRAN TOTAL METROS</t>
  </si>
  <si>
    <t>DEYANIRA ROMERO GARCIA</t>
  </si>
  <si>
    <t>Biblioteca Nacional de Colombia</t>
  </si>
  <si>
    <t>520</t>
  </si>
  <si>
    <t>ARCHIVADORES EN MADERA</t>
  </si>
  <si>
    <t>no</t>
  </si>
  <si>
    <t>ARCHIVADORES METÁLICOS</t>
  </si>
  <si>
    <t xml:space="preserve">UNIDAD DE CONSERVACION </t>
  </si>
  <si>
    <t>OBJETO:</t>
  </si>
  <si>
    <t>GRUPO DE GESTION DE ARCHIVO Y DOCUMENTACION</t>
  </si>
  <si>
    <t>DEPENDENCIA:</t>
  </si>
  <si>
    <t>OFICINA PRODUCTORA:</t>
  </si>
  <si>
    <t>CODIGO:</t>
  </si>
  <si>
    <t>SUBSERIES O ASUNTO</t>
  </si>
  <si>
    <t>FECHAS EXTREMAS (DD/MM/AAAA)</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</si>
  <si>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</si>
  <si>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</si>
  <si>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</si>
  <si>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</si>
  <si>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</si>
  <si>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</si>
  <si>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</si>
  <si>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</si>
  <si>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</si>
  <si>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Texto mecanografiado, tamaño  oficio con firmas, sellos originales y facsímil. Los documentos son originales con ganchos de cosedora, enmendadura con cinta pegante.</t>
  </si>
  <si>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</si>
  <si>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INVENTARIO</t>
  </si>
  <si>
    <t>INFORMACIÓN GENERAL</t>
  </si>
  <si>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</si>
  <si>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ORDENES DE ALTA ALMACEN</t>
  </si>
  <si>
    <t>22-MAY-1990</t>
  </si>
  <si>
    <t>06-NOV-1992</t>
  </si>
  <si>
    <t>14 AGO-1990</t>
  </si>
  <si>
    <t>13 AGO-1990</t>
  </si>
  <si>
    <t>21 FEBRERO-1991</t>
  </si>
  <si>
    <t>17 SEP-1992</t>
  </si>
  <si>
    <t>Texto mecanografiado, hojas carta, media carta, oficio, ganchos de cosedora, cuadernillo IFLA  Stackholm Expresss N° 2,3,4,5, el manejo de la información sobre Cultura Popular, conferencia anual IFLA la Habana Cuba; La Biblioteca Nacional, estado actual y perspectiva de desarrollo; Asociación de Bibliotecas Públicas de America Latina y el Caribe ABIPALC, convocatoria concurso, firma original, facsimilar, sellos</t>
  </si>
  <si>
    <t>Texto mecanografiado, hojas carta y oficio, ganchos de cosedora, resolución por la cual se confiere una comisión en el exterior; Agenda provisional del Congreso Latinoamericano de Animadores y Promotores Culturales, firmas en original, facsimilar, sellos.</t>
  </si>
  <si>
    <t xml:space="preserve">Texto mecanografiado, hojas carta, copia, ganchos de cosedora, Ley 44 de 1993 por la cual se modifica la ley de 1944, diario oficial, algunas hojas llevan numeración consecutiva. </t>
  </si>
  <si>
    <t>10 AGOSTO - 1990</t>
  </si>
  <si>
    <t>13 SEP - 1991</t>
  </si>
  <si>
    <t>10 DIC - 1992</t>
  </si>
  <si>
    <t>10 MAY - 1991</t>
  </si>
  <si>
    <t>1JUN - 1993</t>
  </si>
  <si>
    <t>ABRIL 1992</t>
  </si>
  <si>
    <t>Texto mecanografiado, tamaño  oficio  con firmas, sellos originales y facsímil, copia de formato  comprobante de salida. Los documentos son copias.</t>
  </si>
  <si>
    <t>FEBRERO-1991</t>
  </si>
  <si>
    <t>CUENTAS MENSUALES</t>
  </si>
  <si>
    <t>18-MAY-1992</t>
  </si>
  <si>
    <t>ENERO - 1992</t>
  </si>
  <si>
    <t>31-ENE-1992</t>
  </si>
  <si>
    <t>Texto mecanografiado y manuscrito, hojas carta, oficio, media carta, copias, fotocopias, fax y originales, telegramas, firmas y sellos originales, ganchos de cosedora, dos (2) de la Biblioteca Gabriel García Márquez de Nariño, correspondencia enviada y recibida, cartas a la primera dama de la Nación haciendo solicitudes de colegios.</t>
  </si>
  <si>
    <t>MAR. 1992</t>
  </si>
  <si>
    <t>5 OCT. 1993</t>
  </si>
  <si>
    <t>Texto mecanografiado, hojas carta y oficio, fotocopias con firmas y sellos, ganchos de cosedora, manchas de oxido de gancho clips, fotocopias de contrato. Incluye encamisado :"Plan nacional de lectura : es rico leer"</t>
  </si>
  <si>
    <t>LISTA DE LIBROS</t>
  </si>
  <si>
    <t>ABR.1992</t>
  </si>
  <si>
    <t>FEB. 1993</t>
  </si>
  <si>
    <t>Texto mecanografiado, hojas carta, oficio, fotocopias con firmas y sellos, ganchos de cosedora, alguna correspondencia</t>
  </si>
  <si>
    <t>CORRESPONDENCIA DESPACHO PRIMERA DAMA</t>
  </si>
  <si>
    <t>22 OCT. 1991</t>
  </si>
  <si>
    <t>28 OCT. 1993</t>
  </si>
  <si>
    <t>Texto mecanografiado, hojas oficio, fotocopias con firmas y sellos, duplicidad de documentos.</t>
  </si>
  <si>
    <t>CONVENIOS DEPARTAMENTO DEL MAGDALENA</t>
  </si>
  <si>
    <t>25 ENERO 1993</t>
  </si>
  <si>
    <t>20 OCT. 1993</t>
  </si>
  <si>
    <t>Texto mecanografiado, hojas carta y oficio, firmas y sellos originales, formato de convenio entre Fundalectura y algunos municipios diligenciados a mano.</t>
  </si>
  <si>
    <t>28 JUL.1993</t>
  </si>
  <si>
    <t>14 OCT. 1993</t>
  </si>
  <si>
    <t>Texto mecanografiado, originales y copias, hojas carta y oficio, firmas y sellos originales, actas originales de creación de comités del plan de lectura "Es rico leer", ganchos de cosedora, duplicidad de documentos.</t>
  </si>
  <si>
    <t>DEPARTAMENTO DEL MAGDALENA</t>
  </si>
  <si>
    <t>29 OCT. 1991</t>
  </si>
  <si>
    <t>Texto mecanografiado, hojas oficio, fotocopias con firmas sellos, algunos documentos con anotaciones a mano, duplicidad de documentos, correspondencia enviada y recibida</t>
  </si>
  <si>
    <t>NOTIFICACIONES. CUENTO Y PINTURA</t>
  </si>
  <si>
    <t>26 JUL. 1993</t>
  </si>
  <si>
    <t>26 OCT. 1993</t>
  </si>
  <si>
    <t>Copias de telegramas enviados, tienen el sello con firma y fecha de recibido en Presidencia de la República</t>
  </si>
  <si>
    <t>COMITÉS MUNICIPALES CAQUETÁ</t>
  </si>
  <si>
    <t>19 ABRI. 1993</t>
  </si>
  <si>
    <t>MODELO DE LEGISLACIÓN SOBRE BIBLIOTECAS PÚBLICAS</t>
  </si>
  <si>
    <t>Texto mecanografiado, tamaño  oficio y extra oficio con firmas, sellos originales y facsímil, copia de formato  análisis del movimiento del Almacen por Grupos de Inventarios, relación de egreso, asiento de diario, orden de alta, comprobante de salida. Los documentos son copias.</t>
  </si>
  <si>
    <t>09 JUN-1990</t>
  </si>
  <si>
    <t>Texto mecanografiado, tamaño  oficio con firmas, sellos originales y facsímil. Copia formato comprobante de salida, orden de alta, acta de entrega. Los documentos son copias con ganchos de cosedora.</t>
  </si>
  <si>
    <t>04 MAY-1990</t>
  </si>
  <si>
    <t>12 DIC-1990</t>
  </si>
  <si>
    <t>JUNIO - 1992</t>
  </si>
  <si>
    <t>17-JUL-1992</t>
  </si>
  <si>
    <t>MARZO - 1992</t>
  </si>
  <si>
    <t>06-ABR-1992</t>
  </si>
  <si>
    <t>FEBRERO - 1992</t>
  </si>
  <si>
    <t>16-MAR - 1992</t>
  </si>
  <si>
    <t>13-FEB-1984</t>
  </si>
  <si>
    <t>ABRIL-1991</t>
  </si>
  <si>
    <t>Texto mecanografiado, tamaño  oficio y extra oficio con firmas, sellos originales y facsímil, copia de formato orden de alta, comprobante de salida, análisis de movimiento de almacén por grupos de inventario, asiento de diario y relación de ingresos y egresos, acta de entrega. Los documentos son copias.</t>
  </si>
  <si>
    <t>Texto mecanografiado, hojas carta, oficio, fax, original, copia y fotocopia, ganchos de cosedora, formato banco de proyectos, 1 concepto sobre videoteca, proyecto para la realización de un video, proyecto  videoteca para las bibliotecas públicas de Colombia, correspondencia enviada, firmas originales, facsimilar y sellos.</t>
  </si>
  <si>
    <t>Texto mecanografiado, hojas carta, oficio, dobles, roturas, ganchos de cosedora, participación del departamento de Norte de Santander, Antioquia, Risaralda en las actividades bibliotecas públicas; Informe actividades 1er. Semestre;  donaciones enviadas por el comité de donaciones en el primer semestre; Programación sección de Bibliotecas; Segundo seminario taller Nacional salas infantiles, programación comisión sección Bibliotecas Públicas, taller de preservación y conservación Biblioteca Nacional, firmas originales, facsimilares y sellos.</t>
  </si>
  <si>
    <t>Texto mecanografiado, manchas, copias y fotocopias y duplicidad de documentos. Copia de comprobantes de salida del almacén.</t>
  </si>
  <si>
    <t>Texto mecanografiado, ganchos de cosedora, copias y duplicidad de documentos. Copias de comprobantes de salida del almacén.</t>
  </si>
  <si>
    <t>DIVISIÓN DE PERSONAL</t>
  </si>
  <si>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</si>
  <si>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</si>
  <si>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t>BIBLIOTECAS COLONIALES COLOMBIA-POPAYÁN</t>
  </si>
  <si>
    <t>03-MAY-1990</t>
  </si>
  <si>
    <t>12-JUN-1990</t>
  </si>
  <si>
    <t>25-OCT-1993</t>
  </si>
  <si>
    <t>NOV-1993</t>
  </si>
  <si>
    <t>08-AGO-1990</t>
  </si>
  <si>
    <t>SOBRANTES SECCIÓN BIBLIOTECAS - ALMACÉN.</t>
  </si>
  <si>
    <t>FEBRERO-1990</t>
  </si>
  <si>
    <t>BIBLIOTECA DEPARTAMENTAL</t>
  </si>
  <si>
    <t>24-MAY-1991</t>
  </si>
  <si>
    <t>OCT-1990</t>
  </si>
  <si>
    <t>ENERO 1992</t>
  </si>
  <si>
    <t>Texto mecanografiado, tamaño  oficio con firmas, sellos originales y copias, copia de formato  comprobante de salida,  acta de entrega. Los documentos son copias.</t>
  </si>
  <si>
    <t>JUNIO-1991</t>
  </si>
  <si>
    <t>05JUL-1991</t>
  </si>
  <si>
    <t>NOVIEMBRE-1991</t>
  </si>
  <si>
    <t>DICIEMBRE-1991</t>
  </si>
  <si>
    <t>11 OCT - 1993</t>
  </si>
  <si>
    <t xml:space="preserve">Texto mecanografiado, manchas. Original de actas de entrega de libros, en hojas tamaño oficio. </t>
  </si>
  <si>
    <t>18 ENE - 1993</t>
  </si>
  <si>
    <t>3 FEB - 1993</t>
  </si>
  <si>
    <t>CORRESPONDENCIA RECIBIDA Y ENVIADA</t>
  </si>
  <si>
    <t>Fotografías del Segundo, Tercero, Cuarto y Quinto Congreso Nacional de Bibliotecología, fotografía de Bibliobuses Instituto Colombiano de Cultura.</t>
  </si>
  <si>
    <t>MATERIAL BIBLIOGRÁFICO TRASLADADO A BIBLIOTECAS PÚBLICAS</t>
  </si>
  <si>
    <t>SEP-1993</t>
  </si>
  <si>
    <t>ABRIL-1993</t>
  </si>
  <si>
    <t>JUL - 1993</t>
  </si>
  <si>
    <t>5 AGO - 1993</t>
  </si>
  <si>
    <t>MAY - 1993</t>
  </si>
  <si>
    <t>16 JUN - 1993</t>
  </si>
  <si>
    <t>Texto mecanografiado, manuscrito, hojas carta, oficio, ganchos de cosedora,  roturas, resolución, acuerdo, actividades especiales, evolución y proceso de Bibliotecas Populares fronterizas colombo ecuatorianas, estadísticas fronterizas colombo ecuatorianas, convenio N° 23, firma original, facsimilar, sellos</t>
  </si>
  <si>
    <t>13 JUL. 1993</t>
  </si>
  <si>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</si>
  <si>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</si>
  <si>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</si>
  <si>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</si>
  <si>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</si>
  <si>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</si>
  <si>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</si>
  <si>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</si>
  <si>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t>Texto mecanografiado y manuscrito, hojas carta, media carta,  oficio, ganchos de cosedora, original y copia, roturas, copia, documentos: Memorandos de trabajo N° 0022 /92; resolución N° 2536, Correspondencia enviada y recibida, firmas originales, facsimilar, sellos</t>
  </si>
  <si>
    <t>BANCO DE LA REPÚBLICA</t>
  </si>
  <si>
    <t>ALPOPULAR</t>
  </si>
  <si>
    <t>1990</t>
  </si>
  <si>
    <t>Texto mecanografiado en hojas oficio, ganchos de cosedora, copia, firmas originales, sellos</t>
  </si>
  <si>
    <t>GESTORES CULTURALES</t>
  </si>
  <si>
    <t>1993</t>
  </si>
  <si>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</si>
  <si>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</si>
  <si>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t>COMPROBANTES DE SALIDA</t>
  </si>
  <si>
    <t>Texto mecanografiado, manuscrito, hojas carta, oficio, ganchos de cosedora, dobles en las hojas, roturas, algunas hojas llevan numeración consecutiva, documentos de trabajo Sección Procesos Técnicos ( política de clasificación del material Bibliográfico sistema de notación), correspondencia enviada, firmas originales.</t>
  </si>
  <si>
    <t>Texto mecanografiado, copia, hojas carta, gancho de cosedora, tablas equivalencias financieras, formato sostenibilidad del proyecto, manual de operaciones y metodologías, parte 2 proyecto tipo B</t>
  </si>
  <si>
    <t>10-NOV-1992</t>
  </si>
  <si>
    <t>18-ENE-1991</t>
  </si>
  <si>
    <t>22-AGO-1991</t>
  </si>
  <si>
    <t>23-JUN-1991</t>
  </si>
  <si>
    <t>02-JUN-1991</t>
  </si>
  <si>
    <t>07-JUN-1991</t>
  </si>
  <si>
    <t>Texto mecanografiado y manuscrito, hojas carta y oficio, fotocopias, ganchos de cosedora, convenio entre Fundalectura y las alcaldía municipales del Plan Nacional de Lectura "Es rico leer", firmas originales y sellos.</t>
  </si>
  <si>
    <t>DEPARTAMENTO DE ARAUCA</t>
  </si>
  <si>
    <t>23 OCT.1991</t>
  </si>
  <si>
    <t>Texto mecanografiado y manuscrito, oficio, fotocopias, instalación Comité Departamental Arauca, manual instructivo del Comité Departamental Arauca, correspondencia, firmas originales y sellos.</t>
  </si>
  <si>
    <t>CONVENIOS GUAINÍA</t>
  </si>
  <si>
    <t>24 MAY. 1993</t>
  </si>
  <si>
    <t>Texto mecanografiado y manuscrito, hojas carta, deterioro por óxido del gancho, fotocopias, originales, ganchos de cosedora, convenio entre Fundalectura y las entidades territoriales denominadas del Plan Nacional de Lectura, correspondencia enviada, firmas originales y sellos.</t>
  </si>
  <si>
    <t>DEPARTAMENTO DE GUAJIRA</t>
  </si>
  <si>
    <t>4 AGO. 1992</t>
  </si>
  <si>
    <t>13 OCT. 1993</t>
  </si>
  <si>
    <t>Texto mecanografiado y manuscrito, hojas carta y oficio, fotocopias, originales, fax y copias, ganchos de cosedora, informe financiera de Guajira, Plan Nacional de Lectura-2da. Etapa, comité departamental del Plan Nacional de Lectura "Es rico leer", correspondencia, firmas originales y sellos.</t>
  </si>
  <si>
    <t>CONVENIO DEPARTAMENTO AMAZONAS</t>
  </si>
  <si>
    <t>12 MAR- 1993</t>
  </si>
  <si>
    <t>Texto mecanografiado y manuscrito, hojas carta y oficio, fotocopias y copias, deterioro por gancho cosedora, ganchos de cosedora, convenio entre Fundalectura y alcaldías municipales del Plan Nacional de Lectura "Es rico leer",  firmas originales y sellos.</t>
  </si>
  <si>
    <t>COMITÉS MUNICIPALES - CHOCÓ</t>
  </si>
  <si>
    <t>14 jun. 1991</t>
  </si>
  <si>
    <t>7 oct. 1993</t>
  </si>
  <si>
    <t xml:space="preserve">ENCUENTRO DE BIBLIOTECAS PÚBLICAS </t>
  </si>
  <si>
    <t>Texto mecanografiado y manuscrito, hojas carta, media carta y oficio, fotocopias, originales y copias, informe financiero Chocó, ganchos de cosedora, correspondencia, firmas originales y sellos.</t>
  </si>
  <si>
    <t>FUNDALECTURA</t>
  </si>
  <si>
    <t>31 ene. 1991</t>
  </si>
  <si>
    <t>Texto mecanografiado y manuscrito, hojas oficio, fotocopias, instalción comité departamental Guainía, taller de capacitación 1er. Nivel, organización general del Plan y de las colecciones bibliográficas, manual instructivo comité departamental Guainía, continuación del convenio celebrado entre Fundalectura y Guainía, acta de entrega departamento Guainía, correspondencia, firmas originales y sellos.</t>
  </si>
  <si>
    <t>1 dic- 1991</t>
  </si>
  <si>
    <t>COMITÉS MUNICIPALES AMAZONAS</t>
  </si>
  <si>
    <t>3 MA. 1993</t>
  </si>
  <si>
    <t>CONVENIO DEPARTAMENTO ARAUCA</t>
  </si>
  <si>
    <t>13 MAR. 1993</t>
  </si>
  <si>
    <t>SOLICITUDES NEGADAS</t>
  </si>
  <si>
    <t>CONVENIOS CASANARE</t>
  </si>
  <si>
    <t>Texto mecanografiado y manuscrito, hojas carta, fotocopias,  ganchos de cosedora, convenio entre Fundalectura y Plan Nacional de Lectura "Es rico leer", manchas y deterioro del documento, firmas originales y sellos</t>
  </si>
  <si>
    <t>CONSEJOS DEPARTAMENTALES, MUNICIPALES Y DISTRITALES DE CULTURA.</t>
  </si>
  <si>
    <t>15-JUL-1992</t>
  </si>
  <si>
    <t>Texto mecanografiado, sellos, firmas, hojas tamaño oficio, fotocopias. Documento "acuerdo N° 0025 por el cual se crean los consejos departamentales y distritales de cultura.</t>
  </si>
  <si>
    <t>26-ABR-1989</t>
  </si>
  <si>
    <t>27-NOV-1991</t>
  </si>
  <si>
    <t>Texto mecanografiado, manuscrito, hojas carta, oficio, ganchos de cosedora, Seminario Taller sobre Desarrollo y animación Cultural ; Informe del sistema Metropolitano de Bibliotecas Públicas Escolares; Inventario revistas; Programa de capacitación para bibliotecarios, correspondencia enviada y recibida firmas originales, sellos.</t>
  </si>
  <si>
    <t>INVENTARIO CONSOLIDADO BIBLIOTECAS PÚBLICAS</t>
  </si>
  <si>
    <t>Texto mecanografiado, hojas carta, oficio, oficio plegada, ganchos de cosedora, original y copia, inventario individual, comprobante de traspaso de elementos devolutivos en servicios, correspondencia, firma original, facsimilar y sellos.</t>
  </si>
  <si>
    <t>CUENTAS ALMACÉN SECCIÓN BIBLIOTECAS.</t>
  </si>
  <si>
    <t>04-MAR-1991</t>
  </si>
  <si>
    <t>30-MAR-1993</t>
  </si>
  <si>
    <t>PARA: ALMACEN GENERAL. DE: ALMACEN SECCIÓN BIBLIOTECAS</t>
  </si>
  <si>
    <t>16-OCT-1992</t>
  </si>
  <si>
    <t>PRUEBAS SELECTIVAS</t>
  </si>
  <si>
    <t>BIBLIOTECAS POPULARES FRONTERIZAS COLOMBO ECUATORIANAS</t>
  </si>
  <si>
    <t>17-ENE-1991</t>
  </si>
  <si>
    <t>Texto mecanografiado, tamaño  oficio y extra oficio con firmas, sellos originales y facsímil, copia de formato orden de alta, comprobante de salida, nota interna, análisis del movimiento diario de almacén por gripos de inventario, acta de entrega,. Los documentos son copias.</t>
  </si>
  <si>
    <t>ENERO-1991</t>
  </si>
  <si>
    <t>MAYO-1991</t>
  </si>
  <si>
    <t>SEP-1991</t>
  </si>
  <si>
    <t>PARTICIPACIÓN COMUNITARIA Y COORDINACIÓN INTERINSTITUCIONAL</t>
  </si>
  <si>
    <t>JUN-1991</t>
  </si>
  <si>
    <t>2 SEMINARIO SOBRE PATRIMONIO BIBLIOGRÁFICO NACIONAL</t>
  </si>
  <si>
    <t>OCT-1991</t>
  </si>
  <si>
    <t>02-NOV-1991</t>
  </si>
  <si>
    <t>DIARIO OFICIAL</t>
  </si>
  <si>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</si>
  <si>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Texto mecanografiado, hojas carta y oficio, original, copia, fotocopia y fax, firmas y sellos originales, enmendaduras con cinta pegante.</t>
  </si>
  <si>
    <t>ESTADÍSTICAS BÁSICAS DE INVERSIÓN</t>
  </si>
  <si>
    <t>Texto mecanografiado, hojas carta, fotocopias, ganchos de cosedora, formularios de estadísticas del departamento Nacional de Planeación. Documento: Proyecto :"adquisición de colecciones juveniles e infantiles como bibliotecas móviles municipales plan lectura"</t>
  </si>
  <si>
    <t>DEPARTAMENTO DE CAQUETÁ</t>
  </si>
  <si>
    <t>3 MAR. 1992</t>
  </si>
  <si>
    <t>23 OCT. 1993</t>
  </si>
  <si>
    <t>Texto mecanografiado, hojas carta y oficio, originales y fotocopias, firmas y sellos, correspondencia enviada y recibida.</t>
  </si>
  <si>
    <t>Texto mecanografiado y manuscrito, hojas carta y oficio, fotocopias, originales y copias, ganchos de cosedora, Plan Nacional de Lectura-informe financiero Huila,  correspondencia, firmas originales y sellos.</t>
  </si>
  <si>
    <t>PLAN NACIONAL DE LECTURA "ES RICO LEER"</t>
  </si>
  <si>
    <t>Texto mecanografiado y manuscrito, hojas oficio y carta, originales, planillas diligenciadas a mano :Plan Nacional de Lectura-consecutivo, tienen nombre entidad y fecha.</t>
  </si>
  <si>
    <t>DEVOLUCIÓN ELEMENTOS ALMACÉN GENERAL</t>
  </si>
  <si>
    <t>Texto mecanografiado, hojas cartas, oficio, fax, ganchos de cosedora, original y copia, documentos: convenio de cooperación, especialización en gerencia de Bibliotecas Públicas, adicional No. 1al contrato 228/ 92 Centro Regional para el Libro en America Latina y el Caribe "Cerlalc"; Correspondencia enviada y recibida, firmas originales, facsimilar, sellos</t>
  </si>
  <si>
    <t>26-FEB-1993</t>
  </si>
  <si>
    <t>Texto mecanografiado, hojas carta, ganchos de cosedora, original, copia, fax; Folleto 1er. Congreso Nacional de Lectura; Correspondencia enviada y recibida, firmas originales, facsimilar, sellos</t>
  </si>
  <si>
    <t xml:space="preserve">DISPOSICIONES LEGALES ENTIDADES CULTURALES </t>
  </si>
  <si>
    <t xml:space="preserve">Texto mecanografiado, manuscrito, hojas carta, oficio, ganchos de cosedora, decretos, resoluciones, acuerdos, Casa de Cultura Muzo-material arqueológico y archivo histórico, firmas originales, facsimilar, sellos
</t>
  </si>
  <si>
    <t>Texto mecanografiado, tamaño  oficio y extra oficio plegadas, con firmas, sellos originales y facsímil, copia de formato asiento de diario, orden de alta, comprobante de salida, copia de comprobante de salida, copia de inventario de depósito de fin de año. Los documentos son copias.</t>
  </si>
  <si>
    <t>09 OCT-1990</t>
  </si>
  <si>
    <t>28 SEP-1990</t>
  </si>
  <si>
    <t>02 OCT-1990</t>
  </si>
  <si>
    <t>03 ABR-1991</t>
  </si>
  <si>
    <t>ALMACÉN GENERAL SECCIÓN BIBLIOTECAS.</t>
  </si>
  <si>
    <t>06 NOV-1990</t>
  </si>
  <si>
    <t>Texto mecanografiado, hojas carta, copia, ganchos de cosedora, Documentos :"Instituciones y organismos , áreas y programas de formación y capacitación en gestión Cultural", "La formación del gestor Cultural", "La empresa privada y la formación del gestor cultural", algunas hojas llevan numeración consecutiva</t>
  </si>
  <si>
    <t>TOMO</t>
  </si>
  <si>
    <t>Texto mecanografiado, documento original, mapa ( Departamento de Nariño, Intendencia del Putumayo y cajas viajeras).</t>
  </si>
  <si>
    <t>ÁLBUM  FOTOGRÁFICO</t>
  </si>
  <si>
    <t>27-ABR-1992</t>
  </si>
  <si>
    <t>30-ABR-1992</t>
  </si>
  <si>
    <t>Texto mecanografiado, tamaño  oficio y extra oficio con firmas, sellos originales y facsímil, copia de formato orden de alta, análisis de movimiento de almacén por grupos de inventario. Los documentos son copias.</t>
  </si>
  <si>
    <t>CORRESPONDENCIA ENVIADA</t>
  </si>
  <si>
    <t>PROGRAMA BIBLIOTECA COMFENALCO</t>
  </si>
  <si>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</si>
  <si>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</si>
  <si>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REVISTA GACETA</t>
  </si>
  <si>
    <t>Texto mecanografiado, hojas carta y oficio, fotocopias, originales, ganchos de cosedora, actas de reunión para conformar comité de Fundalectura, coordinación de corregimientos, departamento del Amazonas-corregimiento departamental de La Chorrera, acta de posesión de la Organización y comité de lectura, firmas originales y sellos.</t>
  </si>
  <si>
    <t>Texto mecanografiado y manuscrito, hojas oficio, fotocopias, fax, costo de administración Plan Nacional de Lectura, cálculos de costo Programa de bibliotecas incluyendo municipios PNR, Plan de Lectura municipios carboníferos, concurso los mejores libros infantiles y juveniles colombianos, reforma de estatutos capítulo 1, proyecto para crear clubes de lectura en planteles educativos del país como parte del Plan Nacional de Lectura, gancho cosedroa, correspondencia, firmas originales y sellos.</t>
  </si>
  <si>
    <t>PRESUPUESTO - SERVICIOS BIBLIOTECARIOS</t>
  </si>
  <si>
    <t>Texto mecanografiado, oficio, fotocopias, gastos administrativos del contrato consejería correspondiente a los meses de agosto, septiembre, octubre, noviembre y diciembre, contrato de prestación de servicios, informe de ejecución del contrato de prestación de servicios celebrado entre la Nación y Fundalectura, acta de liquidación del contrato, correspondencia, firmas originales y sellos.</t>
  </si>
  <si>
    <t>FUNDACIONES INTERNACIONALES</t>
  </si>
  <si>
    <t>12 NOV. 1991</t>
  </si>
  <si>
    <t>26 JUN- 1992</t>
  </si>
  <si>
    <t>Texto mecanografiado y manuscrito, hojas carta y oficio, fotocopias, originales, ganchos de cosedora, agencias de cooperación técnica internacional, embajadas internacionales, República Federal de Alemania, Plan Nacional de Lectura "Es rico leer" en Alemania, Estados Unidos, España, Suecia, Bélgica, lista de entidades a las cuales puede solicitarse apoyo técnico o financiero, organizaciones no gubernamentales, duplicidad de documentos, correspondencia, firmas originales y sellos.</t>
  </si>
  <si>
    <t>13 AGOS. 1991</t>
  </si>
  <si>
    <t>FICHA TÉCNICA -PLANEACIÓN</t>
  </si>
  <si>
    <t>Texto mecanografiado y manuscrito, hojas carta, fotocopias,  ganchos de cosedora, banco de proyecto de inversión nacional, fichas de estadísticas básicas de inversión, fondo especial de la Presidencia de la República-presupuesto general de la Nación.</t>
  </si>
  <si>
    <t>COMITÉS MUNICIPALES - SANTANDER</t>
  </si>
  <si>
    <t>7 SEP. 1993</t>
  </si>
  <si>
    <t>Texto mecanografiado y manuscrito, hojas carta y oficio, fotocopias, originales y copias, ganchos de cosedora, Departamento de Santander-Municipio La Belleza, listados de promotores para la capacitación, actas, Plan Nacional de Lectura "Es rico leer", correspondencia, firmas originales y sellos.</t>
  </si>
  <si>
    <t>ARCHIVO NACIONAL DE COLOMBIA</t>
  </si>
  <si>
    <t>15-MAYO-1990</t>
  </si>
  <si>
    <t xml:space="preserve">Texto mecanografiado, fotocopias, fax, hojas tamaño carta, oficio, manchas, ganchos de cosedora. Documento:  Sistema Nacional de Archivos de Colombia; estatutos, por el cual se aprueba el acuerdo N° 1 de 1990 emanado de la junta directiva del Archivo General de la Nación sobre adopción de los estatutos de dicha entidad. </t>
  </si>
  <si>
    <t>28-MARZO-1990</t>
  </si>
  <si>
    <t>7-MAY-1991</t>
  </si>
  <si>
    <t>ASOCIACIÓN DE BIBLIOTECAS PÚBLICAS DE AMERICA LATINA Y DEL CARIBE.</t>
  </si>
  <si>
    <t>27 ENE - 1993</t>
  </si>
  <si>
    <t>30 DIC 1991</t>
  </si>
  <si>
    <t>Texto mecanografiado, hojas tamaño carta, fotocopias. Documento: Cuestionario sobre sistemas o redes de bibliotecas públicas de América Latina y del Caribe".</t>
  </si>
  <si>
    <t>COMITÉS MUNICIPALES CASANARE</t>
  </si>
  <si>
    <t>CONVENIOS DEPARTAMENTO DE CALDAS</t>
  </si>
  <si>
    <t>13-SEP-1993</t>
  </si>
  <si>
    <t>23-ABR-1990</t>
  </si>
  <si>
    <t>9-JUL-1993</t>
  </si>
  <si>
    <t>Texto mecanografiado, hojas carta, fotocopias, sellos, firmas originales, ganchos de cosedora. Documento: Presidencia de la Republica despacho de la Primera Dama Plan Nacional de Lectura (convenios (fotocopias de convenios con municipios)</t>
  </si>
  <si>
    <t>CONVENIOS DEPARTAMENTO DE CAQUETÁ</t>
  </si>
  <si>
    <t>12-MAR-1993</t>
  </si>
  <si>
    <t>13-AGOS-1993</t>
  </si>
  <si>
    <t>Texto mecanografiado, hojas carta, fotocopias, sellos, firmas originales y facsimilares, fax, ganchos de cosedora. Documento: Presidencia de la República despacho de la Primera Dama Plan Nacional de Lectura - convenio celebrado entre la Fundación para el Fomento de la Lectura y la Alcaldía Municipal (fotocopias de convenios con municipios)</t>
  </si>
  <si>
    <t>CUADRO MODALIDADES (II ETAPA)</t>
  </si>
  <si>
    <t>/1993/</t>
  </si>
  <si>
    <t>.1/2</t>
  </si>
  <si>
    <t>CORRESPONDENCIA SEGUNDO CONCURSO NACIONAL JUVENIL DE CUENTO Y PINTURA SOBRE LA SELVA</t>
  </si>
  <si>
    <t>30-ABR-1993</t>
  </si>
  <si>
    <t>6-AGO-1993</t>
  </si>
  <si>
    <t>ABRIL-1990</t>
  </si>
  <si>
    <t>30NOV-1990</t>
  </si>
  <si>
    <t>Texto mecanografiado, tamaño  oficio y extra oficio con firmas, sellos originales y facsímil, copia de formato orden de alta, comprobante de salida. Los documentos son copias.</t>
  </si>
  <si>
    <t>Texto mecanografiado, tamaño  oficio y extra oficio con firmas, sellos originales y facsímil, copia de formato orden de alta, comprobante de salida, acta de entrega. Los documentos son copias.</t>
  </si>
  <si>
    <t>PLANEACIÓN Y PRESUPUESTO AÑO 1998</t>
  </si>
  <si>
    <t>JUL-1993</t>
  </si>
  <si>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</si>
  <si>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</si>
  <si>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t>Texto mecanografiado y manuscrito, hojas carta, media carta y oficio, gancho de cosedora, original, copias, fotocopias y fax, instalación comité departamental Sucre, Plan Nacional "Es rico leer", Plan Nacional de Lectura Segunda Etapa, criterios de selección y conformación de las bibliotecas, descripción de colecciones, firmas originales, correspondencia, sellos.</t>
  </si>
  <si>
    <t>29 AGOS. 1991</t>
  </si>
  <si>
    <t>3 JUN. 1993</t>
  </si>
  <si>
    <t>Texto mecanografiado, hojas oficio, copias, colección Caja Viajera tipo 1,2, colección puesto de lectura, acta de la reunión del comité operativo del Plan Nacional de Lectura, firmas originales y sellos.</t>
  </si>
  <si>
    <t>CONTRATO DE PRESTACIÓN DE SERVICIOS</t>
  </si>
  <si>
    <t>AGOST. 1991</t>
  </si>
  <si>
    <t>27 JUN. 1992</t>
  </si>
  <si>
    <t>Texto mecanografiado, oficio, fotocopias, gastos administrativos del contrato Consejería para la Juventud, la Mujer y la Familia, perfil para presentación de proyectos, correspondencia, firmas originales y sellos.</t>
  </si>
  <si>
    <t>DEPARTAMENTO NORTE DE SANTANDER</t>
  </si>
  <si>
    <t>16 SEP. 1991</t>
  </si>
  <si>
    <t>1999</t>
  </si>
  <si>
    <t>27 NOV - 1992</t>
  </si>
  <si>
    <t>Texto mecanografiado, hojas carta y oficio, fotocopias, originales, fax y copias, ganchos de cosedora, evaluación y diagnóstico 1992, Directorio de Bibliotecas Públicas de Bolívar, programa de mejoramiento de las bibliotecas que existen en Bolívar, Red de Bibliotecas Públicas de Bolívar-Informe de evaluación, manual instructivo comité departamental de Bolívar, duplicidad de documentos, correspondencia, firmas originales y sellos.</t>
  </si>
  <si>
    <t>DEPARTAMENTO DE HUILA</t>
  </si>
  <si>
    <t>18 jul. 1991</t>
  </si>
  <si>
    <t>Texto mecanografiado, hojas carta, fotocopias, originales y copias, ganchos de cosedora, proyecto de reforma de estatutos, Asociación Colombiana de Bibliotecarios y Documentalistas-Ascolbi,  curso mercadeo de servicios de información, folleto "Correo de Ascolbi", "estatutos de la Asociación Colombiana de Bibliotecas públicas-capítulo 1ero., correspondencia, firmas originales y sellos.</t>
  </si>
  <si>
    <t>COMITÉS MUNICIPALES GUAINÍA</t>
  </si>
  <si>
    <t>Texto mecanografiado y manuscrito, hojas carta, fotocopias, originales, fax y copias, actas, actas de conformación del Comité Municipal para la Ejecución del Plan Nacional de Lectura "Es rico leer", ganchos de cosedora, correspondencia, firmas originales y sellos.</t>
  </si>
  <si>
    <t>FORMATOS EVALUACIÓN - PUBLICIDAD</t>
  </si>
  <si>
    <t>OCT. 1992</t>
  </si>
  <si>
    <t>Texto manuscrito, paquetes con ganchos de cosedora y caucho, clip, cinta pegante, kárdex de inventario de elementos devolutivos en servicio, control de existencias de almacén, firmas originales, sellos</t>
  </si>
  <si>
    <t>Texto mecanografiado, hojas carta y oficio, originales, fotocopias y copias, gancho de cosedora, contrato de prestación de servicios entre Fiduciaria del Estado y Fundalectura, actas de entrega, adicional No.1 a contrato de prestación de servicios No. PNR259/92, duplicidad de documentos, convenio para apoyar la promoción y el fomento de la lectura entre Fundalectura y PNUD, correspondencia, firmas originales, sellos.</t>
  </si>
  <si>
    <t>COMITÉ MUNICIPAL CALDAS</t>
  </si>
  <si>
    <t xml:space="preserve">Texto mecanografiado, hojas carta, ganchos de cosedora, copia, original, documentos: folleto 3 encuentro de bibliotecas de las cajas de compensación familiar; Encuesta red de Bibliotecas 25 páginas numeradas consecutivamente, Acta N° 10; folleto Comfaboy caja de compensación de Boyacá, Correspondencia enviada , firmas originales, facsimilar, sellos
</t>
  </si>
  <si>
    <t>JUEGOS DE FICHAS BIBLIOTECAS PÚBLICAS</t>
  </si>
  <si>
    <t>DEPARTAMENTO DE NARIÑO</t>
  </si>
  <si>
    <t>10 MAR. 1991</t>
  </si>
  <si>
    <t>27 OCT. 1993</t>
  </si>
  <si>
    <t>Texto mecanografiado, hojas carta y oficio, originales, copias y fotocopias, ganchos de cosedora, reunión sobre la propuesta de la creación Asociación Colombiana de Bibliotecas Públicas, correspondencia, lista de invitados a la reunión de la Asociación Colombiana de Bibliotecas Públicas realizada el 26 de febrero de 1992, firmas originales, facsimilares y sellos, correspondencia.</t>
  </si>
  <si>
    <t>REVISTA SENDEROS No.24. DIRECTORIO TEATRAL</t>
  </si>
  <si>
    <t>12 JUN. 1993</t>
  </si>
  <si>
    <t>Texto mecanografiado, hojas carta, originales y copias, ganchos de cosedora, constancias de recibo de la Revista Senderos y el Directorio Teatral, firmas originales y sellos</t>
  </si>
  <si>
    <t>PUBLICIDAD LIBRETOS</t>
  </si>
  <si>
    <t>8 JUN. 1992</t>
  </si>
  <si>
    <t>JUN. 1992</t>
  </si>
  <si>
    <t>ENTREGA DE MATERIAL BIBLIOGRÁFICO</t>
  </si>
  <si>
    <t>ESPECIALIZACIÓN DE BIBLIOTECAS PÚBLICAS</t>
  </si>
  <si>
    <t>Texto mecanografiado y manuscrito, hojas oficio, fotocopias, contrato de compraventa de bienes muebles, informe financiero de Caldas, manual instructivo comité departamental de Caldas, Plan Nacional de lectura Segunda etapa - criterios de selección y conformación de las bibliotecas, correspondencia, firmas y sellos.</t>
  </si>
  <si>
    <t>ASOCIACIÓN COLOMBIANA DE BIBLIOTECAS PÚBLICAS - ASOBIC</t>
  </si>
  <si>
    <t>11 MAR. 1992</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</si>
  <si>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</si>
  <si>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</si>
  <si>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</si>
  <si>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</si>
  <si>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</si>
  <si>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</si>
  <si>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</si>
  <si>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</si>
  <si>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</si>
  <si>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</si>
  <si>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</si>
  <si>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</si>
  <si>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</si>
  <si>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</si>
  <si>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</si>
  <si>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</si>
  <si>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</si>
  <si>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 xml:space="preserve">MEMORANDOS DESPACHADOS </t>
  </si>
  <si>
    <t>CAMPAÑA NACIONAL DONE UN LIBRO EDUQUE UN COLOMBIANO</t>
  </si>
  <si>
    <t>15 ENE 1991</t>
  </si>
  <si>
    <t>3 MAY 1990</t>
  </si>
  <si>
    <t>27 JUN 1990</t>
  </si>
  <si>
    <t xml:space="preserve">Texto mecanografiado, hojas oficio, carta, firmas facsimilares, sellos originales, copias y fotocopias, ganchos de cosedora, correspondencia  </t>
  </si>
  <si>
    <t>14 SEP 1990</t>
  </si>
  <si>
    <t xml:space="preserve">Texto mecanografiado, manuscrito, hojas carta, ganchos de cosedora, dobles en las hojas, roturas, fotos, firmas originales y facsimilar. </t>
  </si>
  <si>
    <t>05-FEB-1991</t>
  </si>
  <si>
    <t>PROGRAMAS, PROYECTOS, CONVENIO ANDRÉS BELLO</t>
  </si>
  <si>
    <t>28-JUL-1992</t>
  </si>
  <si>
    <t>OCT-1993</t>
  </si>
  <si>
    <t>NOMBRE DE LAS SERIES</t>
  </si>
  <si>
    <t>30-DIC-1990</t>
  </si>
  <si>
    <t>16-ENE-1992</t>
  </si>
  <si>
    <t>18 DIC-1991</t>
  </si>
  <si>
    <t>07 FEB-1991</t>
  </si>
  <si>
    <t>JULIO-1990</t>
  </si>
  <si>
    <t>OCTUBRE-1990</t>
  </si>
  <si>
    <t>PROYECTO EN ESTUDIO</t>
  </si>
  <si>
    <t>12 MAR. 1992</t>
  </si>
  <si>
    <t>23 AGOS. 1993</t>
  </si>
  <si>
    <t>28 ENE. 1993</t>
  </si>
  <si>
    <t>COMITÉS MUNICIPALES - NORTE DE SANTANDER</t>
  </si>
  <si>
    <t>20 ABRI. 1993</t>
  </si>
  <si>
    <t>Texto mecanografiado y manuscrito, hojas carta, media carta y oficio, originales, roturas, copia y fotocopia, fax, foto de biblioteca pública Isidro Tapias Díaz, Gobernación Norte de Santander - Departamento Administrativo de Planeación, Taller de capacitación 1er. Nivel-organización general del plan y de las colecciones bibliográficas, Plan Nacional de Lectura 2da. etapa, convenio celebrado entre Fundalectura y entidades territoriales denominadas, firmas originales y facsimilares y sellos.</t>
  </si>
  <si>
    <t>PLANILLA DE CONTROL PARA BODEGA</t>
  </si>
  <si>
    <t>18 AGO-1993</t>
  </si>
  <si>
    <t>Texto mecanografiado y manuscrito, hojas carta y oficio, originales, fotocopias y copias, Entrega de libros y muebles en bodega, listado de gobernadores, listado archivo Plan Nacional de Lectura, planilla de retiro bodega Armada Nacional, firmas originales.</t>
  </si>
  <si>
    <t>PLAN NACIONAL DE LECTURA - DESPACHO PRIMERA DAMA</t>
  </si>
  <si>
    <t>28 JUN. 1993</t>
  </si>
  <si>
    <t>8 SEP. 1993</t>
  </si>
  <si>
    <t>PLAN NACIONAL DE LECTURA - CORRESPONDENCIA FINANCIERA</t>
  </si>
  <si>
    <t>11 JUN.1992</t>
  </si>
  <si>
    <t>14 ABRIL 1993</t>
  </si>
  <si>
    <t>25 FEB - 1991</t>
  </si>
  <si>
    <t>FEBRERO - 1993</t>
  </si>
  <si>
    <t>BIBLIOTECAS MÓVILES SEXTO TALLER NACIONAL</t>
  </si>
  <si>
    <t>11-AGOS-1992</t>
  </si>
  <si>
    <t>MEMORANDOS RECIBIDOS</t>
  </si>
  <si>
    <t>Texto mecanografiado y manuscrito, manchas den documentos, hojas carta y oficio, originales y copias, fotocopias, acta de reunión de la Junta de Acción Comunal Vereda Pachacual, actas, decreto 039/1993, correspondencias, firmas originales, facsimilares y sellos.</t>
  </si>
  <si>
    <t>DEPARTAMENTO DE SUCRE</t>
  </si>
  <si>
    <t>13 FEB. 1991</t>
  </si>
  <si>
    <t>26 NOV. 1992</t>
  </si>
  <si>
    <t>Texto mecanografiado y manuscrito, hojas carta y oficio, copias y fotocopias, ganchos de cosedora, proyecto de autogestión comunitaria, correspondencia con firmas originales y sellos.</t>
  </si>
  <si>
    <t>CONVENIOS NORTE DE SANTANDER</t>
  </si>
  <si>
    <t>Texto mecanografiado y manuscrito, hojas carta y oficio, fotocopias, ganchos de cosedora, Plan Nacional de Lectura "Es rico leer", convenio celebrado entre Fundalectura y las alcaldías municipales, firmas orignales y sellos.</t>
  </si>
  <si>
    <t>CONVENIOS DEPARTAMENTO VICHADA</t>
  </si>
  <si>
    <t>24 JUN- 1994</t>
  </si>
  <si>
    <t>LISTADO GENERAL DE PRENSA</t>
  </si>
  <si>
    <t>12 SEP 1993</t>
  </si>
  <si>
    <t>Texto mecanografiado, hojas carta, originales, copias, ganchos de cosedora, correspondencia recibida y enviada, informe financiero Sucre.</t>
  </si>
  <si>
    <t>Texto mecanografiado, hojas carta y media carta, originales, fotocopia y copias, gancho de cosedora, informe financiero Nariño y Tolima, solicitud servicio vehículo, firmas originales, correspondencia</t>
  </si>
  <si>
    <t>CORRESPONDENCIA PRIMERA DAMA</t>
  </si>
  <si>
    <t>1 SEP.1992</t>
  </si>
  <si>
    <t>21 NOC. 1992</t>
  </si>
  <si>
    <t>Texto mecanografiado, hojas carta, originales, copias y fotocopias, gancho de cosedora, correspondencia enviada, firmas originales.</t>
  </si>
  <si>
    <t>ACTAS DE ENTREGA - BOYACÁ</t>
  </si>
  <si>
    <t>22 mayo1992</t>
  </si>
  <si>
    <t>15 MAR. 1993</t>
  </si>
  <si>
    <t>CONTRATO PPJMF</t>
  </si>
  <si>
    <t>20-OCT-1993</t>
  </si>
  <si>
    <t>LIBRETOS VIDEOS PNL</t>
  </si>
  <si>
    <t>25-MAR.-1993</t>
  </si>
  <si>
    <t>11-MAY-1993</t>
  </si>
  <si>
    <t>Texto mecanografiado, hojas carta, oficio, ganchos de cosedora, fotocopias, Documento- video: Plan Nacional de Lectura- "Es rico leer".</t>
  </si>
  <si>
    <t>CONCURSO, CUENTO, PINTURA EL MAR</t>
  </si>
  <si>
    <t>27-MAY--1992</t>
  </si>
  <si>
    <t xml:space="preserve">Texto mecanografiado, hojas carta, oficio, media carta, fax, copias y fotocopias, firmas y sellos, ganchos de cosedora. Documento: Primer Concurso  Nacional Juvenil de cuento y pintura, Plan Nacional de Lectura "Es rico leer". </t>
  </si>
  <si>
    <t>COTIZACIONES</t>
  </si>
  <si>
    <t>13-NOV-1990</t>
  </si>
  <si>
    <t>4-ENE-1994</t>
  </si>
  <si>
    <t>2-JUN-1991</t>
  </si>
  <si>
    <t>Texto mecanografiado, manuscrito, fotocopias, hojas tamaño carta. Documento ficha de inscripción al primer encuentro.</t>
  </si>
  <si>
    <t>TALLER RIOHACHA (GUAJIRA)</t>
  </si>
  <si>
    <t>1-MAR-1993</t>
  </si>
  <si>
    <t>31-MAY-1993</t>
  </si>
  <si>
    <t>Texto mecanografiado, manuscrito, hojas carta, ganchos de cosedora, fotocopias, Documento: ficha de participante, lista de participantes</t>
  </si>
  <si>
    <t xml:space="preserve">CONTRATO COMODATO COLCULTURA- DEPARTAMENTOS </t>
  </si>
  <si>
    <t>Texto mecanografiado, hojas carta, oficio, manchas, roturas, dobles, enmendadura  con cinta pegante, decretos, Diario Oficial, decreto por el cual se dicta una disposición sobre el auxilio personal de transporte; nómina Biblioteca Pública Municipal , proyecto de ley sobre lectura pública y Biblioteca, correspondencia enviada, firmas originales, facsimilar y sellos.</t>
  </si>
  <si>
    <t xml:space="preserve">DIVISIÓN DE BIBLIOTECAS PÚBLICAS </t>
  </si>
  <si>
    <t>SOLICITUDES RECIBIDAS</t>
  </si>
  <si>
    <t>19-ABR-1990</t>
  </si>
  <si>
    <t>10-MAY-1991</t>
  </si>
  <si>
    <t>09-ABR-1991</t>
  </si>
  <si>
    <t>Texto mecanografiado, manuscrito,  hojas carta, media carta,   y oficio, ganchos de cosedora, enmendadura con cinta pegante, fotocopias y originales documento: ficha de solicitud de donación, folleto homenaje a la ciudad de San Sebastian de la Plata, correspondencia recibida y enviada, firmas originales, facsimilar, sellos</t>
  </si>
  <si>
    <t>ACTAS DE COMITÉ DE DONACIÓN</t>
  </si>
  <si>
    <t>31-JUL-1991</t>
  </si>
  <si>
    <t>08-JUL-1993</t>
  </si>
  <si>
    <t>09-SEP-1992</t>
  </si>
  <si>
    <t>19-ABR-1993</t>
  </si>
  <si>
    <t>05-JUL-1993</t>
  </si>
  <si>
    <t>27-ABR-1993</t>
  </si>
  <si>
    <t>15-JUL-1991</t>
  </si>
  <si>
    <t>28-OCT-1992</t>
  </si>
  <si>
    <t>19-DIC-1990</t>
  </si>
  <si>
    <t>11-OCT-1993</t>
  </si>
  <si>
    <t>13-JUN-1991</t>
  </si>
  <si>
    <t>29-MAR-1991</t>
  </si>
  <si>
    <t>27-SEP-1993</t>
  </si>
  <si>
    <t>DISTRIBUCIÓN PUBLICACIONES COLCULTURA</t>
  </si>
  <si>
    <t>13-SEP-1991</t>
  </si>
  <si>
    <t>CONVENIOS RISARALDA</t>
  </si>
  <si>
    <t>23-JUN-1993</t>
  </si>
  <si>
    <t>05-OCT-1993</t>
  </si>
  <si>
    <t>SOLICITUDES DE COLEGIOS</t>
  </si>
  <si>
    <t>03-NOV-1992</t>
  </si>
  <si>
    <t>FOTOCOPIAS</t>
  </si>
  <si>
    <t>COORDINADORES PROGRAMA NACIONAL</t>
  </si>
  <si>
    <t xml:space="preserve">CORRESPONDENCIA DONACIONES </t>
  </si>
  <si>
    <t>17-MAY-1990</t>
  </si>
  <si>
    <t>16-ENE-1991</t>
  </si>
  <si>
    <t>Texto mecanografiado, hojas carta, media carta, oficio, ganchos de cosedora, fotocopia, original, documento: Bibliotecas a las que se le enviaron los magazines, correspondencia recibida y enviada, firmas originales, sellos</t>
  </si>
  <si>
    <t>29-NOV-1991</t>
  </si>
  <si>
    <t>DOCUMENTOS PLAN NACIONAL DE LECTURA</t>
  </si>
  <si>
    <t>FEB-1992</t>
  </si>
  <si>
    <t>I</t>
  </si>
  <si>
    <t>26-FEB-1992</t>
  </si>
  <si>
    <t>JUN-1993</t>
  </si>
  <si>
    <t>Texto mecanografiado, hojas carta y oficio, originales, fotocopias y copias, roturas, ganchos de cosedora, resolución No.156 de 1993, acta de conformación del comité Municipal del Plan Nacional de lectura, conformación comité municipal biblioteca desescolarizada, firmas originales y sellos.</t>
  </si>
  <si>
    <t>DEPARTAMENTO DE CALDAS</t>
  </si>
  <si>
    <t>6 SEP. 1991</t>
  </si>
  <si>
    <r>
      <t>9.</t>
    </r>
    <r>
      <rPr>
        <sz val="10"/>
        <rFont val="Arial Narrow"/>
        <family val="2"/>
      </rPr>
      <t xml:space="preserve"> Foliar los documentos según instructivos y procedimientos del Archivo Central</t>
    </r>
  </si>
  <si>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</si>
  <si>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</si>
  <si>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</si>
  <si>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</si>
  <si>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</si>
  <si>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</si>
  <si>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t>2 CONGRESO NACIONAL DE BIBLIOTECOLOGÍA</t>
  </si>
  <si>
    <t>INFORME FINAL DEL SEMINARIO SOBRE PATRIMONIO DOCUMENTAL</t>
  </si>
  <si>
    <t>15-MAY-1991</t>
  </si>
  <si>
    <t>17-MAY-1991</t>
  </si>
  <si>
    <t>12-JUL-1990</t>
  </si>
  <si>
    <t>02-NOV-1990</t>
  </si>
  <si>
    <t>JUN-1994</t>
  </si>
  <si>
    <t>ACUSE DE RECIBO</t>
  </si>
  <si>
    <t>03-MAR-1991</t>
  </si>
  <si>
    <t>27-AGO-1993</t>
  </si>
  <si>
    <t>26-OCT-1993</t>
  </si>
  <si>
    <t>15-OCT-1993</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</si>
  <si>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</si>
  <si>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t>CORRESPONDENCIA EXTERIOR (1990)</t>
  </si>
  <si>
    <t>COMITÉS MUNICIPALES - ATLÁNTICO</t>
  </si>
  <si>
    <t>23 ABRIL. 1993</t>
  </si>
  <si>
    <t>11 OCT. 193</t>
  </si>
  <si>
    <t>Texto mecanografiado, hojas carta y oficio, fotocopias, originales y copias, ganchos de cosedora, Actas comité comunitario Plan Nacional de lectura, acta de constitución del Comité Comunitario del Plan Nacional de Lectura "Es rico leer", firmas originales, facsimilares y sellos.</t>
  </si>
  <si>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</si>
  <si>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</si>
  <si>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</si>
  <si>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</si>
  <si>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</si>
  <si>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26 NOC. 1992</t>
  </si>
  <si>
    <t>Texto mecanografiado y manuscrito, hojas carta y oficio, fax, y fotocopias, formulario de evaluación del funcionamiento de los bibliotecarios en el sitio, Plan Nacional de Lectura para el Departamento de Santander, acta de reconocimiento y entrada, firmas originales, facsimilares y sellos.</t>
  </si>
  <si>
    <t>CONVENIOS DEPARTAMENTO QUINDÍO</t>
  </si>
  <si>
    <t>13 SEP. 1993</t>
  </si>
  <si>
    <t>21 ABR. 1993</t>
  </si>
  <si>
    <t>COMITÉ MUNICIPAL SAN ANDRÉS</t>
  </si>
  <si>
    <t>Texto mecanografiado, hojas carta y oficio, originales y copias y fotocopias, ganchos de cosedora, actas de constitución, correspondencia, firmas originales y sellos.</t>
  </si>
  <si>
    <t>CONVENIOS DEPARTAMENTO DE SAN ANDRÉS</t>
  </si>
  <si>
    <t>12 MAR. 1993</t>
  </si>
  <si>
    <t>15 JUL. 1993</t>
  </si>
  <si>
    <t>CONTRATOS</t>
  </si>
  <si>
    <t>ENE-1992</t>
  </si>
  <si>
    <t>13-JUN-1992</t>
  </si>
  <si>
    <t>SOLICITUDES PARA DONACIÓN COMITÉ</t>
  </si>
  <si>
    <t>19-JUN-1991</t>
  </si>
  <si>
    <t>02-OCT-1992</t>
  </si>
  <si>
    <t>22-JUN-1993</t>
  </si>
  <si>
    <t>RELACIÓN DE EGRESOS ACTAS DE ENTREGA</t>
  </si>
  <si>
    <t>30-AGO-1991</t>
  </si>
  <si>
    <t>SEP-1992</t>
  </si>
  <si>
    <t>30-AGO- 1991</t>
  </si>
  <si>
    <t>20-DIC-1991</t>
  </si>
  <si>
    <t>INVENTARIO DE ELEMENTOS DEVOLUTIVOS EN SERVICIO</t>
  </si>
  <si>
    <t>11-ABR-1991</t>
  </si>
  <si>
    <t>02-OCT-1991</t>
  </si>
  <si>
    <t>COMPROBANTE DE SALIDA- REVISTA GACETA</t>
  </si>
  <si>
    <t>26-ABR-1991</t>
  </si>
  <si>
    <t>27-ABR-1990</t>
  </si>
  <si>
    <t>Texto mecanografiado y manuscrito, hojas carta, copia, fotocopias, ganchos de cosedora, convenio celebrado entre Fundalectura y las entidades territoriales denominadas del Plan Nacional de Lectura "Es rico leer", firmas originales y sellos.</t>
  </si>
  <si>
    <t>20 JUL. 1990</t>
  </si>
  <si>
    <t>Texto mecanografiado y manuscrito, hojas carta y oficio, fotocopias, originales, fax y copias, ganchos de cosedora, Programa Jornadas Campesinas de Cultura Proyecto Colecciones Rurales, Premios Nacionales 1992, Mapa de Vaupés, correspondencia, Plan Nacional de Lectura segunda etapa-Departamento de Vaupés, acta de entrega, firmas originales y sellos.</t>
  </si>
  <si>
    <t>DEPARTAMENTO DE BOLÍVAR</t>
  </si>
  <si>
    <t>INVENTARIO BIBLIOTECA SUCRE</t>
  </si>
  <si>
    <t>21-FEB-1992</t>
  </si>
  <si>
    <t>INVENTARIO BIBLIOTECA SINCE - SUCRE</t>
  </si>
  <si>
    <t>27-ENE-1992</t>
  </si>
  <si>
    <t>11 JUN. 1990</t>
  </si>
  <si>
    <t>Texto mecanografiado, hojas carta, oficio, media carta, fax, fotocopias, ganchos de cosedora, sellos, firmas originales, correspondencia enviada y recibida. Documento: Segundo Concurso Nacional Juvenil de Cuento y Pintura sobre la selva - Plan Nacional de Lectura " Es rico  leer".</t>
  </si>
  <si>
    <t>.2/2</t>
  </si>
  <si>
    <t>7-OCT-1993</t>
  </si>
  <si>
    <t>Texto mecanografiado, hojas carta, oficio, media carta, firmas originales, sellos, fax, copias y fotocopias, correspondencia enviada y recibida.</t>
  </si>
  <si>
    <t>TALLER SOBRE LEMB Y REGLAS ANGLOAMERICANAS</t>
  </si>
  <si>
    <t>RESOLUCIONES VACACIONES, LICENCIAS, ACTAS DE POSESIÓN, ENCARGOS.</t>
  </si>
  <si>
    <t xml:space="preserve">Texto mecanografiado, hojas oficio, carta, firmas facsimilares, copias, fotocopias y originales, sellos, ganchos de cosedora, correspondencia enviada, </t>
  </si>
  <si>
    <t xml:space="preserve">Texto mecanografiado, hojas carta, oficio, firmas, fotocopias, copias y originales, ganchos de cosedora, correspondencia enviada y recibida, </t>
  </si>
  <si>
    <t>CONVENIO ALCALDES CESAR</t>
  </si>
  <si>
    <t>Texto mecanografiado, hojas carta, fotocopias, ganchos de cosedora, Plan Nacional de Lectura "Es rico leer", convenio celebrado entre Fundalectura y las alcaldías municipales, firmas originales y sellos.</t>
  </si>
  <si>
    <t>CORRESPONDENCIA VARIA RECIBIDA</t>
  </si>
  <si>
    <t>25 OCT. 1991</t>
  </si>
  <si>
    <t>2 AGOS. 1993</t>
  </si>
  <si>
    <t>Texto mecanografiado y manuscrito, hojas carta y oficio, fotocopias, fax, Fondo Filantrópico ATA, lista de municipios del país sin servicios bibliotecarios públicos, lista de precios, firmas originales y sellos.</t>
  </si>
  <si>
    <t>DEPARTAMENTO DE BOYACÁ</t>
  </si>
  <si>
    <t>Texto mecanografiado, hojas media carta, carta, oficio, ganchos de cosedora, dobles,  roturas en las hojas, boletín de prensa Biblioteca Nacional, copia telegrama participantes en el Tercer  Seminario Patrimonio Bibliográfico y lista de participantes, correspondencia enviada, firmas originales, facsimilar y sellos.</t>
  </si>
  <si>
    <t>Texto mecanografiado, hojas carta, media carta, oficio, roturas, dobles, manchas, ganchos de cosedora, documentos: Acta de posesión 102, resolución  N°2890 por la cual se ordena una investigación disciplinaria y se designa un funcionario para adelantarla, auto de iniciación e investigación disciplinaria, correspondencia enviada, firmas originales, facsimilar y sellos.</t>
  </si>
  <si>
    <t>TALLER DE CONSERVACIÓN MATERIAL BIBLIOGRÁFICO</t>
  </si>
  <si>
    <t>ESCUELA INTERAMERICANA DE BIBLIOTECOLOGÍA</t>
  </si>
  <si>
    <t>Texto mecanografiado, rasgaduras, dobles. Copia de inventario físico de almacén, en hojas extra oficio plegadas.</t>
  </si>
  <si>
    <t xml:space="preserve">Texto mecanografiado, hojas carta, media carta, oficio, ganchos de cosedora, copia, y original, documentos: resolución por la cual se integra y reglamenta el Consejo Nacional de Bibliotecas Públicas; inventario individual; Cuadro de red departamental de Bibliotecas públicas,  correspondencia recibida y enviada, contrato de prestación de servicios, firmas originales, facsimilar y sellos.
</t>
  </si>
  <si>
    <t>CURSO PERSONAL PARA BIBLIOTECAS PÚBLICAS MANIZALES</t>
  </si>
  <si>
    <t>Texto mecanografiado, manuscrito, original y copia, formato de ficha de inscripción 2do. Seminario Nacional sobre servicios bibliotecarios infantiles</t>
  </si>
  <si>
    <t>Texto mecanografiado, ganchos de cosedora, hojas oficio, original y copia,  proyecto de acuerdo 1991, 1992, 1993, firma original, facsimilar, sellos, deterioro en los documentos por óxido de gancho de cosedora..</t>
  </si>
  <si>
    <t>ASOMEDIOS / ANDIARIOS</t>
  </si>
  <si>
    <t>27 JUL. 1993</t>
  </si>
  <si>
    <t>3 SEP. 1993</t>
  </si>
  <si>
    <t xml:space="preserve">CONSEJERÍA  </t>
  </si>
  <si>
    <t>2 OCT. 1991</t>
  </si>
  <si>
    <t>19 MAYO 1992</t>
  </si>
  <si>
    <t>12 JUN. 1991</t>
  </si>
  <si>
    <t>19 DIC. 1991</t>
  </si>
  <si>
    <t>CONFECAMARAS</t>
  </si>
  <si>
    <t>8 OCT. 1991</t>
  </si>
  <si>
    <t>17 JUN. 1993</t>
  </si>
  <si>
    <t>BOLETÍN P.N.L</t>
  </si>
  <si>
    <t>30 SEP. 1993</t>
  </si>
  <si>
    <t>COMITÉS MUNICIPALES CÓRDOBA</t>
  </si>
  <si>
    <t>12 AGO. 1993</t>
  </si>
  <si>
    <t>13 AGO-1993</t>
  </si>
  <si>
    <t>CORRESPONDENCIA ENVIADA Y RECIBIDA - PLAN NACIONAL DE LECTURA</t>
  </si>
  <si>
    <t>AGOSTO 1991</t>
  </si>
  <si>
    <t>29 DIC. 1992</t>
  </si>
  <si>
    <t>2 DIC. 1991</t>
  </si>
  <si>
    <t>1 JUL. 1993</t>
  </si>
  <si>
    <t>Texto mecanografiado, hojas oficio, carta, media carta, firmas, originales, fax y fotocopias, ganchos de cosedora, duplicidad, correspondencia enviada y recibida, memorando.</t>
  </si>
  <si>
    <t>Texto mecanografiado, manuscrito, hojas oficio, firmas, fotocopias, correspondencia enviada, memorandos, Planilla de control para bodega.</t>
  </si>
  <si>
    <t>NOTAS INTERNAS- MEMORANDOS</t>
  </si>
  <si>
    <t>06-FEB-1992</t>
  </si>
  <si>
    <t>28-ABR-1992</t>
  </si>
  <si>
    <t>02-DIC-1992</t>
  </si>
  <si>
    <t>Texto mecanografiado, directorio empastado y original</t>
  </si>
  <si>
    <t>JUN-11-1990</t>
  </si>
  <si>
    <t>22-MAY-1991</t>
  </si>
  <si>
    <t>CONTRATO CONVENIO</t>
  </si>
  <si>
    <t>09-MAR-1993</t>
  </si>
  <si>
    <t>06-NOV-1990</t>
  </si>
  <si>
    <t>CORRESPONDENCIA INTERNA EXTERNA- RECIBIDA Y ENVIADA</t>
  </si>
  <si>
    <t>01-AGO-1990</t>
  </si>
  <si>
    <t>15-FEB-1993</t>
  </si>
  <si>
    <t>12-NOV-1991</t>
  </si>
  <si>
    <t>17-ABR-1991</t>
  </si>
  <si>
    <t>15-OCT-1991</t>
  </si>
  <si>
    <t>30-NOV-1990</t>
  </si>
  <si>
    <t>10-AGO-1990</t>
  </si>
  <si>
    <t>CORRESPONDENCIA EXTERNA RECIBIDA</t>
  </si>
  <si>
    <t>24-MAY-1990</t>
  </si>
  <si>
    <t>CUENTAS ALMACÉN SECCIÓN BIBLIOTECAS COLCULTURA</t>
  </si>
  <si>
    <t>15-ABR-1991</t>
  </si>
  <si>
    <t>INFORMACIÓN  SOLICITADA COMPROBANTES</t>
  </si>
  <si>
    <t>Texto mecanografiado, manuscrito, hojas carta, oficio, ganchos de cosedora, copia, original, documentos: Seminario taller sobre patrimonio Bibliográfico Nacional, lista de participantes, 1er. Seminario sobre patrimonio Bibliográfico Nacional, sección Bibliotecas Públicas, ficha de participantes, curso de capacitación Bibliotecaria Ipiales- Nariño, firma original, sellos</t>
  </si>
  <si>
    <t>Texto mecanografiado, hojas carta y oficio, fotocopias, originales y copias, ganchos de cosedora, Proyecto de ley sobre lectura pública y bibliotecas, Plan Nacional de lectura es rico leer, lista de afiliados televisión, medios de comunicaciones, proceso de seguimiento departamental, campaña de difusión de la lectura del plan Nacional "Es rico leer", taller de capacitación 1er. nivel, organización general del plan y de las colecciones bibliográficas.</t>
  </si>
  <si>
    <t>DEPARTAMENTO DE GUANÍA</t>
  </si>
  <si>
    <t>1 MAR. 1993</t>
  </si>
  <si>
    <t>VARIOS DOCUMENTOS</t>
  </si>
  <si>
    <t>ASOCIACIÓN DE BIBLIOTECAS - ASCOLBI</t>
  </si>
  <si>
    <t>26 ABRI. 1990</t>
  </si>
  <si>
    <t>26 FEB. 1992</t>
  </si>
  <si>
    <t>ALCALDES MUNICIPALES 2a. ETAPA</t>
  </si>
  <si>
    <t>DEPARTAMENTO DE CUNDINAMARCA</t>
  </si>
  <si>
    <t>23 DIC. 1992</t>
  </si>
  <si>
    <t>Texto mecanografiado y manuscrito, hojas carta, fotocopias, ganchos de cosedora, convenio entre Fundalectura y alcaldías municipales del Plan Nacional de Lectura "Es rico leer", firmas originales, facsimilares y sellos.</t>
  </si>
  <si>
    <t>CONVENIOS DEPARTAMENTO ATLÁNTICO</t>
  </si>
  <si>
    <t>COMITÉS MUNICIPALES - GUAVIARE</t>
  </si>
  <si>
    <t>28 ABR. 1993</t>
  </si>
  <si>
    <t>26 AGO. 1993</t>
  </si>
  <si>
    <t>16 JUN 1992</t>
  </si>
  <si>
    <t xml:space="preserve">Texto mecanografiado, hojas oficio, carta, firmas facsimilares, sellos originales, copias y fotocopias, ganchos de cosedora, correspondencia, acuses de recibo, memorandos. </t>
  </si>
  <si>
    <t>1 FEB 1991</t>
  </si>
  <si>
    <t>27 DIC 1991</t>
  </si>
  <si>
    <t>27 AGO 1990</t>
  </si>
  <si>
    <t>26 DIC 1991</t>
  </si>
  <si>
    <t>CONVENIOS GUAVIARE</t>
  </si>
  <si>
    <t>13 AGO. 1993</t>
  </si>
  <si>
    <t>Texto mecanografiado, manuscrito, hojas carta, oficio, firmas facsimilares, sellos, fotocopias diligenciadas con esfero y originales, ganchos de cosedora, formatos de convenios entre FUNDALECTURA y los departamentos.</t>
  </si>
  <si>
    <t>4 JUN 1991</t>
  </si>
  <si>
    <t>14 MAY 1992</t>
  </si>
  <si>
    <t>Texto mecanografiado, hojas carta, firmas facsimilares, sellos, copias, fax,  fotocopias y originales, ganchos de cosedora, correspondencia enviada y recibida, actas, decretos.</t>
  </si>
  <si>
    <t>DEPARTAMENTO CUNDINAMARCA</t>
  </si>
  <si>
    <t>28 NOV 1990</t>
  </si>
  <si>
    <t>Texto mecanografiado, hojas oficio, firmas, sellos, fotocopias, fax, correspondencia enviada y recibida, contratos, memorandos, presupuesto.</t>
  </si>
  <si>
    <t>10 DIC. 1992</t>
  </si>
  <si>
    <t>CUADROS MODALIDADES</t>
  </si>
  <si>
    <t xml:space="preserve">Texto mecanografiado, manuscrito, hojas carta, oficio, fotocopias y originales, ganchos de cosedora, cuadros diligenciados a mano. </t>
  </si>
  <si>
    <t>9 OCT 1991</t>
  </si>
  <si>
    <t>20 SEP 1990</t>
  </si>
  <si>
    <t>28 AGOS 1991</t>
  </si>
  <si>
    <t>17 JUN 1991</t>
  </si>
  <si>
    <t>CORRESPONDENCIA ENVIADA - RECIBIDA INTERNA- EXTERNA</t>
  </si>
  <si>
    <t>2 AGOS 1991</t>
  </si>
  <si>
    <t>14 FEB 1992</t>
  </si>
  <si>
    <t>Texto mecanografiado, hojas carta, firmas facsimilares, copias y originales, correspondencia enviada y recibida.</t>
  </si>
  <si>
    <t>5 JUL 1990</t>
  </si>
  <si>
    <t>ACUSE DE RECIBO DONACIONES LIBROS</t>
  </si>
  <si>
    <t>15 ABR 1991</t>
  </si>
  <si>
    <t>4 MAY 1992</t>
  </si>
  <si>
    <t>Texto mecanografiado, hojas carta, originales, fax, ganchos de cosedora, boletines de prensa: plan nacional de lectura.</t>
  </si>
  <si>
    <t>15 JUL. 1991</t>
  </si>
  <si>
    <t>Texto mecanografiado y manuscrito, hojas carta y oficio, fotocopias, originales, fax y copias, ganchos de cosedora, proyecto bibliotecas populares, correspondencia, contrato de compraventa de bienes muebles, informe financiero Cauca, manual instructivo Comité Departamental del Cauca, taller de capacitación primer nivel-organización general del plan y de las colecciones bibliográficas, firmas originales y sellos.</t>
  </si>
  <si>
    <t>DEWEY DECIMAL CLASIFICATION SYSTEM</t>
  </si>
  <si>
    <t xml:space="preserve">CLASIFICACIÓN DE SERVICIOS </t>
  </si>
  <si>
    <t>19-JUN-1993</t>
  </si>
  <si>
    <t>Texto mecanografiado, hojas carta,  oficio, fotocopia, original, documentos: formatos calificación de servicios nivel Administrativo, nivel operativo, nivel profesional, correspondencia, firmas originales, sellos</t>
  </si>
  <si>
    <t>MAR-1993</t>
  </si>
  <si>
    <t>ABR-1993</t>
  </si>
  <si>
    <t xml:space="preserve">Texto mecanografiado, manuscrito,  cuarto de carta, firmas originales sellos. </t>
  </si>
  <si>
    <t>AGOS-1993</t>
  </si>
  <si>
    <t>SEP-06-1993</t>
  </si>
  <si>
    <t>14 MAY 1991</t>
  </si>
  <si>
    <t>17 SEP 1991</t>
  </si>
  <si>
    <t>27 JUN 1991</t>
  </si>
  <si>
    <t>SOLICITUDES ENTREGADOS BOGOTA CAMPAÑA NACIONAL</t>
  </si>
  <si>
    <t>24 ABR 1990</t>
  </si>
  <si>
    <t>8 MAR 1991</t>
  </si>
  <si>
    <t>22 MAY 1991</t>
  </si>
  <si>
    <t>OCT 1992</t>
  </si>
  <si>
    <t>Texto mecanografiado, manuscrito, hojas carta, oficio, oficio plegada, ganchos de cosedora, dobles, roturas, comprobantes de traspaso interno de elementos devolutivos, almacén general Sección Bibliotecas, inventario individual, observación al inventario Bibliotecas Públicas, sobrantes y faltantes, orden de alta almacén, correspondencia enviada, firma en original y facsimilar y sellos.</t>
  </si>
  <si>
    <t>Texto mecanografiado, manuscrito,  hojas carta, media carta, copia, original, fax, ganchos de cosedora, enmendadura con cinta pegante, documentos: Las  Bibliotecas y el Patrimonio regional; 2do. Seminario sobre Patrimonio Bibliográfico Nacional; Acciones adelantadas por la Secretaría de Educación y Cultura de Antioquia; Tercer Seminario de Patrimonio Bibliográfico Nacional; correspondencia enviada,  firma en original, facsimilar y sellos, algunas hojas llevan numeración consecutiva.</t>
  </si>
  <si>
    <t>2-MAR-1993</t>
  </si>
  <si>
    <t>Texto mecanografiado, manuscrito, hojas carta, media carta, oficio, original, copia, fax, ganchos de cosedora, manchas, dobles; Conclusiones y recomendaciones 2 Seminario Nacional sobre Servicios Bibliotecarios Infantiles y reglamento del Seminario, hojas de revista Agenda Cultural (páginas infantiles), correspondencia enviada, firma original, facsimilar y sellos.</t>
  </si>
  <si>
    <t>SISTEMAS DE ESTADÍSTICAS PARA LAS BIBLIOTECAS Y EL LIBRO</t>
  </si>
  <si>
    <t>PROYECTO DE LEY SOBRE LECTURA PÚBLICA Y BIBLIOTECAS</t>
  </si>
  <si>
    <t>16-SEP-1993</t>
  </si>
  <si>
    <t xml:space="preserve">Texto mecanografiado, hojas carta, oficio, copias, fotocopias, sellos, firmas facsimilares y originales, Documento: 0044 Por el cual se da por terminado el contrato 154/ 90. </t>
  </si>
  <si>
    <t>06-SEP-1993</t>
  </si>
  <si>
    <t>20-ABR-1993</t>
  </si>
  <si>
    <t>17-OCT- 1991</t>
  </si>
  <si>
    <t>18 MAYO 1992</t>
  </si>
  <si>
    <t>MAR-27-1991</t>
  </si>
  <si>
    <t>CORRESPONDENCIA INTERNA - EXTERNA</t>
  </si>
  <si>
    <t>30-ABR-1990</t>
  </si>
  <si>
    <t>21-JUN-1990</t>
  </si>
  <si>
    <t>02-ABR-1993</t>
  </si>
  <si>
    <t>Texto mecanografiado, hojas carta, media carta, ganchos de cosedora, elementos devolutivos en deposito, correspondencia firmas originales, facsimilares, sellos</t>
  </si>
  <si>
    <t>24-ABR-1990</t>
  </si>
  <si>
    <t>SOLICITUDES JUEGO DE FICHAS</t>
  </si>
  <si>
    <t>19-SEP-1990</t>
  </si>
  <si>
    <t xml:space="preserve">CIRCULARES </t>
  </si>
  <si>
    <t>19-MAR-1991</t>
  </si>
  <si>
    <t>30-DIC-1991</t>
  </si>
  <si>
    <t>12-SEP-1992</t>
  </si>
  <si>
    <t>COLECCIONES RURALES D.R.I.</t>
  </si>
  <si>
    <t>01JUL-1992</t>
  </si>
  <si>
    <t>COMPUTADOR</t>
  </si>
  <si>
    <t>MAY-05-1993</t>
  </si>
  <si>
    <t>COMPROBANTE DE SALIDA REVISTA GACETA</t>
  </si>
  <si>
    <t>22-SEP-1992</t>
  </si>
  <si>
    <t>ACUERDOS</t>
  </si>
  <si>
    <t>14-AGO-1990</t>
  </si>
  <si>
    <t>31-MAY-1990</t>
  </si>
  <si>
    <t>15-NOV-1990</t>
  </si>
  <si>
    <t>PRUEBAS SELECTIVAS AUDITORIA</t>
  </si>
  <si>
    <t>18-MAY-1990</t>
  </si>
  <si>
    <t>31-DIC-1990</t>
  </si>
  <si>
    <t>CUENTA MENSUAL ENERO - FEBRERO - MARZO</t>
  </si>
  <si>
    <t>10-DIC-1992</t>
  </si>
  <si>
    <t>JUL-1990</t>
  </si>
  <si>
    <t>18-AGO-1991</t>
  </si>
  <si>
    <t>15-ENE-1993</t>
  </si>
  <si>
    <t>CUENTAS INVENTARIO MES DICIEMBRE</t>
  </si>
  <si>
    <t>DIC-1990</t>
  </si>
  <si>
    <t>JUN-04-1990</t>
  </si>
  <si>
    <t>AGO-04-1990</t>
  </si>
  <si>
    <t>MEDIOS DE ALMACENAMIENTO</t>
  </si>
  <si>
    <t>ABR-1991</t>
  </si>
  <si>
    <t>06-NOV- 1991</t>
  </si>
  <si>
    <t>29-MAR-1993</t>
  </si>
  <si>
    <t>Texto mecanografiado, hojas carta y oficio, ganchos de cosedora, copias y fotocopias, Convenios entre Fundación para el Fomento de la Lectura y Fundalectura y las alcaldía Municipales, convenio municipio de Pereira y Fundalectura, firma original, facsimilar y sellos.</t>
  </si>
  <si>
    <t>COLECCIONES RURALES : SEGUNDA ETAPA. PROYECTOS.</t>
  </si>
  <si>
    <t>NOV. 1991</t>
  </si>
  <si>
    <t>Texto mecanografiado, hojas carta, ganchos de cosedora, origiinales y fotocopias, informe de trabajo Clemencia Montalvo Villegas, convenio 034/1993, correspondencia, firmas originales, facsimilares y sellos.</t>
  </si>
  <si>
    <t>COLECCIONES RURALES : PRIMERA ETAPA. ACTAS DE ENTREGA</t>
  </si>
  <si>
    <t>1 JUL. 1992</t>
  </si>
  <si>
    <t>5 DIC. 1993</t>
  </si>
  <si>
    <t>Texto mecanografiado y manuscrito, hojas carta, media carta ganchos de cosedora, originales, fotocopias y copias, actas de entrega colecciones rurales DRI, proyecto colecciones rurales Fondo DRI y Colcultura, colecciones rurales 1era. Etapa : lista de bibliotecas a las que se les entregó la colección, correspondencia enviada, firmas originales, sellos.</t>
  </si>
  <si>
    <t>DEPARTAMENTO DE RISARALDA</t>
  </si>
  <si>
    <t>17 ABRIL 1991</t>
  </si>
  <si>
    <t>CONVENIOS DEPARTAMENTO SANTANDER</t>
  </si>
  <si>
    <t>Texto mecanografiado, hojas carta y oficio, fotocopias, copias, convenio entre Fundalectura y las alcaldías municipales, firmas originales y sellos.</t>
  </si>
  <si>
    <t>12 MAY. 1992</t>
  </si>
  <si>
    <t>25 OCT. 1993</t>
  </si>
  <si>
    <t>Texto mecanografiado y manuscrito, hojas oficio, originales  ganchos de cosedora, Planillas Departamento de Amazonas que se diligencio a mano con: Convenio recibido, convenio con, comité municipal, capacitación, Plan Nacional de Lectura-comités departamentales.</t>
  </si>
  <si>
    <t>CONVENIOS GUAJIRA</t>
  </si>
  <si>
    <t>30 ABR. 1993</t>
  </si>
  <si>
    <t>11 JUN. 1993</t>
  </si>
  <si>
    <t>Texto mecanografiado y manuscrito, hojas carta, fotocopias,  ganchos de cosedora, deterioro po óxido de gancho de cosedora, convenio entre Fundalectura y las entidades territoriales denominadas, firmas originales y sellos.</t>
  </si>
  <si>
    <t>DEPARTAMENTO GUAVIARE</t>
  </si>
  <si>
    <t>POLÍTICA CULTURAL</t>
  </si>
  <si>
    <t>24 SEP. 1991</t>
  </si>
  <si>
    <t>SEP.1982</t>
  </si>
  <si>
    <t>CALIFICACIONES FUNCIONARIOS</t>
  </si>
  <si>
    <t>Texto mecanografiado, hojas oficio, fotocopia, firmas originales, sellos</t>
  </si>
  <si>
    <t>MATERIAL RECIBIDO GENERAL</t>
  </si>
  <si>
    <t>Texto mecanografiado, hojas carta y oficio, fotocopias, ganchos de cosedora, Plan Nacional de Lectura "Es rico leer", Gobernación de Boyacá - Despacho de la Primera Dama del Departamento, firmas originales y sellos.</t>
  </si>
  <si>
    <t>CONVENIOS DEPARTAMENTO DE BOYACÁ</t>
  </si>
  <si>
    <t>22 OCT. 1993</t>
  </si>
  <si>
    <t>13 AGO-1991</t>
  </si>
  <si>
    <t>Texto mecanografiado y manuscrito, hojas carta y oficio, fax, ganchos de cosedora, fotocopias, firmas y sellos, informe de actividades realizadas en el  municipio de Cienaga-Magdalena, Plan Nacional de lectura "Es rico leer", actas de entrega, formulario evaluación del funcionamiento de los servicios bibliotecarios en el sitio, informe de seguimiento departamento de Boyacá, relación de libros, balance octubre.</t>
  </si>
  <si>
    <t>MARCHA DEL LIBRO CIUDAD BOLÍVAR</t>
  </si>
  <si>
    <t>24 AGOS.1992</t>
  </si>
  <si>
    <t>1 SEP. 1993</t>
  </si>
  <si>
    <t>UNESCO</t>
  </si>
  <si>
    <t xml:space="preserve">ESCUELA INTERAMERICANA DE BIBLIOTECOLOGÍA </t>
  </si>
  <si>
    <t>28-DIC-1990</t>
  </si>
  <si>
    <t>31-DIC-1992</t>
  </si>
  <si>
    <t>CONVENIOS PROCULTURA COLCULTURA</t>
  </si>
  <si>
    <t>17-DIC-1990</t>
  </si>
  <si>
    <t>16-DIC-1991</t>
  </si>
  <si>
    <t>03-DIC-1991</t>
  </si>
  <si>
    <t>CORRESPONDENCIA  INTERNA Y EXTERNA DIVISION BIBLIOTECAS PUBLICAS</t>
  </si>
  <si>
    <t>24-DIC-1991</t>
  </si>
  <si>
    <t>12-FEB-1992</t>
  </si>
  <si>
    <t>SOLICITUDES PENDIENTES SIN FORMULARIO</t>
  </si>
  <si>
    <t>29-MAY-1990</t>
  </si>
  <si>
    <t>16-OCT-1990</t>
  </si>
  <si>
    <t>12-SEP-1990</t>
  </si>
  <si>
    <t>10-ABR-1992</t>
  </si>
  <si>
    <t>Texto mecanografiado, hojas carta, firmas facsimilares y sellos , copias , ganchos de cosedora, correspondencia enviada.</t>
  </si>
  <si>
    <t>22 ENE1991</t>
  </si>
  <si>
    <t>26-ABR-1990</t>
  </si>
  <si>
    <t>31-DIC-1991</t>
  </si>
  <si>
    <t>13-NOV-1991</t>
  </si>
  <si>
    <t>13-ABR-1992</t>
  </si>
  <si>
    <t>26-AGO-1991</t>
  </si>
  <si>
    <t>07-NOV-1991</t>
  </si>
  <si>
    <t>Texto mecanografiado, hojas oficio, copia,  formatos, comprobante de salida, acta de entrega, firmas originales, facsimilares, sellos</t>
  </si>
  <si>
    <t>22 ENE. 1993</t>
  </si>
  <si>
    <t>CORRESPONDENCIA EDITORES</t>
  </si>
  <si>
    <t>21 NOV. 1990</t>
  </si>
  <si>
    <t>15 ABR. 1993</t>
  </si>
  <si>
    <t>Texto mecanografiado, hojas carta, originales, fax, fotocopias y copias, ganchos de cosedora, Cámara Colombiana del Libro: listado de afiliados, correspondencia, firmas originales, facsimilares y sellos.</t>
  </si>
  <si>
    <t>ACTAS DE ENTREGA DEL CESAR</t>
  </si>
  <si>
    <t>30 JUN. 1992</t>
  </si>
  <si>
    <t>14 AGO. 1992</t>
  </si>
  <si>
    <t xml:space="preserve">Texto mecanografiado, hojas carta y oficio, originales y fotocopias, folleto "La política cultural", informe del Plan Nacional de Lectura : Leer es rico, La cultura en los tiempos de la transición. </t>
  </si>
  <si>
    <t>DEPARTAMENTO DE SANTANDER</t>
  </si>
  <si>
    <t>29 JUN. 1991</t>
  </si>
  <si>
    <t>CONSTANCIAS - ACTAS</t>
  </si>
  <si>
    <t>13 SEP 1990</t>
  </si>
  <si>
    <t>ACTAS DE ENTREGA - RISARALDA</t>
  </si>
  <si>
    <t>11 MAY. 1992</t>
  </si>
  <si>
    <t>25 SEP. 1992</t>
  </si>
  <si>
    <t>Texto mecanografiado, hojas carta, fax, fotocopias, Plan Nacional de Lectura "Es rico leer", acta de entrega, firmas originales y facsimilares y sellos.</t>
  </si>
  <si>
    <t>CONVENIOS - ALCALDES RISARALDA</t>
  </si>
  <si>
    <t>23 JUN. 1992</t>
  </si>
  <si>
    <t>JUN-1990</t>
  </si>
  <si>
    <t>Texto mecanografiado, hojas  carta, oficio, original,  copia,  formato de elementos devolutivos en servicio libros  de la Biblioteca Publica municipal " Eduardo Carranza"  las hojas llevan enumeración en la parte superior pero no es consecutiva, acta de entrega de la biblioteca publica "Eduardo  Carranza" de Villavicencio Meta,  correspondencia, firmas originales,  facsimilares, sellos</t>
  </si>
  <si>
    <t>Texto mecanografiado, hojas media  carta,  oficio, oficio plegadas, copia,  formatos comprobantes de salida, Municipios a los cuales se les envía la revista gaceta,  firmas originales, facsimilares, sellos</t>
  </si>
  <si>
    <t xml:space="preserve">Texto mecanografiado, manuscrito, hojas carta, media carta, oficio, ganchos de cosedora, copia, original, primer Congreso Nacional de Bibliotecología participantes bibliotecas publicas, teleconferencias practicas bibliotecarias y tecnología moderna en bibliotecas académicas y publicas, </t>
  </si>
  <si>
    <t>Texto mecanografiado, hojas oficio, oficio plegadas, copia,  formatos  acta de entrega,  comprobante de salida,   boletín diario de almacén, orden de alta almacén,  relación de egresos, asiento de diario, análisis del movimiento de almacén por grupos de inventario,  firmas originales, facsimilares, sellos</t>
  </si>
  <si>
    <t>Texto mecanografiado, hojas media carta,  oficio, oficio plegadas, copia,  formatos  inventario físico de deposito fin de año, comprobante de salida, orden de alta almacén,  relación de  egresos, asiento de diario, análisis del movimiento de almacén por grupos de inventario, acta de entrega, firmas originales, facsimilares, sellos</t>
  </si>
  <si>
    <t>Texto mecanografiado, hojas oficio, copia, lista de libros colcultura, libros donados por otras entidades, acta de recibo y entrega de libros , muebles y enseres por Colcultura así como los demás elementos que conforman la Biblioteca Jaime  Mejia Mejia de Salamina Caldas, firmas originales facsimilar, sellos</t>
  </si>
  <si>
    <t>Texto mecanografiado, manuscrito,  hojas carta, oficio, copia, original, ganchos de cosedora, relación de elementos devolutivos en servicio devueltos al almacén General del instituto Colombiano de Cultura los cuales se encuentran relacionados en la cuenta de la sección de Bibliotecas Publicas, material bibliográfico de publicaciones periódicas del deposito de canje de la sección de selección y adquisiciones, resolución 2115, relación de complementos entregados por la sección de Bibliotecas de Colcultura,  correspondencia enviada y recibida, firmas originales, facsimilares, sellos</t>
  </si>
  <si>
    <t>Texto mecanografiado, hojas carta, media carta,  ganchos de cosedora, copia, original, documentos: visión y acción N° 29 distribuciones entre proyectos apoyados por v.m.. correspondencia enviada y recibida, firmas originales, facsimilares, sellos</t>
  </si>
  <si>
    <t>Texto mecanografiado,  manuscrito, hojas carta, oficio, ganchos de cosedora, constancia de recibí, relación de revistas y libros entregados a Bibliotecas Publicas por Departamentos, formato comprobante de salida, pedido de consumo sección Bibliotecas Publicas, contrato 129/ 92- 270/ 91,  póliza de seguro de cumplimiento, firmas originales, sellos</t>
  </si>
  <si>
    <t>Texto mecanografiado, hojas carta, media  carta,  oficio, copia, original, ganchos de cosedora, formato inventario de elementos devolutivos, editorial porrua, listado para solicitudes de juegos de fichas para la Biblioteca de Puerto Salgar Cund. Acuerdo 014 de 1986, reunión BINAL- embajada de los  Estados unidos, criterios para la formulación de los proyectos del programa de citación en administración de proyectos culturales, correspondencia firmas originales, sellos</t>
  </si>
  <si>
    <t>Texto mecanografiado, hojas carta, oficio, gancho de cosedora, original y copia, sección de America Latina y el Caribe programa a mediano plazo, minutas de las reuniones del sc en Estocolmo, reunión del comité asesor de ifla , Ifla pre- sección seminar, correspondencia firmas originales</t>
  </si>
  <si>
    <t>Texto mecanografiado, hojas carta, media carta, oficio, ganchos de cosedora, copia, fotocopia, original,  material bibliográfico procedente de la Esap traslado a Bibliotecas Publicas, resolución 2480, correspondencia recibida y enviada, firmas originales, sellos</t>
  </si>
  <si>
    <t>Texto mecanografiado, hojas carta, oficio, ganchos de cosedora, fotocopia, original ,  convenio para la creación de la red fronteriza ecuatorianos colombiana en bibliotecas populares, resolución N° 2475, contrato N° 020/92-  019/92- 110/92 -  11/92 - 128/92 - 094/93  orden de alta almacén, proyecto de la Red Fronteriza Ecuatorianos Colombiana en Bibliotecas Populares, correspondencia, firmas originales, sellos</t>
  </si>
  <si>
    <t>DEPARTAMENTO DEL TOLIMA</t>
  </si>
  <si>
    <t>PNR (PNL)</t>
  </si>
  <si>
    <t>15 NOV. 1991</t>
  </si>
  <si>
    <t>ASOCIACIÓN DE BIBLIOTECAS UNIVERSITARIAS</t>
  </si>
  <si>
    <t>26-FEB-1991</t>
  </si>
  <si>
    <t>22-may-1991</t>
  </si>
  <si>
    <t>Texto mecanografiado, hojas carta, fotocopias, firma. Documento: Acuril XXI Venezuela 1991, twenty first Annual Conference Caracas- Venezuela.</t>
  </si>
  <si>
    <t>3-MAY-1990</t>
  </si>
  <si>
    <t>Texto mecanografiado, hojas carta, oficio, media carta, fax, copias y fotocopias, sellos, firmas originales, encuestas "Programas colecciones rurales DRI-Colcultura"</t>
  </si>
  <si>
    <t>27 ABR-1990</t>
  </si>
  <si>
    <t>08-JUN-1990</t>
  </si>
  <si>
    <t>20-DIC-1990</t>
  </si>
  <si>
    <t>19-JUN-1992</t>
  </si>
  <si>
    <t>11-JUN-1991</t>
  </si>
  <si>
    <t>Texto mecanografiado, manuscrito, hojas carta, media carta,  oficio, ganchos de cosedora, copia, fotocopia, original,  documentos: proyecto de organización de la Casa Cultural y recreativa picaleña, taller de capacitación Biblioteca y Comunidad segundo nivel, correspondencia enviada y recibida firmas originales, facsimilar, sellos</t>
  </si>
  <si>
    <t>COLECCIONES RURALES 1ra ETAPA- TALLERES</t>
  </si>
  <si>
    <t>08-SEP-1992</t>
  </si>
  <si>
    <t>26-ENE-1993</t>
  </si>
  <si>
    <t>03-ABR-1991</t>
  </si>
  <si>
    <t>08-OCT -1990</t>
  </si>
  <si>
    <t>08-OCT-1990</t>
  </si>
  <si>
    <t>04-JUL-1992</t>
  </si>
  <si>
    <t>CUENTA MENSUAL DE OCTUBRE NOVIEMBRE Y DICIEMBRE</t>
  </si>
  <si>
    <t>26-JUL-1991</t>
  </si>
  <si>
    <t>27-SEP-1990</t>
  </si>
  <si>
    <t>07-OCT-1993</t>
  </si>
  <si>
    <t>Texto mecanografiado, manuscrito, hojas carta, media carta, ganchos de cosedora, copia original,  correspondencia recibida y enviada, firmas originales, facsimilares sellos</t>
  </si>
  <si>
    <t>CUENTA MENSUAL INVENTARIO</t>
  </si>
  <si>
    <t>ALMACÉN BIBLIOTECAS</t>
  </si>
  <si>
    <t>CAJAS X200 TODAS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</si>
</sst>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4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b/>
      <sz val="10"/>
      <name val="Arial Narrow"/>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00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316">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Fill="1" applyBorder="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0" fontId="5" fillId="35" borderId="10" xfId="0" applyFont="1" applyFill="1" applyBorder="1" applyAlignment="1">
      <alignment horizontal="center" vertical="center"/>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right"/>
    </xf>
    <xf numFmtId="0" fontId="11" fillId="0" borderId="0" xfId="0" applyFont="1" applyFill="1" applyBorder="1" applyAlignment="1">
      <alignment horizontal="left" vertical="center" wrapText="1"/>
    </xf>
    <xf numFmtId="0" fontId="12" fillId="0" borderId="0" xfId="0" applyFont="1" applyFill="1" applyBorder="1" applyAlignment="1">
      <alignment/>
    </xf>
    <xf numFmtId="0" fontId="12" fillId="0" borderId="0" xfId="0" applyFont="1" applyFill="1" applyAlignment="1">
      <alignment/>
    </xf>
    <xf numFmtId="0" fontId="12" fillId="0" borderId="0" xfId="0" applyFont="1" applyFill="1" applyBorder="1" applyAlignment="1">
      <alignment wrapText="1"/>
    </xf>
    <xf numFmtId="0" fontId="12" fillId="0" borderId="0" xfId="0" applyFont="1" applyFill="1" applyAlignment="1">
      <alignment wrapText="1"/>
    </xf>
    <xf numFmtId="0" fontId="12" fillId="0" borderId="0" xfId="0" applyFont="1" applyFill="1" applyBorder="1" applyAlignment="1">
      <alignment horizontal="left" wrapText="1"/>
    </xf>
    <xf numFmtId="0" fontId="12"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18" xfId="0" applyBorder="1" applyAlignment="1">
      <alignment horizontal="right"/>
    </xf>
    <xf numFmtId="0" fontId="2" fillId="0" borderId="19" xfId="0" applyFont="1" applyBorder="1" applyAlignment="1">
      <alignment vertical="center" wrapText="1"/>
    </xf>
    <xf numFmtId="49" fontId="5" fillId="0" borderId="0" xfId="0" applyNumberFormat="1" applyFont="1" applyBorder="1" applyAlignment="1">
      <alignment horizontal="center" vertical="center" wrapText="1"/>
    </xf>
    <xf numFmtId="0" fontId="6" fillId="35" borderId="10" xfId="0" applyFont="1" applyFill="1" applyBorder="1" applyAlignment="1">
      <alignment horizontal="center" vertical="center"/>
    </xf>
    <xf numFmtId="49" fontId="5" fillId="35" borderId="10" xfId="0" applyNumberFormat="1" applyFont="1" applyFill="1" applyBorder="1" applyAlignment="1">
      <alignment horizontal="center" vertical="center"/>
    </xf>
    <xf numFmtId="0" fontId="5" fillId="35" borderId="10" xfId="0" applyFont="1" applyFill="1" applyBorder="1" applyAlignment="1">
      <alignment horizontal="center" vertical="center"/>
    </xf>
    <xf numFmtId="0" fontId="6" fillId="35" borderId="10" xfId="0" applyFont="1" applyFill="1" applyBorder="1" applyAlignment="1">
      <alignment horizontal="left" vertical="center" wrapText="1"/>
    </xf>
    <xf numFmtId="49" fontId="5" fillId="35" borderId="10" xfId="0" applyNumberFormat="1" applyFont="1" applyFill="1" applyBorder="1" applyAlignment="1">
      <alignment horizontal="center" vertical="center"/>
    </xf>
    <xf numFmtId="15" fontId="5" fillId="35" borderId="10" xfId="0" applyNumberFormat="1" applyFont="1" applyFill="1" applyBorder="1" applyAlignment="1">
      <alignment horizontal="center" vertical="center"/>
    </xf>
    <xf numFmtId="0" fontId="6" fillId="35" borderId="0" xfId="0" applyFont="1" applyFill="1" applyBorder="1" applyAlignment="1">
      <alignment horizontal="left" vertical="center"/>
    </xf>
    <xf numFmtId="0" fontId="5" fillId="35" borderId="10" xfId="0" applyFont="1" applyFill="1" applyBorder="1" applyAlignment="1">
      <alignment horizontal="justify"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justify" wrapText="1"/>
    </xf>
    <xf numFmtId="49" fontId="5" fillId="35" borderId="10" xfId="0" applyNumberFormat="1" applyFont="1" applyFill="1" applyBorder="1" applyAlignment="1">
      <alignment horizontal="center" vertical="center" wrapText="1"/>
    </xf>
    <xf numFmtId="0" fontId="6" fillId="35" borderId="0" xfId="0" applyFont="1" applyFill="1" applyBorder="1" applyAlignment="1">
      <alignment horizontal="center" vertical="center"/>
    </xf>
    <xf numFmtId="49" fontId="5" fillId="35" borderId="12" xfId="0" applyNumberFormat="1" applyFont="1" applyFill="1" applyBorder="1" applyAlignment="1">
      <alignment horizontal="center" vertical="center" wrapText="1"/>
    </xf>
    <xf numFmtId="0" fontId="6" fillId="35" borderId="12" xfId="0" applyFont="1" applyFill="1" applyBorder="1" applyAlignment="1">
      <alignment horizontal="center" vertical="center"/>
    </xf>
    <xf numFmtId="0" fontId="6" fillId="35" borderId="12" xfId="0" applyFont="1" applyFill="1" applyBorder="1" applyAlignment="1">
      <alignment horizontal="left" vertical="center" wrapText="1"/>
    </xf>
    <xf numFmtId="49" fontId="5" fillId="35" borderId="12" xfId="0" applyNumberFormat="1" applyFont="1" applyFill="1" applyBorder="1" applyAlignment="1">
      <alignment horizontal="center" vertical="center"/>
    </xf>
    <xf numFmtId="49" fontId="5" fillId="35" borderId="12" xfId="0" applyNumberFormat="1" applyFont="1" applyFill="1" applyBorder="1" applyAlignment="1">
      <alignment horizontal="center" vertical="center"/>
    </xf>
    <xf numFmtId="0" fontId="6" fillId="35" borderId="10" xfId="0" applyFont="1" applyFill="1" applyBorder="1" applyAlignment="1">
      <alignment vertical="center" wrapText="1"/>
    </xf>
    <xf numFmtId="49" fontId="5" fillId="35" borderId="0" xfId="0" applyNumberFormat="1" applyFont="1" applyFill="1" applyBorder="1" applyAlignment="1">
      <alignment horizontal="center" vertical="center" wrapText="1"/>
    </xf>
    <xf numFmtId="0" fontId="6" fillId="35" borderId="21" xfId="0" applyFont="1" applyFill="1" applyBorder="1" applyAlignment="1">
      <alignment horizontal="center" vertical="center"/>
    </xf>
    <xf numFmtId="0" fontId="5" fillId="35" borderId="21" xfId="0" applyFont="1" applyFill="1" applyBorder="1" applyAlignment="1">
      <alignment horizontal="justify" vertical="center"/>
    </xf>
    <xf numFmtId="0" fontId="6" fillId="35" borderId="21" xfId="0" applyFont="1" applyFill="1" applyBorder="1" applyAlignment="1">
      <alignment horizontal="left" vertical="center" wrapText="1"/>
    </xf>
    <xf numFmtId="49" fontId="5" fillId="35" borderId="21" xfId="0" applyNumberFormat="1" applyFont="1" applyFill="1" applyBorder="1" applyAlignment="1">
      <alignment horizontal="center" vertical="center"/>
    </xf>
    <xf numFmtId="0" fontId="6" fillId="35" borderId="21" xfId="0" applyFont="1" applyFill="1" applyBorder="1" applyAlignment="1">
      <alignment horizontal="left" vertical="center"/>
    </xf>
    <xf numFmtId="0" fontId="5" fillId="35" borderId="21" xfId="0" applyFont="1" applyFill="1" applyBorder="1" applyAlignment="1">
      <alignment horizontal="center" vertical="center"/>
    </xf>
    <xf numFmtId="0" fontId="5" fillId="35" borderId="21" xfId="0" applyFont="1" applyFill="1" applyBorder="1" applyAlignment="1">
      <alignment horizontal="center" vertical="center"/>
    </xf>
    <xf numFmtId="49" fontId="5" fillId="35" borderId="21" xfId="0" applyNumberFormat="1" applyFont="1" applyFill="1" applyBorder="1" applyAlignment="1">
      <alignment horizontal="center" vertical="center"/>
    </xf>
    <xf numFmtId="0" fontId="6" fillId="35" borderId="10" xfId="0" applyFont="1" applyFill="1" applyBorder="1" applyAlignment="1">
      <alignment horizontal="center" vertical="center" wrapText="1"/>
    </xf>
    <xf numFmtId="16" fontId="5" fillId="35" borderId="10" xfId="0" applyNumberFormat="1" applyFont="1" applyFill="1" applyBorder="1" applyAlignment="1">
      <alignment horizontal="center" vertical="center"/>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9" fillId="0" borderId="0" xfId="0" applyFont="1" applyBorder="1" applyAlignment="1">
      <alignment horizontal="center" vertical="center"/>
    </xf>
    <xf numFmtId="17" fontId="5" fillId="35" borderId="10" xfId="0" applyNumberFormat="1" applyFont="1" applyFill="1" applyBorder="1" applyAlignment="1">
      <alignment horizontal="center" vertical="center" wrapText="1"/>
    </xf>
    <xf numFmtId="0" fontId="6" fillId="35" borderId="21" xfId="0" applyFont="1" applyFill="1" applyBorder="1" applyAlignment="1">
      <alignment vertical="center" wrapText="1"/>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0" fontId="6" fillId="35" borderId="16" xfId="0" applyFont="1" applyFill="1" applyBorder="1" applyAlignment="1">
      <alignment horizontal="center" vertical="center"/>
    </xf>
    <xf numFmtId="0" fontId="5" fillId="35" borderId="16" xfId="0" applyFont="1" applyFill="1" applyBorder="1" applyAlignment="1">
      <alignment horizontal="center" vertical="center"/>
    </xf>
    <xf numFmtId="49" fontId="5" fillId="35" borderId="16" xfId="0" applyNumberFormat="1" applyFont="1" applyFill="1" applyBorder="1" applyAlignment="1">
      <alignment horizontal="center" vertical="center"/>
    </xf>
    <xf numFmtId="0" fontId="5" fillId="35" borderId="16" xfId="0" applyFont="1" applyFill="1" applyBorder="1" applyAlignment="1">
      <alignment horizontal="center" vertical="center"/>
    </xf>
    <xf numFmtId="0" fontId="6" fillId="35" borderId="16" xfId="0" applyFont="1" applyFill="1" applyBorder="1" applyAlignment="1">
      <alignment horizontal="left" vertical="center" wrapText="1"/>
    </xf>
    <xf numFmtId="49" fontId="5" fillId="35" borderId="16" xfId="0" applyNumberFormat="1" applyFont="1" applyFill="1" applyBorder="1" applyAlignment="1">
      <alignment horizontal="center" vertical="center"/>
    </xf>
    <xf numFmtId="0" fontId="5" fillId="35" borderId="17" xfId="0" applyFont="1" applyFill="1" applyBorder="1" applyAlignment="1">
      <alignment horizontal="justify" vertical="center" wrapText="1"/>
    </xf>
    <xf numFmtId="0" fontId="5" fillId="35" borderId="11" xfId="0" applyFont="1" applyFill="1" applyBorder="1" applyAlignment="1">
      <alignment horizontal="justify" vertical="center" wrapText="1"/>
    </xf>
    <xf numFmtId="0" fontId="5" fillId="35" borderId="11" xfId="0" applyFont="1" applyFill="1" applyBorder="1" applyAlignment="1">
      <alignment horizontal="justify" vertical="center" wrapText="1"/>
    </xf>
    <xf numFmtId="0" fontId="5" fillId="35" borderId="11" xfId="0" applyFont="1" applyFill="1" applyBorder="1" applyAlignment="1">
      <alignment horizontal="justify" vertical="center"/>
    </xf>
    <xf numFmtId="0" fontId="5" fillId="35" borderId="11" xfId="0" applyFont="1" applyFill="1" applyBorder="1" applyAlignment="1">
      <alignment horizontal="justify" vertical="justify" wrapText="1"/>
    </xf>
    <xf numFmtId="0" fontId="5" fillId="35" borderId="13" xfId="0" applyFont="1" applyFill="1" applyBorder="1" applyAlignment="1">
      <alignment horizontal="justify" vertical="center" wrapText="1"/>
    </xf>
    <xf numFmtId="0" fontId="5" fillId="35" borderId="22" xfId="0" applyFont="1" applyFill="1" applyBorder="1" applyAlignment="1">
      <alignment horizontal="justify" vertical="center"/>
    </xf>
    <xf numFmtId="0" fontId="5" fillId="35" borderId="22" xfId="0" applyFont="1" applyFill="1" applyBorder="1" applyAlignment="1">
      <alignment horizontal="justify" vertical="center" wrapText="1"/>
    </xf>
    <xf numFmtId="0" fontId="5" fillId="35" borderId="19" xfId="0" applyFont="1" applyFill="1" applyBorder="1" applyAlignment="1">
      <alignment horizontal="left" vertical="center" wrapText="1"/>
    </xf>
    <xf numFmtId="0" fontId="5" fillId="35" borderId="19" xfId="0" applyFont="1" applyFill="1" applyBorder="1" applyAlignment="1">
      <alignment vertical="center" wrapText="1"/>
    </xf>
    <xf numFmtId="0" fontId="5" fillId="35" borderId="11" xfId="0" applyFont="1" applyFill="1" applyBorder="1" applyAlignment="1">
      <alignment vertical="top" wrapText="1"/>
    </xf>
    <xf numFmtId="0" fontId="5" fillId="35" borderId="11" xfId="0" applyFont="1" applyFill="1" applyBorder="1" applyAlignment="1">
      <alignment horizontal="left" vertical="center" wrapText="1"/>
    </xf>
    <xf numFmtId="0" fontId="5" fillId="35" borderId="11" xfId="0" applyFont="1" applyFill="1" applyBorder="1" applyAlignment="1">
      <alignment vertical="center" wrapText="1"/>
    </xf>
    <xf numFmtId="49" fontId="5" fillId="35" borderId="19" xfId="0" applyNumberFormat="1" applyFont="1" applyFill="1" applyBorder="1" applyAlignment="1">
      <alignment horizontal="left" vertical="center" wrapText="1"/>
    </xf>
    <xf numFmtId="0" fontId="5" fillId="35" borderId="19" xfId="0" applyFont="1" applyFill="1" applyBorder="1" applyAlignment="1">
      <alignment horizontal="left" vertical="top" wrapText="1"/>
    </xf>
    <xf numFmtId="0" fontId="5" fillId="35" borderId="11" xfId="0" applyFont="1" applyFill="1" applyBorder="1" applyAlignment="1">
      <alignment horizontal="left" vertical="top" wrapText="1"/>
    </xf>
    <xf numFmtId="0" fontId="5" fillId="35" borderId="11"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12" fontId="5" fillId="35" borderId="21" xfId="0" applyNumberFormat="1" applyFont="1" applyFill="1" applyBorder="1" applyAlignment="1">
      <alignment horizontal="center" vertical="center"/>
    </xf>
    <xf numFmtId="15" fontId="5" fillId="35" borderId="10" xfId="0" applyNumberFormat="1" applyFont="1" applyFill="1" applyBorder="1" applyAlignment="1">
      <alignment horizontal="center" vertical="center" wrapText="1"/>
    </xf>
    <xf numFmtId="197" fontId="5" fillId="35" borderId="10" xfId="0" applyNumberFormat="1" applyFont="1" applyFill="1" applyBorder="1" applyAlignment="1">
      <alignment horizontal="center" vertical="center" wrapText="1"/>
    </xf>
    <xf numFmtId="14" fontId="5" fillId="35" borderId="21"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wrapText="1"/>
    </xf>
    <xf numFmtId="0" fontId="5" fillId="35" borderId="23" xfId="0" applyFont="1" applyFill="1" applyBorder="1" applyAlignment="1">
      <alignment horizontal="center" vertical="center"/>
    </xf>
    <xf numFmtId="0" fontId="6" fillId="35" borderId="23" xfId="0" applyFont="1" applyFill="1" applyBorder="1" applyAlignment="1">
      <alignment horizontal="left" vertical="center" wrapText="1"/>
    </xf>
    <xf numFmtId="49" fontId="5" fillId="35" borderId="23"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xf>
    <xf numFmtId="0" fontId="5" fillId="35" borderId="10" xfId="0" applyFont="1" applyFill="1" applyBorder="1" applyAlignment="1">
      <alignment vertical="center"/>
    </xf>
    <xf numFmtId="49" fontId="5" fillId="35" borderId="10" xfId="0" applyNumberFormat="1" applyFont="1" applyFill="1" applyBorder="1" applyAlignment="1">
      <alignment vertical="center"/>
    </xf>
    <xf numFmtId="49" fontId="5" fillId="35" borderId="10" xfId="0" applyNumberFormat="1"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22" xfId="0" applyFont="1" applyFill="1" applyBorder="1" applyAlignment="1">
      <alignment horizontal="justify" vertical="center" wrapText="1"/>
    </xf>
    <xf numFmtId="0" fontId="5" fillId="35" borderId="0" xfId="0" applyFont="1" applyFill="1" applyBorder="1" applyAlignment="1">
      <alignment horizontal="justify" vertical="center"/>
    </xf>
    <xf numFmtId="0" fontId="5" fillId="35" borderId="22" xfId="0" applyFont="1" applyFill="1" applyBorder="1" applyAlignment="1">
      <alignment horizontal="left" vertical="justify" wrapText="1"/>
    </xf>
    <xf numFmtId="49" fontId="5" fillId="35" borderId="0" xfId="0" applyNumberFormat="1" applyFont="1" applyFill="1" applyBorder="1" applyAlignment="1">
      <alignment horizontal="center" vertical="center"/>
    </xf>
    <xf numFmtId="0" fontId="6" fillId="35" borderId="23" xfId="0" applyFont="1" applyFill="1" applyBorder="1" applyAlignment="1">
      <alignment horizontal="center" vertical="center"/>
    </xf>
    <xf numFmtId="0" fontId="5" fillId="35" borderId="21" xfId="0" applyFont="1" applyFill="1" applyBorder="1" applyAlignment="1">
      <alignment vertical="center"/>
    </xf>
    <xf numFmtId="49" fontId="5" fillId="35" borderId="21" xfId="0" applyNumberFormat="1" applyFont="1" applyFill="1" applyBorder="1" applyAlignment="1">
      <alignment horizontal="center" vertical="center" wrapText="1"/>
    </xf>
    <xf numFmtId="49" fontId="5" fillId="35" borderId="21" xfId="0" applyNumberFormat="1" applyFont="1" applyFill="1" applyBorder="1" applyAlignment="1">
      <alignment vertical="center"/>
    </xf>
    <xf numFmtId="0" fontId="6" fillId="35" borderId="24"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4" xfId="0" applyFont="1" applyFill="1" applyBorder="1" applyAlignment="1">
      <alignment vertical="center"/>
    </xf>
    <xf numFmtId="0" fontId="6" fillId="35" borderId="24" xfId="0" applyFont="1" applyFill="1" applyBorder="1" applyAlignment="1">
      <alignment vertical="center" wrapText="1"/>
    </xf>
    <xf numFmtId="49" fontId="5" fillId="35" borderId="24" xfId="0" applyNumberFormat="1" applyFont="1" applyFill="1" applyBorder="1" applyAlignment="1">
      <alignment horizontal="center" vertical="center"/>
    </xf>
    <xf numFmtId="49" fontId="5" fillId="35" borderId="24" xfId="0" applyNumberFormat="1" applyFont="1" applyFill="1" applyBorder="1" applyAlignment="1">
      <alignment horizontal="center" vertical="center" wrapText="1"/>
    </xf>
    <xf numFmtId="49" fontId="5" fillId="35" borderId="24" xfId="0" applyNumberFormat="1" applyFont="1" applyFill="1" applyBorder="1" applyAlignment="1">
      <alignment vertical="center"/>
    </xf>
    <xf numFmtId="0" fontId="5" fillId="35" borderId="25" xfId="0" applyFont="1" applyFill="1" applyBorder="1" applyAlignment="1">
      <alignment horizontal="left" vertical="justify" wrapText="1"/>
    </xf>
    <xf numFmtId="0" fontId="5" fillId="35" borderId="12" xfId="0" applyFont="1" applyFill="1" applyBorder="1" applyAlignment="1">
      <alignment horizontal="center" vertical="center"/>
    </xf>
    <xf numFmtId="0" fontId="5" fillId="35" borderId="12" xfId="0" applyFont="1" applyFill="1" applyBorder="1" applyAlignment="1">
      <alignment vertical="center"/>
    </xf>
    <xf numFmtId="0" fontId="6" fillId="35" borderId="12" xfId="0" applyFont="1" applyFill="1" applyBorder="1" applyAlignment="1">
      <alignment vertical="center" wrapText="1"/>
    </xf>
    <xf numFmtId="49" fontId="5" fillId="35" borderId="12" xfId="0" applyNumberFormat="1" applyFont="1" applyFill="1" applyBorder="1" applyAlignment="1">
      <alignment horizontal="center" vertical="center" wrapText="1"/>
    </xf>
    <xf numFmtId="49" fontId="5" fillId="35" borderId="12" xfId="0" applyNumberFormat="1" applyFont="1" applyFill="1" applyBorder="1" applyAlignment="1">
      <alignment vertical="center"/>
    </xf>
    <xf numFmtId="0" fontId="5" fillId="35" borderId="26" xfId="0" applyFont="1" applyFill="1" applyBorder="1" applyAlignment="1">
      <alignment horizontal="left" vertical="justify" wrapText="1"/>
    </xf>
    <xf numFmtId="0" fontId="5" fillId="35" borderId="24" xfId="0" applyFont="1" applyFill="1" applyBorder="1" applyAlignment="1">
      <alignment horizontal="left" vertical="justify" wrapText="1"/>
    </xf>
    <xf numFmtId="0" fontId="6" fillId="35" borderId="24" xfId="0" applyFont="1" applyFill="1" applyBorder="1" applyAlignment="1">
      <alignment horizontal="left" vertical="center" wrapText="1"/>
    </xf>
    <xf numFmtId="15" fontId="5" fillId="35" borderId="10" xfId="0" applyNumberFormat="1" applyFont="1" applyFill="1" applyBorder="1" applyAlignment="1">
      <alignment horizontal="center" vertical="center"/>
    </xf>
    <xf numFmtId="17" fontId="5" fillId="35" borderId="10" xfId="0" applyNumberFormat="1" applyFont="1" applyFill="1" applyBorder="1" applyAlignment="1">
      <alignment horizontal="center" vertical="center"/>
    </xf>
    <xf numFmtId="17" fontId="5" fillId="35" borderId="21" xfId="0" applyNumberFormat="1" applyFont="1" applyFill="1" applyBorder="1" applyAlignment="1">
      <alignment horizontal="center" vertical="center"/>
    </xf>
    <xf numFmtId="0" fontId="5" fillId="34" borderId="24" xfId="0" applyFont="1" applyFill="1" applyBorder="1" applyAlignment="1">
      <alignment horizontal="justify" vertical="center"/>
    </xf>
    <xf numFmtId="0" fontId="8" fillId="36" borderId="0" xfId="0" applyFont="1" applyFill="1" applyBorder="1"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2" fillId="0" borderId="0" xfId="0" applyFont="1" applyAlignment="1">
      <alignment horizontal="left"/>
    </xf>
    <xf numFmtId="0" fontId="2" fillId="0" borderId="27"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0"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2" fillId="0" borderId="36" xfId="0" applyFont="1" applyFill="1" applyBorder="1" applyAlignment="1">
      <alignment horizont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7"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0" xfId="0" applyFont="1" applyBorder="1" applyAlignment="1">
      <alignment horizontal="left" vertical="center" wrapText="1"/>
    </xf>
    <xf numFmtId="0" fontId="6" fillId="33" borderId="3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 xfId="0" applyFont="1" applyFill="1" applyBorder="1" applyAlignment="1">
      <alignment horizontal="center" vertical="center"/>
    </xf>
    <xf numFmtId="2" fontId="0" fillId="0" borderId="14" xfId="0" applyNumberFormat="1" applyBorder="1" applyAlignment="1">
      <alignment horizontal="center" vertic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2" fillId="0" borderId="27" xfId="0" applyFont="1" applyBorder="1" applyAlignment="1">
      <alignment horizontal="left" vertical="center"/>
    </xf>
    <xf numFmtId="0" fontId="2" fillId="0" borderId="10" xfId="0" applyFont="1" applyBorder="1" applyAlignment="1">
      <alignment horizontal="left" vertic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2" fillId="0" borderId="21"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0" xfId="0" applyFont="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3" xfId="0" applyFont="1" applyFill="1" applyBorder="1" applyAlignment="1">
      <alignment horizontal="center" vertical="center" wrapText="1"/>
    </xf>
    <xf numFmtId="2" fontId="11" fillId="33" borderId="29" xfId="0" applyNumberFormat="1" applyFont="1" applyFill="1" applyBorder="1" applyAlignment="1">
      <alignment horizontal="center" vertical="center" wrapText="1"/>
    </xf>
    <xf numFmtId="2" fontId="11" fillId="33" borderId="30" xfId="0" applyNumberFormat="1" applyFont="1" applyFill="1" applyBorder="1" applyAlignment="1">
      <alignment horizontal="center" vertical="center" wrapText="1"/>
    </xf>
    <xf numFmtId="2" fontId="11" fillId="33" borderId="31" xfId="0" applyNumberFormat="1" applyFont="1" applyFill="1" applyBorder="1" applyAlignment="1">
      <alignment horizontal="center" vertical="center" wrapText="1"/>
    </xf>
    <xf numFmtId="2" fontId="11" fillId="33" borderId="32" xfId="0" applyNumberFormat="1" applyFont="1" applyFill="1" applyBorder="1" applyAlignment="1">
      <alignment horizontal="center" vertical="center" wrapText="1"/>
    </xf>
    <xf numFmtId="2" fontId="11" fillId="33" borderId="33"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2" fontId="11" fillId="0" borderId="0" xfId="0" applyNumberFormat="1" applyFont="1" applyFill="1" applyAlignment="1">
      <alignment horizontal="center" vertical="center" wrapText="1"/>
    </xf>
    <xf numFmtId="2" fontId="11" fillId="0" borderId="0" xfId="0" applyNumberFormat="1"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Font="1" applyAlignment="1">
      <alignment horizont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2" fillId="0" borderId="18" xfId="0" applyFont="1" applyBorder="1" applyAlignment="1">
      <alignment horizontal="center"/>
    </xf>
    <xf numFmtId="0" fontId="2" fillId="0" borderId="0" xfId="0" applyFont="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197" fontId="6" fillId="0" borderId="32" xfId="0" applyNumberFormat="1" applyFont="1" applyFill="1" applyBorder="1" applyAlignment="1">
      <alignment horizontal="center" vertical="center"/>
    </xf>
    <xf numFmtId="197" fontId="6" fillId="0" borderId="33" xfId="0" applyNumberFormat="1" applyFont="1" applyFill="1" applyBorder="1" applyAlignment="1">
      <alignment horizontal="center" vertical="center"/>
    </xf>
    <xf numFmtId="197" fontId="6" fillId="0" borderId="20" xfId="0" applyNumberFormat="1" applyFont="1" applyFill="1" applyBorder="1" applyAlignment="1">
      <alignment horizontal="center" vertical="center"/>
    </xf>
    <xf numFmtId="0" fontId="5" fillId="0" borderId="33" xfId="0" applyFont="1" applyFill="1" applyBorder="1" applyAlignment="1">
      <alignment horizontal="left" vertical="center"/>
    </xf>
    <xf numFmtId="0" fontId="5" fillId="0" borderId="20" xfId="0" applyFont="1" applyFill="1" applyBorder="1" applyAlignment="1">
      <alignment horizontal="left" vertical="center"/>
    </xf>
    <xf numFmtId="197" fontId="6" fillId="0" borderId="46" xfId="0" applyNumberFormat="1" applyFont="1" applyBorder="1" applyAlignment="1">
      <alignment horizontal="center" vertical="center" wrapText="1"/>
    </xf>
    <xf numFmtId="197" fontId="6" fillId="0" borderId="47"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247" t="s">
        <v>675</v>
      </c>
      <c r="B1" s="247"/>
      <c r="C1" s="247"/>
      <c r="D1" s="247"/>
      <c r="E1" s="247"/>
      <c r="F1" s="247"/>
      <c r="G1" s="247"/>
      <c r="H1" s="247"/>
      <c r="I1" s="247"/>
    </row>
    <row r="2" spans="1:9" ht="12.75">
      <c r="A2" s="247"/>
      <c r="B2" s="247"/>
      <c r="C2" s="247"/>
      <c r="D2" s="247"/>
      <c r="E2" s="247"/>
      <c r="F2" s="247"/>
      <c r="G2" s="247"/>
      <c r="H2" s="247"/>
      <c r="I2" s="247"/>
    </row>
    <row r="4" spans="1:10" ht="12.75" customHeight="1">
      <c r="A4" s="168" t="s">
        <v>1041</v>
      </c>
      <c r="B4" s="168"/>
      <c r="C4" s="168"/>
      <c r="D4" s="168"/>
      <c r="E4" s="168"/>
      <c r="F4" s="168"/>
      <c r="G4" s="168"/>
      <c r="H4" s="168"/>
      <c r="I4" s="168"/>
      <c r="J4" s="2"/>
    </row>
    <row r="5" spans="1:10" ht="12.75">
      <c r="A5" s="168"/>
      <c r="B5" s="168"/>
      <c r="C5" s="168"/>
      <c r="D5" s="168"/>
      <c r="E5" s="168"/>
      <c r="F5" s="168"/>
      <c r="G5" s="168"/>
      <c r="H5" s="168"/>
      <c r="I5" s="168"/>
      <c r="J5" s="2"/>
    </row>
    <row r="6" spans="1:10" ht="12.75">
      <c r="A6" s="168"/>
      <c r="B6" s="168"/>
      <c r="C6" s="168"/>
      <c r="D6" s="168"/>
      <c r="E6" s="168"/>
      <c r="F6" s="168"/>
      <c r="G6" s="168"/>
      <c r="H6" s="168"/>
      <c r="I6" s="168"/>
      <c r="J6" s="2"/>
    </row>
    <row r="7" spans="1:10" ht="12.75">
      <c r="A7" s="168"/>
      <c r="B7" s="168"/>
      <c r="C7" s="168"/>
      <c r="D7" s="168"/>
      <c r="E7" s="168"/>
      <c r="F7" s="168"/>
      <c r="G7" s="168"/>
      <c r="H7" s="168"/>
      <c r="I7" s="168"/>
      <c r="J7" s="2"/>
    </row>
    <row r="8" spans="1:10" ht="12.75">
      <c r="A8" s="168"/>
      <c r="B8" s="168"/>
      <c r="C8" s="168"/>
      <c r="D8" s="168"/>
      <c r="E8" s="168"/>
      <c r="F8" s="168"/>
      <c r="G8" s="168"/>
      <c r="H8" s="168"/>
      <c r="I8" s="168"/>
      <c r="J8" s="2"/>
    </row>
    <row r="9" spans="1:10" ht="60" customHeight="1">
      <c r="A9" s="168"/>
      <c r="B9" s="168"/>
      <c r="C9" s="168"/>
      <c r="D9" s="168"/>
      <c r="E9" s="168"/>
      <c r="F9" s="168"/>
      <c r="G9" s="168"/>
      <c r="H9" s="168"/>
      <c r="I9" s="168"/>
      <c r="J9" s="2"/>
    </row>
    <row r="10" spans="1:10" ht="21.75" customHeight="1" thickBot="1">
      <c r="A10" s="7"/>
      <c r="B10" s="7"/>
      <c r="C10" s="7"/>
      <c r="D10" s="7"/>
      <c r="E10" s="7"/>
      <c r="F10" s="7"/>
      <c r="G10" s="7"/>
      <c r="H10" s="7"/>
      <c r="I10" s="7"/>
      <c r="J10" s="2"/>
    </row>
    <row r="11" spans="2:11" ht="26.25" customHeight="1" thickBot="1">
      <c r="B11" s="248" t="s">
        <v>855</v>
      </c>
      <c r="C11" s="249"/>
      <c r="D11" s="250"/>
      <c r="E11" s="194" t="s">
        <v>1042</v>
      </c>
      <c r="F11" s="196"/>
      <c r="G11" s="257" t="s">
        <v>1043</v>
      </c>
      <c r="H11" s="260" t="s">
        <v>1044</v>
      </c>
      <c r="I11" s="3"/>
      <c r="J11" s="3"/>
      <c r="K11" s="3"/>
    </row>
    <row r="12" spans="2:10" ht="12.75" customHeight="1">
      <c r="B12" s="251"/>
      <c r="C12" s="252"/>
      <c r="D12" s="253"/>
      <c r="E12" s="263" t="s">
        <v>1045</v>
      </c>
      <c r="F12" s="265" t="s">
        <v>1046</v>
      </c>
      <c r="G12" s="258"/>
      <c r="H12" s="261"/>
      <c r="I12" s="3"/>
      <c r="J12" s="3"/>
    </row>
    <row r="13" spans="2:10" ht="27" customHeight="1" thickBot="1">
      <c r="B13" s="254"/>
      <c r="C13" s="255"/>
      <c r="D13" s="256"/>
      <c r="E13" s="264"/>
      <c r="F13" s="266"/>
      <c r="G13" s="259"/>
      <c r="H13" s="262"/>
      <c r="I13" s="3"/>
      <c r="J13" s="3"/>
    </row>
    <row r="14" spans="2:8" ht="12.75">
      <c r="B14" s="200" t="s">
        <v>912</v>
      </c>
      <c r="C14" s="244"/>
      <c r="D14" s="244"/>
      <c r="E14" s="245">
        <f>2*1.25</f>
        <v>2.5</v>
      </c>
      <c r="F14" s="245" t="s">
        <v>913</v>
      </c>
      <c r="G14" s="246">
        <f>1.25*2</f>
        <v>2.5</v>
      </c>
      <c r="H14" s="8"/>
    </row>
    <row r="15" spans="2:8" ht="12.75">
      <c r="B15" s="170"/>
      <c r="C15" s="225"/>
      <c r="D15" s="225"/>
      <c r="E15" s="226"/>
      <c r="F15" s="226"/>
      <c r="G15" s="227"/>
      <c r="H15" s="8"/>
    </row>
    <row r="16" spans="2:8" ht="12.75">
      <c r="B16" s="222"/>
      <c r="C16" s="223"/>
      <c r="D16" s="224"/>
      <c r="E16" s="1"/>
      <c r="F16" s="1"/>
      <c r="G16" s="4"/>
      <c r="H16" s="8"/>
    </row>
    <row r="17" spans="2:8" ht="12.75">
      <c r="B17" s="230" t="s">
        <v>914</v>
      </c>
      <c r="C17" s="231"/>
      <c r="D17" s="231"/>
      <c r="E17" s="226">
        <f>0.71*12</f>
        <v>8.52</v>
      </c>
      <c r="F17" s="226">
        <f>0.71*4</f>
        <v>2.84</v>
      </c>
      <c r="G17" s="227">
        <f>0.71*4</f>
        <v>2.84</v>
      </c>
      <c r="H17" s="8"/>
    </row>
    <row r="18" spans="2:8" ht="12.75">
      <c r="B18" s="230"/>
      <c r="C18" s="231"/>
      <c r="D18" s="231"/>
      <c r="E18" s="226"/>
      <c r="F18" s="226"/>
      <c r="G18" s="227"/>
      <c r="H18" s="221"/>
    </row>
    <row r="19" spans="2:8" ht="12.75">
      <c r="B19" s="222"/>
      <c r="C19" s="223"/>
      <c r="D19" s="224"/>
      <c r="E19" s="1"/>
      <c r="F19" s="1"/>
      <c r="G19" s="4"/>
      <c r="H19" s="221"/>
    </row>
    <row r="20" spans="2:8" ht="22.5" customHeight="1">
      <c r="B20" s="230" t="s">
        <v>906</v>
      </c>
      <c r="C20" s="231"/>
      <c r="D20" s="231"/>
      <c r="E20" s="9" t="s">
        <v>913</v>
      </c>
      <c r="F20" s="10">
        <f>53.25-15.3</f>
        <v>37.95</v>
      </c>
      <c r="G20" s="11">
        <v>15.3</v>
      </c>
      <c r="H20" s="8"/>
    </row>
    <row r="21" spans="2:8" ht="13.5" thickBot="1">
      <c r="B21" s="222"/>
      <c r="C21" s="223"/>
      <c r="D21" s="224"/>
      <c r="E21" s="1"/>
      <c r="F21" s="1"/>
      <c r="G21" s="4"/>
      <c r="H21" s="8"/>
    </row>
    <row r="22" spans="2:8" ht="12.75">
      <c r="B22" s="170" t="s">
        <v>907</v>
      </c>
      <c r="C22" s="225"/>
      <c r="D22" s="225"/>
      <c r="E22" s="226" t="s">
        <v>913</v>
      </c>
      <c r="F22" s="226">
        <f>70.46-24</f>
        <v>46.459999999999994</v>
      </c>
      <c r="G22" s="227">
        <v>24</v>
      </c>
      <c r="H22" s="228">
        <v>20</v>
      </c>
    </row>
    <row r="23" spans="2:8" ht="13.5" thickBot="1">
      <c r="B23" s="170"/>
      <c r="C23" s="225"/>
      <c r="D23" s="225"/>
      <c r="E23" s="226"/>
      <c r="F23" s="226"/>
      <c r="G23" s="227"/>
      <c r="H23" s="229"/>
    </row>
    <row r="24" spans="2:8" ht="13.5" thickBot="1">
      <c r="B24" s="232"/>
      <c r="C24" s="233"/>
      <c r="D24" s="234"/>
      <c r="E24" s="5"/>
      <c r="F24" s="5"/>
      <c r="G24" s="6"/>
      <c r="H24" s="8"/>
    </row>
    <row r="25" spans="2:8" ht="31.5" customHeight="1" thickBot="1">
      <c r="B25" s="235" t="s">
        <v>1047</v>
      </c>
      <c r="C25" s="236"/>
      <c r="D25" s="237"/>
      <c r="E25" s="238">
        <f>11.02+87.25</f>
        <v>98.27</v>
      </c>
      <c r="F25" s="239"/>
      <c r="G25" s="240"/>
      <c r="H25" s="12">
        <f>E25-H22</f>
        <v>78.27</v>
      </c>
    </row>
    <row r="26" spans="2:8" ht="30" customHeight="1" thickBot="1">
      <c r="B26" s="191" t="s">
        <v>792</v>
      </c>
      <c r="C26" s="192"/>
      <c r="D26" s="193"/>
      <c r="E26" s="241">
        <v>44.64</v>
      </c>
      <c r="F26" s="242"/>
      <c r="G26" s="243"/>
      <c r="H26" s="212" t="s">
        <v>793</v>
      </c>
    </row>
    <row r="27" spans="2:8" ht="12.75" customHeight="1">
      <c r="B27" s="215" t="s">
        <v>908</v>
      </c>
      <c r="C27" s="216"/>
      <c r="D27" s="217"/>
      <c r="E27" s="176">
        <f>98.27+44.64</f>
        <v>142.91</v>
      </c>
      <c r="F27" s="177"/>
      <c r="G27" s="178"/>
      <c r="H27" s="213"/>
    </row>
    <row r="28" spans="2:8" ht="13.5" customHeight="1" thickBot="1">
      <c r="B28" s="218"/>
      <c r="C28" s="219"/>
      <c r="D28" s="220"/>
      <c r="E28" s="179"/>
      <c r="F28" s="180"/>
      <c r="G28" s="181"/>
      <c r="H28" s="214"/>
    </row>
    <row r="29" spans="2:7" ht="13.5" customHeight="1">
      <c r="B29" s="13"/>
      <c r="C29" s="13"/>
      <c r="D29" s="13"/>
      <c r="E29" s="14"/>
      <c r="F29" s="14"/>
      <c r="G29" s="14"/>
    </row>
    <row r="30" spans="2:7" ht="13.5" customHeight="1">
      <c r="B30" s="13"/>
      <c r="C30" s="13"/>
      <c r="D30" s="13"/>
      <c r="E30" s="14"/>
      <c r="F30" s="14"/>
      <c r="G30" s="14"/>
    </row>
    <row r="31" spans="2:7" ht="13.5" customHeight="1" thickBot="1">
      <c r="B31" s="13"/>
      <c r="C31" s="13"/>
      <c r="D31" s="13"/>
      <c r="E31" s="14"/>
      <c r="F31" s="14"/>
      <c r="G31" s="14"/>
    </row>
    <row r="32" spans="1:9" ht="13.5" customHeight="1">
      <c r="A32" s="182" t="s">
        <v>933</v>
      </c>
      <c r="B32" s="183"/>
      <c r="C32" s="183"/>
      <c r="D32" s="183"/>
      <c r="E32" s="183"/>
      <c r="F32" s="183"/>
      <c r="G32" s="183"/>
      <c r="H32" s="183"/>
      <c r="I32" s="184"/>
    </row>
    <row r="33" spans="1:9" ht="13.5" customHeight="1">
      <c r="A33" s="185"/>
      <c r="B33" s="186"/>
      <c r="C33" s="186"/>
      <c r="D33" s="186"/>
      <c r="E33" s="186"/>
      <c r="F33" s="186"/>
      <c r="G33" s="186"/>
      <c r="H33" s="186"/>
      <c r="I33" s="187"/>
    </row>
    <row r="34" spans="1:9" ht="21.75" customHeight="1" thickBot="1">
      <c r="A34" s="188"/>
      <c r="B34" s="189"/>
      <c r="C34" s="189"/>
      <c r="D34" s="189"/>
      <c r="E34" s="189"/>
      <c r="F34" s="189"/>
      <c r="G34" s="189"/>
      <c r="H34" s="189"/>
      <c r="I34" s="190"/>
    </row>
    <row r="35" spans="2:7" ht="13.5" customHeight="1" thickBot="1">
      <c r="B35" s="13"/>
      <c r="C35" s="13"/>
      <c r="D35" s="13"/>
      <c r="E35" s="14"/>
      <c r="F35" s="14"/>
      <c r="G35" s="14"/>
    </row>
    <row r="36" spans="1:9" ht="54.75" customHeight="1">
      <c r="A36" s="203" t="s">
        <v>1204</v>
      </c>
      <c r="B36" s="204"/>
      <c r="C36" s="204"/>
      <c r="D36" s="204"/>
      <c r="E36" s="204"/>
      <c r="F36" s="204"/>
      <c r="G36" s="204"/>
      <c r="H36" s="204"/>
      <c r="I36" s="205"/>
    </row>
    <row r="37" spans="1:9" ht="49.5" customHeight="1">
      <c r="A37" s="206"/>
      <c r="B37" s="207"/>
      <c r="C37" s="207"/>
      <c r="D37" s="207"/>
      <c r="E37" s="207"/>
      <c r="F37" s="207"/>
      <c r="G37" s="207"/>
      <c r="H37" s="207"/>
      <c r="I37" s="208"/>
    </row>
    <row r="38" spans="1:9" ht="27.75" customHeight="1" thickBot="1">
      <c r="A38" s="209"/>
      <c r="B38" s="210"/>
      <c r="C38" s="210"/>
      <c r="D38" s="210"/>
      <c r="E38" s="210"/>
      <c r="F38" s="210"/>
      <c r="G38" s="210"/>
      <c r="H38" s="210"/>
      <c r="I38" s="211"/>
    </row>
    <row r="40" spans="1:9" ht="13.5" thickBot="1">
      <c r="A40" s="7"/>
      <c r="B40" s="7"/>
      <c r="C40" s="7"/>
      <c r="D40" s="7"/>
      <c r="E40" s="7"/>
      <c r="F40" s="7"/>
      <c r="G40" s="7"/>
      <c r="H40" s="7"/>
      <c r="I40" s="7"/>
    </row>
    <row r="41" spans="1:9" ht="25.5" customHeight="1" thickBot="1">
      <c r="A41" s="194" t="s">
        <v>1205</v>
      </c>
      <c r="B41" s="195"/>
      <c r="C41" s="195"/>
      <c r="D41" s="195"/>
      <c r="E41" s="195"/>
      <c r="F41" s="195"/>
      <c r="G41" s="195"/>
      <c r="H41" s="195"/>
      <c r="I41" s="196"/>
    </row>
    <row r="42" spans="1:9" ht="44.25" customHeight="1">
      <c r="A42" s="197" t="s">
        <v>893</v>
      </c>
      <c r="B42" s="198"/>
      <c r="C42" s="198"/>
      <c r="D42" s="198"/>
      <c r="E42" s="198"/>
      <c r="F42" s="198"/>
      <c r="G42" s="198"/>
      <c r="H42" s="198"/>
      <c r="I42" s="199"/>
    </row>
    <row r="43" spans="1:9" ht="33" customHeight="1">
      <c r="A43" s="200" t="s">
        <v>931</v>
      </c>
      <c r="B43" s="201"/>
      <c r="C43" s="201"/>
      <c r="D43" s="201"/>
      <c r="E43" s="201"/>
      <c r="F43" s="201"/>
      <c r="G43" s="201"/>
      <c r="H43" s="201"/>
      <c r="I43" s="202"/>
    </row>
    <row r="44" spans="1:9" ht="40.5" customHeight="1">
      <c r="A44" s="170" t="s">
        <v>902</v>
      </c>
      <c r="B44" s="171"/>
      <c r="C44" s="171"/>
      <c r="D44" s="171"/>
      <c r="E44" s="171"/>
      <c r="F44" s="171"/>
      <c r="G44" s="171"/>
      <c r="H44" s="171"/>
      <c r="I44" s="172"/>
    </row>
    <row r="45" spans="1:9" ht="72" customHeight="1">
      <c r="A45" s="170" t="s">
        <v>1048</v>
      </c>
      <c r="B45" s="171"/>
      <c r="C45" s="171"/>
      <c r="D45" s="171"/>
      <c r="E45" s="171"/>
      <c r="F45" s="171"/>
      <c r="G45" s="171"/>
      <c r="H45" s="171"/>
      <c r="I45" s="172"/>
    </row>
    <row r="46" spans="1:9" ht="42.75" customHeight="1">
      <c r="A46" s="170" t="s">
        <v>1007</v>
      </c>
      <c r="B46" s="171"/>
      <c r="C46" s="171"/>
      <c r="D46" s="171"/>
      <c r="E46" s="171"/>
      <c r="F46" s="171"/>
      <c r="G46" s="171"/>
      <c r="H46" s="171"/>
      <c r="I46" s="172"/>
    </row>
    <row r="47" spans="1:9" ht="66" customHeight="1">
      <c r="A47" s="170" t="s">
        <v>905</v>
      </c>
      <c r="B47" s="171"/>
      <c r="C47" s="171"/>
      <c r="D47" s="171"/>
      <c r="E47" s="171"/>
      <c r="F47" s="171"/>
      <c r="G47" s="171"/>
      <c r="H47" s="171"/>
      <c r="I47" s="172"/>
    </row>
    <row r="48" spans="1:9" ht="39.75" customHeight="1">
      <c r="A48" s="170" t="s">
        <v>837</v>
      </c>
      <c r="B48" s="171"/>
      <c r="C48" s="171"/>
      <c r="D48" s="171"/>
      <c r="E48" s="171"/>
      <c r="F48" s="171"/>
      <c r="G48" s="171"/>
      <c r="H48" s="171"/>
      <c r="I48" s="172"/>
    </row>
    <row r="49" spans="1:9" ht="51" customHeight="1">
      <c r="A49" s="170" t="s">
        <v>1008</v>
      </c>
      <c r="B49" s="171"/>
      <c r="C49" s="171"/>
      <c r="D49" s="171"/>
      <c r="E49" s="171"/>
      <c r="F49" s="171"/>
      <c r="G49" s="171"/>
      <c r="H49" s="171"/>
      <c r="I49" s="172"/>
    </row>
    <row r="50" spans="1:9" ht="57" customHeight="1">
      <c r="A50" s="170" t="s">
        <v>1123</v>
      </c>
      <c r="B50" s="171"/>
      <c r="C50" s="171"/>
      <c r="D50" s="171"/>
      <c r="E50" s="171"/>
      <c r="F50" s="171"/>
      <c r="G50" s="171"/>
      <c r="H50" s="171"/>
      <c r="I50" s="172"/>
    </row>
    <row r="51" spans="1:9" ht="54.75" customHeight="1">
      <c r="A51" s="170" t="s">
        <v>936</v>
      </c>
      <c r="B51" s="171"/>
      <c r="C51" s="171"/>
      <c r="D51" s="171"/>
      <c r="E51" s="171"/>
      <c r="F51" s="171"/>
      <c r="G51" s="171"/>
      <c r="H51" s="171"/>
      <c r="I51" s="172"/>
    </row>
    <row r="52" spans="1:9" ht="34.5" customHeight="1" thickBot="1">
      <c r="A52" s="173" t="s">
        <v>854</v>
      </c>
      <c r="B52" s="174"/>
      <c r="C52" s="174"/>
      <c r="D52" s="174"/>
      <c r="E52" s="174"/>
      <c r="F52" s="174"/>
      <c r="G52" s="174"/>
      <c r="H52" s="174"/>
      <c r="I52" s="175"/>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168"/>
      <c r="B56" s="168"/>
      <c r="C56" s="168"/>
      <c r="D56" s="168"/>
      <c r="E56" s="168"/>
      <c r="F56" s="168"/>
      <c r="G56" s="168"/>
      <c r="H56" s="168"/>
      <c r="I56" s="168"/>
    </row>
    <row r="57" spans="1:4" ht="12.75">
      <c r="A57" s="169" t="s">
        <v>909</v>
      </c>
      <c r="B57" s="169"/>
      <c r="C57" s="169"/>
      <c r="D57" s="169"/>
    </row>
    <row r="58" spans="1:4" ht="12.75">
      <c r="A58" s="167" t="s">
        <v>709</v>
      </c>
      <c r="B58" s="167"/>
      <c r="C58" s="167"/>
      <c r="D58" s="167"/>
    </row>
    <row r="59" spans="1:4" ht="12.75">
      <c r="A59" s="167" t="s">
        <v>910</v>
      </c>
      <c r="B59" s="167"/>
      <c r="C59" s="167"/>
      <c r="D59" s="167"/>
    </row>
  </sheetData>
  <sheetProtection/>
  <mergeCells count="52">
    <mergeCell ref="E17:E18"/>
    <mergeCell ref="F17:F18"/>
    <mergeCell ref="A1:I2"/>
    <mergeCell ref="A4:I9"/>
    <mergeCell ref="B11:D13"/>
    <mergeCell ref="E11:F11"/>
    <mergeCell ref="G11:G13"/>
    <mergeCell ref="H11:H13"/>
    <mergeCell ref="E12:E13"/>
    <mergeCell ref="F12:F13"/>
    <mergeCell ref="B24:D24"/>
    <mergeCell ref="B25:D25"/>
    <mergeCell ref="E25:G25"/>
    <mergeCell ref="E26:G26"/>
    <mergeCell ref="B14:D15"/>
    <mergeCell ref="E14:E15"/>
    <mergeCell ref="F14:F15"/>
    <mergeCell ref="G14:G15"/>
    <mergeCell ref="B16:D16"/>
    <mergeCell ref="B17:D18"/>
    <mergeCell ref="H18:H19"/>
    <mergeCell ref="B19:D19"/>
    <mergeCell ref="B21:D21"/>
    <mergeCell ref="B22:D23"/>
    <mergeCell ref="E22:E23"/>
    <mergeCell ref="F22:F23"/>
    <mergeCell ref="G22:G23"/>
    <mergeCell ref="H22:H23"/>
    <mergeCell ref="B20:D20"/>
    <mergeCell ref="G17:G18"/>
    <mergeCell ref="B26:D26"/>
    <mergeCell ref="A44:I44"/>
    <mergeCell ref="A41:I41"/>
    <mergeCell ref="A42:I42"/>
    <mergeCell ref="A43:I43"/>
    <mergeCell ref="A36:I38"/>
    <mergeCell ref="H26:H28"/>
    <mergeCell ref="B27:D28"/>
    <mergeCell ref="A45:I45"/>
    <mergeCell ref="A46:I46"/>
    <mergeCell ref="A47:I47"/>
    <mergeCell ref="A48:I48"/>
    <mergeCell ref="E27:G28"/>
    <mergeCell ref="A32:I34"/>
    <mergeCell ref="A58:D58"/>
    <mergeCell ref="A59:D59"/>
    <mergeCell ref="A56:I56"/>
    <mergeCell ref="A57:D57"/>
    <mergeCell ref="A49:I49"/>
    <mergeCell ref="A50:I50"/>
    <mergeCell ref="A51:I51"/>
    <mergeCell ref="A52:I52"/>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44" customWidth="1"/>
    <col min="2" max="33" width="2.7109375" style="44" customWidth="1"/>
    <col min="34" max="37" width="2.7109375" style="43" customWidth="1"/>
    <col min="38" max="38" width="11.421875" style="43" customWidth="1"/>
    <col min="39" max="16384" width="11.421875" style="44" customWidth="1"/>
  </cols>
  <sheetData>
    <row r="1" ht="13.5" thickBot="1"/>
    <row r="2" spans="1:37" ht="12.75" customHeight="1">
      <c r="A2" s="267" t="s">
        <v>1391</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9"/>
    </row>
    <row r="3" spans="1:37" ht="13.5" thickBot="1">
      <c r="A3" s="270"/>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2"/>
    </row>
    <row r="4" spans="1:33" ht="12.75">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row>
    <row r="5" spans="1:33" ht="12.75">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row>
    <row r="6" spans="1:33" ht="12.75">
      <c r="A6" s="275" t="s">
        <v>1248</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row>
    <row r="7" spans="1:33" ht="12.75" customHeight="1">
      <c r="A7" s="275" t="s">
        <v>1249</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row>
    <row r="8" spans="1:37" ht="12.75" customHeight="1">
      <c r="A8" s="276" t="s">
        <v>1250</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row>
    <row r="9" spans="1:37" ht="12.7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row>
    <row r="10" spans="1:37" ht="5.25" customHeight="1">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row>
    <row r="11" spans="1:33" ht="12.75">
      <c r="A11" s="277"/>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row>
    <row r="12" spans="1:33" ht="12.75">
      <c r="A12" s="169" t="s">
        <v>1251</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row>
    <row r="13" spans="1:33" ht="12.75">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row>
    <row r="14" spans="1:33" ht="12.75">
      <c r="A14" s="169" t="s">
        <v>1252</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row>
    <row r="15" spans="1:33" ht="12.75">
      <c r="A15" s="169" t="s">
        <v>1253</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row>
    <row r="16" spans="1:37" ht="39.75" customHeight="1">
      <c r="A16" s="280" t="s">
        <v>1254</v>
      </c>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row>
    <row r="17" spans="1:37" ht="26.25" customHeight="1">
      <c r="A17" s="281" t="s">
        <v>1255</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row>
    <row r="18" spans="1:38" s="46" customFormat="1" ht="39.75" customHeight="1">
      <c r="A18" s="281" t="s">
        <v>1056</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45"/>
    </row>
    <row r="19" spans="1:38" s="48" customFormat="1" ht="37.5" customHeight="1">
      <c r="A19" s="281" t="s">
        <v>1057</v>
      </c>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47"/>
    </row>
    <row r="20" spans="1:38" s="48" customFormat="1" ht="42" customHeight="1">
      <c r="A20" s="281" t="s">
        <v>1404</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47"/>
    </row>
    <row r="21" spans="1:38" s="48" customFormat="1" ht="12.75">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47"/>
      <c r="AI21" s="47"/>
      <c r="AJ21" s="47"/>
      <c r="AK21" s="47"/>
      <c r="AL21" s="47"/>
    </row>
    <row r="22" spans="1:38" s="48" customFormat="1" ht="26.25" customHeight="1">
      <c r="A22" s="281" t="s">
        <v>1246</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47"/>
    </row>
    <row r="23" spans="1:38" s="48" customFormat="1" ht="12.75">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47"/>
      <c r="AI23" s="47"/>
      <c r="AJ23" s="47"/>
      <c r="AK23" s="47"/>
      <c r="AL23" s="47"/>
    </row>
    <row r="24" spans="1:38" s="48" customFormat="1" ht="54.75" customHeight="1">
      <c r="A24" s="281" t="s">
        <v>1247</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47"/>
    </row>
    <row r="25" spans="1:38" s="48" customFormat="1" ht="12.75">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47"/>
      <c r="AI25" s="47"/>
      <c r="AJ25" s="47"/>
      <c r="AK25" s="47"/>
      <c r="AL25" s="47"/>
    </row>
    <row r="26" spans="1:38" s="48" customFormat="1" ht="53.25" customHeight="1">
      <c r="A26" s="281" t="s">
        <v>1256</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47"/>
    </row>
    <row r="27" spans="1:38" s="46" customFormat="1" ht="12.7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5"/>
      <c r="AI27" s="45"/>
      <c r="AJ27" s="45"/>
      <c r="AK27" s="45"/>
      <c r="AL27" s="45"/>
    </row>
    <row r="28" spans="1:38" s="46" customFormat="1" ht="12.7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5"/>
      <c r="AI28" s="45"/>
      <c r="AJ28" s="45"/>
      <c r="AK28" s="45"/>
      <c r="AL28" s="45"/>
    </row>
    <row r="29" spans="1:38" s="46" customFormat="1" ht="12.7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5"/>
      <c r="AI29" s="45"/>
      <c r="AJ29" s="45"/>
      <c r="AK29" s="45"/>
      <c r="AL29" s="45"/>
    </row>
    <row r="30" spans="1:38" s="46" customFormat="1" ht="12.75">
      <c r="A30" s="277" t="s">
        <v>1414</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45"/>
    </row>
    <row r="31" spans="1:38" s="46" customFormat="1" ht="12.7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5"/>
      <c r="AI31" s="45"/>
      <c r="AJ31" s="45"/>
      <c r="AK31" s="45"/>
      <c r="AL31" s="45"/>
    </row>
    <row r="32" spans="1:38" s="46" customFormat="1" ht="12.75">
      <c r="A32" s="283" t="s">
        <v>1257</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45"/>
    </row>
    <row r="33" spans="1:38" s="46" customFormat="1" ht="12.75">
      <c r="A33" s="283" t="s">
        <v>1258</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45"/>
    </row>
    <row r="34" spans="1:38" s="46" customFormat="1" ht="12.75">
      <c r="A34" s="283" t="s">
        <v>1259</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45"/>
    </row>
    <row r="35" spans="1:38" s="46" customFormat="1" ht="12.75">
      <c r="A35" s="283" t="s">
        <v>1260</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45"/>
    </row>
    <row r="36" spans="1:38" s="46" customFormat="1" ht="26.25" customHeight="1">
      <c r="A36" s="283" t="s">
        <v>1156</v>
      </c>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45"/>
    </row>
    <row r="37" spans="1:38" s="46" customFormat="1" ht="12.75">
      <c r="A37" s="283" t="s">
        <v>1261</v>
      </c>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45"/>
    </row>
    <row r="38" spans="1:38" s="46" customFormat="1" ht="12.75">
      <c r="A38" s="283" t="s">
        <v>1262</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45"/>
    </row>
    <row r="39" spans="1:38" s="46" customFormat="1" ht="12.75">
      <c r="A39" s="283" t="s">
        <v>1386</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45"/>
    </row>
    <row r="40" spans="1:38" s="46" customFormat="1" ht="12.75">
      <c r="A40" s="283" t="s">
        <v>1385</v>
      </c>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45"/>
    </row>
    <row r="41" spans="1:38" s="46" customFormat="1" ht="12.75">
      <c r="A41" s="283" t="s">
        <v>1157</v>
      </c>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45"/>
    </row>
    <row r="42" spans="1:38" s="46" customFormat="1" ht="12.75">
      <c r="A42" s="283" t="s">
        <v>1387</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45"/>
    </row>
    <row r="43" spans="1:38" s="46" customFormat="1" ht="12.75">
      <c r="A43" s="283" t="s">
        <v>1410</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45"/>
    </row>
    <row r="44" spans="1:38" s="46" customFormat="1" ht="12.75">
      <c r="A44" s="283" t="s">
        <v>1388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45"/>
    </row>
    <row r="45" spans="1:38" s="46" customFormat="1" ht="12.75">
      <c r="A45" s="283" t="s">
        <v>1389</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45"/>
    </row>
    <row r="46" spans="1:38" s="46" customFormat="1" ht="12.75">
      <c r="A46" s="283" t="s">
        <v>1390</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45"/>
    </row>
    <row r="47" spans="1:38" s="46" customFormat="1" ht="12.75">
      <c r="A47" s="283" t="s">
        <v>1411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45"/>
    </row>
    <row r="48" spans="1:38" s="46" customFormat="1" ht="12.75">
      <c r="A48" s="284"/>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45"/>
    </row>
    <row r="49" ht="13.5" thickBot="1"/>
    <row r="50" spans="1:29" ht="12.75">
      <c r="A50" s="285" t="s">
        <v>570</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7"/>
    </row>
    <row r="51" spans="1:29" ht="12.75">
      <c r="A51" s="38"/>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9"/>
    </row>
    <row r="52" spans="1:29" ht="70.5" customHeight="1">
      <c r="A52" s="292" t="s">
        <v>598</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4"/>
    </row>
    <row r="53" spans="1:29" ht="12.75">
      <c r="A53" s="38"/>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9"/>
    </row>
    <row r="54" spans="1:29" ht="12.75">
      <c r="A54" s="295" t="s">
        <v>571</v>
      </c>
      <c r="B54" s="296"/>
      <c r="C54" s="33"/>
      <c r="D54" s="33"/>
      <c r="E54" s="49" t="s">
        <v>779</v>
      </c>
      <c r="F54" s="49"/>
      <c r="G54" s="33"/>
      <c r="H54" s="33"/>
      <c r="I54" s="33"/>
      <c r="J54" s="33"/>
      <c r="K54" s="33"/>
      <c r="L54" s="33"/>
      <c r="M54" s="33"/>
      <c r="N54" s="33"/>
      <c r="O54" s="33"/>
      <c r="P54" s="33"/>
      <c r="Q54" s="33"/>
      <c r="R54" s="33"/>
      <c r="S54" s="33"/>
      <c r="T54" s="33"/>
      <c r="U54" s="33"/>
      <c r="V54" s="33"/>
      <c r="W54" s="33"/>
      <c r="X54" s="33"/>
      <c r="Y54" s="33"/>
      <c r="Z54" s="33"/>
      <c r="AA54" s="33"/>
      <c r="AB54" s="33"/>
      <c r="AC54" s="39"/>
    </row>
    <row r="55" spans="1:29" ht="12.75">
      <c r="A55" s="38"/>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9"/>
    </row>
    <row r="56" spans="1:29" ht="12.75">
      <c r="A56" s="297">
        <v>5</v>
      </c>
      <c r="B56" s="298"/>
      <c r="C56" s="33"/>
      <c r="D56" s="33"/>
      <c r="E56" s="298">
        <v>1</v>
      </c>
      <c r="F56" s="298"/>
      <c r="G56" s="33"/>
      <c r="H56" s="33"/>
      <c r="I56" s="33"/>
      <c r="J56" s="33"/>
      <c r="K56" s="33"/>
      <c r="L56" s="33"/>
      <c r="M56" s="33"/>
      <c r="N56" s="33"/>
      <c r="O56" s="33"/>
      <c r="P56" s="33"/>
      <c r="Q56" s="33"/>
      <c r="R56" s="33"/>
      <c r="S56" s="33"/>
      <c r="T56" s="33"/>
      <c r="U56" s="33"/>
      <c r="V56" s="33"/>
      <c r="W56" s="33"/>
      <c r="X56" s="33"/>
      <c r="Y56" s="33"/>
      <c r="Z56" s="33"/>
      <c r="AA56" s="33"/>
      <c r="AB56" s="33"/>
      <c r="AC56" s="39"/>
    </row>
    <row r="57" spans="1:29" ht="12.75">
      <c r="A57" s="38"/>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9"/>
    </row>
    <row r="58" spans="1:29" ht="12.75">
      <c r="A58" s="297" t="s">
        <v>599</v>
      </c>
      <c r="B58" s="298"/>
      <c r="C58" s="33"/>
      <c r="D58" s="33"/>
      <c r="E58" s="298">
        <v>240</v>
      </c>
      <c r="F58" s="298"/>
      <c r="G58" s="33"/>
      <c r="H58" s="33"/>
      <c r="I58" s="33"/>
      <c r="J58" s="33"/>
      <c r="K58" s="33"/>
      <c r="L58" s="33"/>
      <c r="M58" s="33"/>
      <c r="N58" s="33"/>
      <c r="O58" s="33"/>
      <c r="P58" s="33"/>
      <c r="Q58" s="33"/>
      <c r="R58" s="33"/>
      <c r="S58" s="33"/>
      <c r="T58" s="33"/>
      <c r="U58" s="33"/>
      <c r="V58" s="33"/>
      <c r="W58" s="33"/>
      <c r="X58" s="33"/>
      <c r="Y58" s="33"/>
      <c r="Z58" s="33"/>
      <c r="AA58" s="33"/>
      <c r="AB58" s="33"/>
      <c r="AC58" s="39"/>
    </row>
    <row r="59" spans="1:29" ht="12.75">
      <c r="A59" s="38"/>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9"/>
    </row>
    <row r="60" spans="1:29" ht="22.5" customHeight="1">
      <c r="A60" s="52" t="s">
        <v>1412</v>
      </c>
      <c r="B60" s="50"/>
      <c r="C60" s="252">
        <f>240*5</f>
        <v>1200</v>
      </c>
      <c r="D60" s="252"/>
      <c r="E60" s="252"/>
      <c r="F60" s="252" t="s">
        <v>571</v>
      </c>
      <c r="G60" s="252"/>
      <c r="H60" s="252"/>
      <c r="I60" s="50"/>
      <c r="J60" s="50"/>
      <c r="K60" s="50"/>
      <c r="L60" s="33"/>
      <c r="M60" s="33"/>
      <c r="N60" s="33"/>
      <c r="O60" s="33"/>
      <c r="P60" s="33"/>
      <c r="Q60" s="33"/>
      <c r="R60" s="33"/>
      <c r="S60" s="33"/>
      <c r="T60" s="33"/>
      <c r="U60" s="33"/>
      <c r="V60" s="33"/>
      <c r="W60" s="33"/>
      <c r="X60" s="33"/>
      <c r="Y60" s="33"/>
      <c r="Z60" s="33"/>
      <c r="AA60" s="33"/>
      <c r="AB60" s="33"/>
      <c r="AC60" s="39"/>
    </row>
    <row r="61" spans="1:29" ht="12.75">
      <c r="A61" s="38"/>
      <c r="B61" s="41"/>
      <c r="C61" s="32"/>
      <c r="D61" s="32"/>
      <c r="E61" s="33"/>
      <c r="F61" s="33"/>
      <c r="G61" s="33"/>
      <c r="H61" s="33"/>
      <c r="I61" s="33"/>
      <c r="J61" s="33"/>
      <c r="K61" s="33"/>
      <c r="L61" s="33"/>
      <c r="M61" s="33"/>
      <c r="N61" s="33"/>
      <c r="O61" s="33"/>
      <c r="P61" s="33"/>
      <c r="Q61" s="33"/>
      <c r="R61" s="33"/>
      <c r="S61" s="33"/>
      <c r="T61" s="33"/>
      <c r="U61" s="33"/>
      <c r="V61" s="33"/>
      <c r="W61" s="33"/>
      <c r="X61" s="33"/>
      <c r="Y61" s="33"/>
      <c r="Z61" s="33"/>
      <c r="AA61" s="33"/>
      <c r="AB61" s="33"/>
      <c r="AC61" s="39"/>
    </row>
    <row r="62" spans="1:37" ht="17.25" customHeight="1">
      <c r="A62" s="288" t="s">
        <v>1413</v>
      </c>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53"/>
      <c r="AD62" s="51"/>
      <c r="AE62" s="51"/>
      <c r="AF62" s="51"/>
      <c r="AG62" s="51"/>
      <c r="AH62" s="51"/>
      <c r="AI62" s="51"/>
      <c r="AJ62" s="51"/>
      <c r="AK62" s="51"/>
    </row>
    <row r="63" spans="1:29" ht="12.75">
      <c r="A63" s="288"/>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39"/>
    </row>
    <row r="64" spans="1:29" ht="7.5" customHeight="1" thickBot="1">
      <c r="A64" s="290"/>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40"/>
    </row>
    <row r="65" spans="1:22" ht="12.75">
      <c r="A65" s="43"/>
      <c r="B65" s="43"/>
      <c r="C65" s="43"/>
      <c r="D65" s="43"/>
      <c r="E65" s="43"/>
      <c r="F65" s="43"/>
      <c r="G65" s="43"/>
      <c r="H65" s="43"/>
      <c r="I65" s="43"/>
      <c r="J65" s="43"/>
      <c r="K65" s="43"/>
      <c r="L65" s="43"/>
      <c r="M65" s="43"/>
      <c r="N65" s="43"/>
      <c r="O65" s="43"/>
      <c r="P65" s="43"/>
      <c r="Q65" s="43"/>
      <c r="R65" s="43"/>
      <c r="S65" s="43"/>
      <c r="T65" s="43"/>
      <c r="U65" s="43"/>
      <c r="V65" s="43"/>
    </row>
  </sheetData>
  <sheetProtection password="CAF7" sheet="1" objects="1" scenarios="1"/>
  <mergeCells count="50">
    <mergeCell ref="A62:AB64"/>
    <mergeCell ref="A52:AC52"/>
    <mergeCell ref="A54:B54"/>
    <mergeCell ref="A56:B56"/>
    <mergeCell ref="E56:F56"/>
    <mergeCell ref="A58:B58"/>
    <mergeCell ref="E58:F58"/>
    <mergeCell ref="C60:E60"/>
    <mergeCell ref="F60:H60"/>
    <mergeCell ref="A50:AC50"/>
    <mergeCell ref="A47:AK47"/>
    <mergeCell ref="A38:AK38"/>
    <mergeCell ref="A39:AK39"/>
    <mergeCell ref="A40:AK40"/>
    <mergeCell ref="A41:AK41"/>
    <mergeCell ref="A44:AK44"/>
    <mergeCell ref="A42:AK42"/>
    <mergeCell ref="A43:AK43"/>
    <mergeCell ref="A36:AK36"/>
    <mergeCell ref="A48:AK48"/>
    <mergeCell ref="A30:AK30"/>
    <mergeCell ref="A37:AK37"/>
    <mergeCell ref="A45:AK45"/>
    <mergeCell ref="A46:AK46"/>
    <mergeCell ref="A32:AK32"/>
    <mergeCell ref="A33:AK33"/>
    <mergeCell ref="A34:AK34"/>
    <mergeCell ref="A35:AK35"/>
    <mergeCell ref="A17:AK17"/>
    <mergeCell ref="A18:AK18"/>
    <mergeCell ref="A19:AK19"/>
    <mergeCell ref="A20:AK20"/>
    <mergeCell ref="A25:AG25"/>
    <mergeCell ref="A26:AK26"/>
    <mergeCell ref="A21:AG21"/>
    <mergeCell ref="A22:AK22"/>
    <mergeCell ref="A23:AG23"/>
    <mergeCell ref="A24:AK24"/>
    <mergeCell ref="A11:AG11"/>
    <mergeCell ref="A12:AG12"/>
    <mergeCell ref="A13:AG13"/>
    <mergeCell ref="A14:AG14"/>
    <mergeCell ref="A15:AG15"/>
    <mergeCell ref="A16:AK16"/>
    <mergeCell ref="A2:AK3"/>
    <mergeCell ref="A4:AG4"/>
    <mergeCell ref="A5:AG5"/>
    <mergeCell ref="A6:AG6"/>
    <mergeCell ref="A7:AG7"/>
    <mergeCell ref="A8:AK1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O549"/>
  <sheetViews>
    <sheetView tabSelected="1" zoomScale="70" zoomScaleNormal="70" zoomScaleSheetLayoutView="67" zoomScalePageLayoutView="0" workbookViewId="0" topLeftCell="A1">
      <pane ySplit="11" topLeftCell="A549" activePane="bottomLeft" state="frozen"/>
      <selection pane="topLeft" activeCell="A1" sqref="A1"/>
      <selection pane="bottomLeft" activeCell="A549" sqref="A549"/>
    </sheetView>
  </sheetViews>
  <sheetFormatPr defaultColWidth="11.421875" defaultRowHeight="12.75"/>
  <cols>
    <col min="1" max="1" width="9.8515625" style="17" bestFit="1" customWidth="1"/>
    <col min="2" max="2" width="14.57421875" style="17" bestFit="1" customWidth="1"/>
    <col min="3" max="3" width="11.421875" style="20" bestFit="1" customWidth="1"/>
    <col min="4" max="4" width="12.57421875" style="17" bestFit="1" customWidth="1"/>
    <col min="5" max="5" width="43.421875" style="18" customWidth="1"/>
    <col min="6" max="6" width="19.421875" style="19" customWidth="1"/>
    <col min="7" max="7" width="22.00390625" style="19" customWidth="1"/>
    <col min="8" max="8" width="10.140625" style="36" customWidth="1"/>
    <col min="9" max="9" width="13.8515625" style="17" customWidth="1"/>
    <col min="10" max="10" width="78.421875" style="23" customWidth="1"/>
    <col min="11" max="11" width="16.57421875" style="16" customWidth="1"/>
    <col min="12" max="12" width="11.7109375" style="16" customWidth="1"/>
    <col min="13" max="13" width="7.57421875" style="16" customWidth="1"/>
    <col min="14" max="16384" width="11.421875" style="16" customWidth="1"/>
  </cols>
  <sheetData>
    <row r="1" spans="1:10" ht="15.75">
      <c r="A1" s="299" t="s">
        <v>930</v>
      </c>
      <c r="B1" s="299"/>
      <c r="C1" s="299"/>
      <c r="D1" s="299"/>
      <c r="E1" s="299"/>
      <c r="F1" s="299"/>
      <c r="G1" s="299"/>
      <c r="H1" s="299"/>
      <c r="I1" s="299"/>
      <c r="J1" s="299"/>
    </row>
    <row r="2" spans="1:10" ht="18">
      <c r="A2" s="300" t="s">
        <v>842</v>
      </c>
      <c r="B2" s="300"/>
      <c r="C2" s="300"/>
      <c r="D2" s="300"/>
      <c r="E2" s="300"/>
      <c r="F2" s="300"/>
      <c r="G2" s="300"/>
      <c r="H2" s="300"/>
      <c r="I2" s="300"/>
      <c r="J2" s="300"/>
    </row>
    <row r="3" spans="1:10" ht="15.75">
      <c r="A3" s="299" t="s">
        <v>917</v>
      </c>
      <c r="B3" s="299"/>
      <c r="C3" s="299"/>
      <c r="D3" s="299"/>
      <c r="E3" s="299"/>
      <c r="F3" s="299"/>
      <c r="G3" s="299"/>
      <c r="H3" s="299"/>
      <c r="I3" s="299"/>
      <c r="J3" s="299"/>
    </row>
    <row r="4" spans="1:10" ht="15.75">
      <c r="A4" s="299" t="s">
        <v>760</v>
      </c>
      <c r="B4" s="299"/>
      <c r="C4" s="299"/>
      <c r="D4" s="299"/>
      <c r="E4" s="299"/>
      <c r="F4" s="299"/>
      <c r="G4" s="299"/>
      <c r="H4" s="299"/>
      <c r="I4" s="299"/>
      <c r="J4" s="299"/>
    </row>
    <row r="5" ht="15">
      <c r="J5" s="15"/>
    </row>
    <row r="6" spans="1:9" ht="15">
      <c r="A6" s="301" t="s">
        <v>918</v>
      </c>
      <c r="B6" s="301"/>
      <c r="C6" s="302" t="s">
        <v>778</v>
      </c>
      <c r="D6" s="302"/>
      <c r="E6" s="302"/>
      <c r="F6" s="21"/>
      <c r="G6" s="21" t="s">
        <v>920</v>
      </c>
      <c r="H6" s="121" t="s">
        <v>911</v>
      </c>
      <c r="I6" s="22"/>
    </row>
    <row r="7" spans="1:10" ht="15.75">
      <c r="A7" s="310" t="s">
        <v>919</v>
      </c>
      <c r="B7" s="310"/>
      <c r="C7" s="311" t="s">
        <v>863</v>
      </c>
      <c r="D7" s="311"/>
      <c r="E7" s="311"/>
      <c r="F7" s="122"/>
      <c r="G7" s="123" t="s">
        <v>920</v>
      </c>
      <c r="H7" s="121" t="s">
        <v>774</v>
      </c>
      <c r="I7" s="124"/>
      <c r="J7" s="30"/>
    </row>
    <row r="8" spans="1:10" s="24" customFormat="1" ht="16.5" thickBot="1">
      <c r="A8" s="312" t="s">
        <v>916</v>
      </c>
      <c r="B8" s="312"/>
      <c r="C8" s="306" t="s">
        <v>934</v>
      </c>
      <c r="D8" s="306"/>
      <c r="E8" s="307"/>
      <c r="F8" s="303"/>
      <c r="G8" s="304"/>
      <c r="H8" s="304"/>
      <c r="I8" s="304"/>
      <c r="J8" s="305"/>
    </row>
    <row r="9" spans="1:10" s="17" customFormat="1" ht="15.75">
      <c r="A9" s="313" t="s">
        <v>915</v>
      </c>
      <c r="B9" s="314"/>
      <c r="C9" s="314"/>
      <c r="D9" s="315"/>
      <c r="E9" s="34" t="s">
        <v>1275</v>
      </c>
      <c r="F9" s="308" t="s">
        <v>922</v>
      </c>
      <c r="G9" s="309"/>
      <c r="H9" s="37"/>
      <c r="I9" s="25"/>
      <c r="J9" s="26"/>
    </row>
    <row r="10" spans="1:10" s="17" customFormat="1" ht="15.75">
      <c r="A10" s="84"/>
      <c r="B10" s="84"/>
      <c r="C10" s="85"/>
      <c r="D10" s="84"/>
      <c r="E10" s="86"/>
      <c r="F10" s="87"/>
      <c r="G10" s="87"/>
      <c r="H10" s="88"/>
      <c r="I10" s="84"/>
      <c r="J10" s="89"/>
    </row>
    <row r="11" spans="1:11" s="90" customFormat="1" ht="18.75" thickBot="1">
      <c r="A11" s="93" t="s">
        <v>925</v>
      </c>
      <c r="B11" s="93" t="s">
        <v>926</v>
      </c>
      <c r="C11" s="94" t="s">
        <v>1148</v>
      </c>
      <c r="D11" s="93" t="s">
        <v>927</v>
      </c>
      <c r="E11" s="95" t="s">
        <v>921</v>
      </c>
      <c r="F11" s="96" t="s">
        <v>928</v>
      </c>
      <c r="G11" s="96" t="s">
        <v>929</v>
      </c>
      <c r="H11" s="97" t="s">
        <v>923</v>
      </c>
      <c r="I11" s="93" t="s">
        <v>924</v>
      </c>
      <c r="K11" s="166" t="s">
        <v>779</v>
      </c>
    </row>
    <row r="12" spans="1:10" s="27" customFormat="1" ht="60.75" customHeight="1">
      <c r="A12" s="98">
        <v>1</v>
      </c>
      <c r="B12" s="98">
        <v>1</v>
      </c>
      <c r="C12" s="100"/>
      <c r="D12" s="101"/>
      <c r="E12" s="102" t="s">
        <v>643</v>
      </c>
      <c r="F12" s="100" t="s">
        <v>829</v>
      </c>
      <c r="G12" s="100" t="s">
        <v>829</v>
      </c>
      <c r="H12" s="103"/>
      <c r="I12" s="99" t="s">
        <v>777</v>
      </c>
      <c r="J12" s="104" t="s">
        <v>1004</v>
      </c>
    </row>
    <row r="13" spans="1:10" s="27" customFormat="1" ht="31.5">
      <c r="A13" s="55">
        <v>1</v>
      </c>
      <c r="B13" s="55">
        <v>2</v>
      </c>
      <c r="C13" s="56"/>
      <c r="D13" s="57"/>
      <c r="E13" s="58" t="s">
        <v>643</v>
      </c>
      <c r="F13" s="56" t="s">
        <v>830</v>
      </c>
      <c r="G13" s="56" t="s">
        <v>831</v>
      </c>
      <c r="H13" s="59"/>
      <c r="I13" s="35" t="s">
        <v>777</v>
      </c>
      <c r="J13" s="105" t="s">
        <v>1004</v>
      </c>
    </row>
    <row r="14" spans="1:10" s="27" customFormat="1" ht="31.5">
      <c r="A14" s="55">
        <v>1</v>
      </c>
      <c r="B14" s="55">
        <v>3</v>
      </c>
      <c r="C14" s="56"/>
      <c r="D14" s="57"/>
      <c r="E14" s="58" t="s">
        <v>643</v>
      </c>
      <c r="F14" s="56" t="s">
        <v>832</v>
      </c>
      <c r="G14" s="56" t="s">
        <v>832</v>
      </c>
      <c r="H14" s="59"/>
      <c r="I14" s="35" t="s">
        <v>777</v>
      </c>
      <c r="J14" s="105" t="s">
        <v>1004</v>
      </c>
    </row>
    <row r="15" spans="1:10" s="27" customFormat="1" ht="31.5">
      <c r="A15" s="55">
        <v>1</v>
      </c>
      <c r="B15" s="55">
        <v>4</v>
      </c>
      <c r="C15" s="56"/>
      <c r="D15" s="57"/>
      <c r="E15" s="58" t="s">
        <v>643</v>
      </c>
      <c r="F15" s="56" t="s">
        <v>829</v>
      </c>
      <c r="G15" s="56" t="s">
        <v>833</v>
      </c>
      <c r="H15" s="59"/>
      <c r="I15" s="35" t="s">
        <v>777</v>
      </c>
      <c r="J15" s="105" t="s">
        <v>1005</v>
      </c>
    </row>
    <row r="16" spans="1:10" s="27" customFormat="1" ht="75">
      <c r="A16" s="55">
        <v>2</v>
      </c>
      <c r="B16" s="55">
        <v>5</v>
      </c>
      <c r="C16" s="59"/>
      <c r="D16" s="35"/>
      <c r="E16" s="58" t="s">
        <v>181</v>
      </c>
      <c r="F16" s="59" t="s">
        <v>844</v>
      </c>
      <c r="G16" s="59" t="s">
        <v>1109</v>
      </c>
      <c r="H16" s="59"/>
      <c r="I16" s="35" t="s">
        <v>777</v>
      </c>
      <c r="J16" s="106" t="s">
        <v>182</v>
      </c>
    </row>
    <row r="17" spans="1:10" s="27" customFormat="1" ht="60">
      <c r="A17" s="55">
        <v>2</v>
      </c>
      <c r="B17" s="55">
        <v>6</v>
      </c>
      <c r="C17" s="59"/>
      <c r="D17" s="35"/>
      <c r="E17" s="58" t="s">
        <v>183</v>
      </c>
      <c r="F17" s="59" t="s">
        <v>691</v>
      </c>
      <c r="G17" s="59" t="s">
        <v>864</v>
      </c>
      <c r="H17" s="59"/>
      <c r="I17" s="35" t="s">
        <v>777</v>
      </c>
      <c r="J17" s="106" t="s">
        <v>184</v>
      </c>
    </row>
    <row r="18" spans="1:10" s="27" customFormat="1" ht="75">
      <c r="A18" s="55">
        <v>2</v>
      </c>
      <c r="B18" s="55">
        <v>7</v>
      </c>
      <c r="C18" s="59"/>
      <c r="D18" s="35"/>
      <c r="E18" s="58" t="s">
        <v>185</v>
      </c>
      <c r="F18" s="59" t="s">
        <v>186</v>
      </c>
      <c r="G18" s="59" t="s">
        <v>943</v>
      </c>
      <c r="H18" s="59"/>
      <c r="I18" s="35" t="s">
        <v>777</v>
      </c>
      <c r="J18" s="106" t="s">
        <v>187</v>
      </c>
    </row>
    <row r="19" spans="1:10" s="27" customFormat="1" ht="75">
      <c r="A19" s="55">
        <v>2</v>
      </c>
      <c r="B19" s="55">
        <v>8</v>
      </c>
      <c r="C19" s="59"/>
      <c r="D19" s="35"/>
      <c r="E19" s="58" t="s">
        <v>181</v>
      </c>
      <c r="F19" s="59" t="s">
        <v>1020</v>
      </c>
      <c r="G19" s="59" t="s">
        <v>865</v>
      </c>
      <c r="H19" s="59"/>
      <c r="I19" s="35" t="s">
        <v>777</v>
      </c>
      <c r="J19" s="106" t="s">
        <v>188</v>
      </c>
    </row>
    <row r="20" spans="1:10" s="27" customFormat="1" ht="60">
      <c r="A20" s="55">
        <v>2</v>
      </c>
      <c r="B20" s="55">
        <v>9</v>
      </c>
      <c r="C20" s="59"/>
      <c r="D20" s="35"/>
      <c r="E20" s="58" t="s">
        <v>181</v>
      </c>
      <c r="F20" s="59" t="s">
        <v>796</v>
      </c>
      <c r="G20" s="59" t="s">
        <v>866</v>
      </c>
      <c r="H20" s="59"/>
      <c r="I20" s="35" t="s">
        <v>777</v>
      </c>
      <c r="J20" s="106" t="s">
        <v>189</v>
      </c>
    </row>
    <row r="21" spans="1:10" s="27" customFormat="1" ht="60">
      <c r="A21" s="55">
        <v>2</v>
      </c>
      <c r="B21" s="55">
        <v>10</v>
      </c>
      <c r="C21" s="59"/>
      <c r="D21" s="35"/>
      <c r="E21" s="58" t="s">
        <v>181</v>
      </c>
      <c r="F21" s="59" t="s">
        <v>952</v>
      </c>
      <c r="G21" s="59" t="s">
        <v>956</v>
      </c>
      <c r="H21" s="59"/>
      <c r="I21" s="35" t="s">
        <v>777</v>
      </c>
      <c r="J21" s="106" t="s">
        <v>556</v>
      </c>
    </row>
    <row r="22" spans="1:10" s="27" customFormat="1" ht="60">
      <c r="A22" s="55">
        <v>2</v>
      </c>
      <c r="B22" s="55">
        <v>11</v>
      </c>
      <c r="C22" s="59"/>
      <c r="D22" s="35"/>
      <c r="E22" s="58" t="s">
        <v>1108</v>
      </c>
      <c r="F22" s="59" t="s">
        <v>867</v>
      </c>
      <c r="G22" s="59" t="s">
        <v>867</v>
      </c>
      <c r="H22" s="59"/>
      <c r="I22" s="35" t="s">
        <v>777</v>
      </c>
      <c r="J22" s="106" t="s">
        <v>190</v>
      </c>
    </row>
    <row r="23" spans="1:10" s="27" customFormat="1" ht="75">
      <c r="A23" s="55">
        <v>3</v>
      </c>
      <c r="B23" s="55">
        <v>12</v>
      </c>
      <c r="C23" s="59"/>
      <c r="D23" s="35"/>
      <c r="E23" s="58" t="s">
        <v>181</v>
      </c>
      <c r="F23" s="59" t="s">
        <v>769</v>
      </c>
      <c r="G23" s="59" t="s">
        <v>770</v>
      </c>
      <c r="H23" s="59"/>
      <c r="I23" s="35" t="s">
        <v>777</v>
      </c>
      <c r="J23" s="106" t="s">
        <v>191</v>
      </c>
    </row>
    <row r="24" spans="1:10" s="27" customFormat="1" ht="45">
      <c r="A24" s="55">
        <v>3</v>
      </c>
      <c r="B24" s="55">
        <v>13</v>
      </c>
      <c r="C24" s="59"/>
      <c r="D24" s="35"/>
      <c r="E24" s="58" t="s">
        <v>892</v>
      </c>
      <c r="F24" s="59" t="s">
        <v>957</v>
      </c>
      <c r="G24" s="59" t="s">
        <v>958</v>
      </c>
      <c r="H24" s="59"/>
      <c r="I24" s="35" t="s">
        <v>777</v>
      </c>
      <c r="J24" s="106" t="s">
        <v>192</v>
      </c>
    </row>
    <row r="25" spans="1:10" s="27" customFormat="1" ht="90">
      <c r="A25" s="55">
        <v>3</v>
      </c>
      <c r="B25" s="55">
        <v>14</v>
      </c>
      <c r="C25" s="59"/>
      <c r="D25" s="35"/>
      <c r="E25" s="58" t="s">
        <v>193</v>
      </c>
      <c r="F25" s="59" t="s">
        <v>993</v>
      </c>
      <c r="G25" s="59" t="s">
        <v>994</v>
      </c>
      <c r="H25" s="59"/>
      <c r="I25" s="35" t="s">
        <v>777</v>
      </c>
      <c r="J25" s="106" t="s">
        <v>194</v>
      </c>
    </row>
    <row r="26" spans="1:10" s="27" customFormat="1" ht="90">
      <c r="A26" s="55">
        <v>3</v>
      </c>
      <c r="B26" s="55">
        <v>15</v>
      </c>
      <c r="C26" s="59"/>
      <c r="D26" s="35"/>
      <c r="E26" s="58" t="s">
        <v>195</v>
      </c>
      <c r="F26" s="59" t="s">
        <v>995</v>
      </c>
      <c r="G26" s="59" t="s">
        <v>996</v>
      </c>
      <c r="H26" s="59"/>
      <c r="I26" s="35" t="s">
        <v>777</v>
      </c>
      <c r="J26" s="106" t="s">
        <v>196</v>
      </c>
    </row>
    <row r="27" spans="1:10" s="27" customFormat="1" ht="90">
      <c r="A27" s="55">
        <v>3</v>
      </c>
      <c r="B27" s="55">
        <v>16</v>
      </c>
      <c r="C27" s="59"/>
      <c r="D27" s="35"/>
      <c r="E27" s="58" t="s">
        <v>892</v>
      </c>
      <c r="F27" s="59" t="s">
        <v>997</v>
      </c>
      <c r="G27" s="59" t="s">
        <v>998</v>
      </c>
      <c r="H27" s="59"/>
      <c r="I27" s="35" t="s">
        <v>777</v>
      </c>
      <c r="J27" s="106" t="s">
        <v>197</v>
      </c>
    </row>
    <row r="28" spans="1:10" s="27" customFormat="1" ht="60">
      <c r="A28" s="55">
        <v>4</v>
      </c>
      <c r="B28" s="55">
        <v>17</v>
      </c>
      <c r="C28" s="56"/>
      <c r="D28" s="57"/>
      <c r="E28" s="58" t="s">
        <v>195</v>
      </c>
      <c r="F28" s="56" t="s">
        <v>198</v>
      </c>
      <c r="G28" s="56" t="s">
        <v>1278</v>
      </c>
      <c r="H28" s="59"/>
      <c r="I28" s="35" t="s">
        <v>777</v>
      </c>
      <c r="J28" s="106" t="s">
        <v>199</v>
      </c>
    </row>
    <row r="29" spans="1:10" s="27" customFormat="1" ht="75">
      <c r="A29" s="55">
        <v>4</v>
      </c>
      <c r="B29" s="55">
        <v>18</v>
      </c>
      <c r="C29" s="56"/>
      <c r="D29" s="57"/>
      <c r="E29" s="58" t="s">
        <v>195</v>
      </c>
      <c r="F29" s="56" t="s">
        <v>1114</v>
      </c>
      <c r="G29" s="56" t="s">
        <v>1279</v>
      </c>
      <c r="H29" s="59"/>
      <c r="I29" s="35" t="s">
        <v>777</v>
      </c>
      <c r="J29" s="106" t="s">
        <v>200</v>
      </c>
    </row>
    <row r="30" spans="1:10" s="27" customFormat="1" ht="90">
      <c r="A30" s="55">
        <v>4</v>
      </c>
      <c r="B30" s="55">
        <v>19</v>
      </c>
      <c r="C30" s="56"/>
      <c r="D30" s="57"/>
      <c r="E30" s="58" t="s">
        <v>195</v>
      </c>
      <c r="F30" s="56" t="s">
        <v>1115</v>
      </c>
      <c r="G30" s="56" t="s">
        <v>823</v>
      </c>
      <c r="H30" s="59"/>
      <c r="I30" s="35" t="s">
        <v>777</v>
      </c>
      <c r="J30" s="106" t="s">
        <v>201</v>
      </c>
    </row>
    <row r="31" spans="1:10" s="27" customFormat="1" ht="45">
      <c r="A31" s="55">
        <v>4</v>
      </c>
      <c r="B31" s="55">
        <v>20</v>
      </c>
      <c r="C31" s="56"/>
      <c r="D31" s="57"/>
      <c r="E31" s="58" t="s">
        <v>195</v>
      </c>
      <c r="F31" s="56" t="s">
        <v>829</v>
      </c>
      <c r="G31" s="56" t="s">
        <v>894</v>
      </c>
      <c r="H31" s="59"/>
      <c r="I31" s="35" t="s">
        <v>777</v>
      </c>
      <c r="J31" s="106" t="s">
        <v>202</v>
      </c>
    </row>
    <row r="32" spans="1:10" s="27" customFormat="1" ht="60">
      <c r="A32" s="55">
        <v>4</v>
      </c>
      <c r="B32" s="55">
        <v>21</v>
      </c>
      <c r="C32" s="56"/>
      <c r="D32" s="57"/>
      <c r="E32" s="58" t="s">
        <v>195</v>
      </c>
      <c r="F32" s="56" t="s">
        <v>894</v>
      </c>
      <c r="G32" s="56" t="s">
        <v>894</v>
      </c>
      <c r="H32" s="59"/>
      <c r="I32" s="35" t="s">
        <v>777</v>
      </c>
      <c r="J32" s="106" t="s">
        <v>203</v>
      </c>
    </row>
    <row r="33" spans="1:10" s="27" customFormat="1" ht="45">
      <c r="A33" s="55">
        <v>4</v>
      </c>
      <c r="B33" s="55">
        <v>22</v>
      </c>
      <c r="C33" s="56"/>
      <c r="D33" s="57"/>
      <c r="E33" s="58" t="s">
        <v>195</v>
      </c>
      <c r="F33" s="56" t="s">
        <v>895</v>
      </c>
      <c r="G33" s="56" t="s">
        <v>894</v>
      </c>
      <c r="H33" s="59"/>
      <c r="I33" s="35" t="s">
        <v>777</v>
      </c>
      <c r="J33" s="106" t="s">
        <v>204</v>
      </c>
    </row>
    <row r="34" spans="1:10" s="27" customFormat="1" ht="45">
      <c r="A34" s="55">
        <v>4</v>
      </c>
      <c r="B34" s="55">
        <v>23</v>
      </c>
      <c r="C34" s="56"/>
      <c r="D34" s="57"/>
      <c r="E34" s="58" t="s">
        <v>195</v>
      </c>
      <c r="F34" s="56" t="s">
        <v>830</v>
      </c>
      <c r="G34" s="56" t="s">
        <v>896</v>
      </c>
      <c r="H34" s="59"/>
      <c r="I34" s="35" t="s">
        <v>777</v>
      </c>
      <c r="J34" s="106" t="s">
        <v>202</v>
      </c>
    </row>
    <row r="35" spans="1:10" s="27" customFormat="1" ht="45">
      <c r="A35" s="55">
        <v>4</v>
      </c>
      <c r="B35" s="55">
        <v>24</v>
      </c>
      <c r="C35" s="56"/>
      <c r="D35" s="57"/>
      <c r="E35" s="58" t="s">
        <v>195</v>
      </c>
      <c r="F35" s="56" t="s">
        <v>829</v>
      </c>
      <c r="G35" s="56" t="s">
        <v>829</v>
      </c>
      <c r="H35" s="59"/>
      <c r="I35" s="35" t="s">
        <v>777</v>
      </c>
      <c r="J35" s="106" t="s">
        <v>202</v>
      </c>
    </row>
    <row r="36" spans="1:10" s="27" customFormat="1" ht="75">
      <c r="A36" s="55">
        <v>4</v>
      </c>
      <c r="B36" s="55">
        <v>25</v>
      </c>
      <c r="C36" s="56"/>
      <c r="D36" s="57"/>
      <c r="E36" s="58" t="s">
        <v>195</v>
      </c>
      <c r="F36" s="56" t="s">
        <v>1000</v>
      </c>
      <c r="G36" s="56" t="s">
        <v>896</v>
      </c>
      <c r="H36" s="59"/>
      <c r="I36" s="35" t="s">
        <v>777</v>
      </c>
      <c r="J36" s="106" t="s">
        <v>205</v>
      </c>
    </row>
    <row r="37" spans="1:10" s="27" customFormat="1" ht="60">
      <c r="A37" s="55">
        <v>5</v>
      </c>
      <c r="B37" s="55">
        <v>26</v>
      </c>
      <c r="C37" s="56"/>
      <c r="D37" s="57"/>
      <c r="E37" s="58" t="s">
        <v>195</v>
      </c>
      <c r="F37" s="56" t="s">
        <v>788</v>
      </c>
      <c r="G37" s="56" t="s">
        <v>897</v>
      </c>
      <c r="H37" s="59"/>
      <c r="I37" s="35" t="s">
        <v>777</v>
      </c>
      <c r="J37" s="106" t="s">
        <v>206</v>
      </c>
    </row>
    <row r="38" spans="1:10" s="27" customFormat="1" ht="60">
      <c r="A38" s="55">
        <v>5</v>
      </c>
      <c r="B38" s="55">
        <v>27</v>
      </c>
      <c r="C38" s="56"/>
      <c r="D38" s="57"/>
      <c r="E38" s="58" t="s">
        <v>195</v>
      </c>
      <c r="F38" s="56" t="s">
        <v>789</v>
      </c>
      <c r="G38" s="56" t="s">
        <v>790</v>
      </c>
      <c r="H38" s="59"/>
      <c r="I38" s="35" t="s">
        <v>777</v>
      </c>
      <c r="J38" s="106" t="s">
        <v>207</v>
      </c>
    </row>
    <row r="39" spans="1:10" s="27" customFormat="1" ht="45">
      <c r="A39" s="55">
        <v>5</v>
      </c>
      <c r="B39" s="55">
        <v>28</v>
      </c>
      <c r="C39" s="56"/>
      <c r="D39" s="57"/>
      <c r="E39" s="58" t="s">
        <v>195</v>
      </c>
      <c r="F39" s="56" t="s">
        <v>791</v>
      </c>
      <c r="G39" s="56" t="s">
        <v>791</v>
      </c>
      <c r="H39" s="59"/>
      <c r="I39" s="35" t="s">
        <v>777</v>
      </c>
      <c r="J39" s="106" t="s">
        <v>733</v>
      </c>
    </row>
    <row r="40" spans="1:10" s="27" customFormat="1" ht="31.5">
      <c r="A40" s="55">
        <v>5</v>
      </c>
      <c r="B40" s="55">
        <v>29</v>
      </c>
      <c r="C40" s="56"/>
      <c r="D40" s="57"/>
      <c r="E40" s="58" t="s">
        <v>195</v>
      </c>
      <c r="F40" s="56" t="s">
        <v>829</v>
      </c>
      <c r="G40" s="56" t="s">
        <v>829</v>
      </c>
      <c r="H40" s="59"/>
      <c r="I40" s="35" t="s">
        <v>777</v>
      </c>
      <c r="J40" s="106" t="s">
        <v>899</v>
      </c>
    </row>
    <row r="41" spans="1:10" s="27" customFormat="1" ht="31.5">
      <c r="A41" s="55">
        <v>5</v>
      </c>
      <c r="B41" s="55">
        <v>30</v>
      </c>
      <c r="C41" s="56"/>
      <c r="D41" s="57"/>
      <c r="E41" s="58" t="s">
        <v>195</v>
      </c>
      <c r="F41" s="56" t="s">
        <v>829</v>
      </c>
      <c r="G41" s="56" t="s">
        <v>903</v>
      </c>
      <c r="H41" s="59"/>
      <c r="I41" s="35" t="s">
        <v>777</v>
      </c>
      <c r="J41" s="106" t="s">
        <v>898</v>
      </c>
    </row>
    <row r="42" spans="1:10" s="27" customFormat="1" ht="45">
      <c r="A42" s="55">
        <v>5</v>
      </c>
      <c r="B42" s="55">
        <v>31</v>
      </c>
      <c r="C42" s="56"/>
      <c r="D42" s="57"/>
      <c r="E42" s="58" t="s">
        <v>195</v>
      </c>
      <c r="F42" s="56" t="s">
        <v>829</v>
      </c>
      <c r="G42" s="56" t="s">
        <v>894</v>
      </c>
      <c r="H42" s="59"/>
      <c r="I42" s="35" t="s">
        <v>777</v>
      </c>
      <c r="J42" s="106" t="s">
        <v>1021</v>
      </c>
    </row>
    <row r="43" spans="1:10" s="27" customFormat="1" ht="60">
      <c r="A43" s="55">
        <v>5</v>
      </c>
      <c r="B43" s="55">
        <v>32</v>
      </c>
      <c r="C43" s="56"/>
      <c r="D43" s="57"/>
      <c r="E43" s="58" t="s">
        <v>195</v>
      </c>
      <c r="F43" s="56" t="s">
        <v>1022</v>
      </c>
      <c r="G43" s="56" t="s">
        <v>1023</v>
      </c>
      <c r="H43" s="59"/>
      <c r="I43" s="35" t="s">
        <v>777</v>
      </c>
      <c r="J43" s="106" t="s">
        <v>208</v>
      </c>
    </row>
    <row r="44" spans="1:10" s="27" customFormat="1" ht="31.5">
      <c r="A44" s="55">
        <v>5</v>
      </c>
      <c r="B44" s="55">
        <v>33</v>
      </c>
      <c r="C44" s="56"/>
      <c r="D44" s="57"/>
      <c r="E44" s="58" t="s">
        <v>195</v>
      </c>
      <c r="F44" s="56" t="s">
        <v>829</v>
      </c>
      <c r="G44" s="56" t="s">
        <v>894</v>
      </c>
      <c r="H44" s="59"/>
      <c r="I44" s="35" t="s">
        <v>777</v>
      </c>
      <c r="J44" s="106" t="s">
        <v>898</v>
      </c>
    </row>
    <row r="45" spans="1:10" s="27" customFormat="1" ht="45">
      <c r="A45" s="55">
        <v>5</v>
      </c>
      <c r="B45" s="55">
        <v>34</v>
      </c>
      <c r="C45" s="56"/>
      <c r="D45" s="57"/>
      <c r="E45" s="58" t="s">
        <v>195</v>
      </c>
      <c r="F45" s="56" t="s">
        <v>896</v>
      </c>
      <c r="G45" s="56" t="s">
        <v>831</v>
      </c>
      <c r="H45" s="59"/>
      <c r="I45" s="35" t="s">
        <v>777</v>
      </c>
      <c r="J45" s="106" t="s">
        <v>797</v>
      </c>
    </row>
    <row r="46" spans="1:10" s="27" customFormat="1" ht="60">
      <c r="A46" s="55">
        <v>5</v>
      </c>
      <c r="B46" s="55">
        <v>35</v>
      </c>
      <c r="C46" s="56"/>
      <c r="D46" s="57"/>
      <c r="E46" s="58" t="s">
        <v>209</v>
      </c>
      <c r="F46" s="56" t="s">
        <v>1024</v>
      </c>
      <c r="G46" s="56" t="s">
        <v>794</v>
      </c>
      <c r="H46" s="59"/>
      <c r="I46" s="35" t="s">
        <v>777</v>
      </c>
      <c r="J46" s="106" t="s">
        <v>210</v>
      </c>
    </row>
    <row r="47" spans="1:10" s="27" customFormat="1" ht="60">
      <c r="A47" s="55">
        <v>6</v>
      </c>
      <c r="B47" s="55">
        <v>36</v>
      </c>
      <c r="C47" s="56"/>
      <c r="D47" s="57"/>
      <c r="E47" s="58" t="s">
        <v>195</v>
      </c>
      <c r="F47" s="56" t="s">
        <v>1025</v>
      </c>
      <c r="G47" s="56" t="s">
        <v>795</v>
      </c>
      <c r="H47" s="59"/>
      <c r="I47" s="35" t="s">
        <v>777</v>
      </c>
      <c r="J47" s="106" t="s">
        <v>211</v>
      </c>
    </row>
    <row r="48" spans="1:10" s="27" customFormat="1" ht="45">
      <c r="A48" s="55">
        <v>6</v>
      </c>
      <c r="B48" s="55">
        <v>37</v>
      </c>
      <c r="C48" s="56"/>
      <c r="D48" s="57"/>
      <c r="E48" s="58" t="s">
        <v>195</v>
      </c>
      <c r="F48" s="56" t="s">
        <v>212</v>
      </c>
      <c r="G48" s="56" t="s">
        <v>367</v>
      </c>
      <c r="H48" s="59"/>
      <c r="I48" s="35" t="s">
        <v>777</v>
      </c>
      <c r="J48" s="106" t="s">
        <v>953</v>
      </c>
    </row>
    <row r="49" spans="1:10" s="27" customFormat="1" ht="75">
      <c r="A49" s="55">
        <v>6</v>
      </c>
      <c r="B49" s="55">
        <v>38</v>
      </c>
      <c r="C49" s="56"/>
      <c r="D49" s="57"/>
      <c r="E49" s="58" t="s">
        <v>195</v>
      </c>
      <c r="F49" s="56" t="s">
        <v>213</v>
      </c>
      <c r="G49" s="56" t="s">
        <v>368</v>
      </c>
      <c r="H49" s="59"/>
      <c r="I49" s="35" t="s">
        <v>777</v>
      </c>
      <c r="J49" s="106" t="s">
        <v>214</v>
      </c>
    </row>
    <row r="50" spans="1:10" s="27" customFormat="1" ht="45">
      <c r="A50" s="55">
        <v>6</v>
      </c>
      <c r="B50" s="55">
        <v>39</v>
      </c>
      <c r="C50" s="56"/>
      <c r="D50" s="57"/>
      <c r="E50" s="58" t="s">
        <v>195</v>
      </c>
      <c r="F50" s="60">
        <v>33260</v>
      </c>
      <c r="G50" s="56" t="s">
        <v>755</v>
      </c>
      <c r="H50" s="59"/>
      <c r="I50" s="35" t="s">
        <v>777</v>
      </c>
      <c r="J50" s="106" t="s">
        <v>754</v>
      </c>
    </row>
    <row r="51" spans="1:10" s="27" customFormat="1" ht="60">
      <c r="A51" s="55">
        <v>6</v>
      </c>
      <c r="B51" s="55">
        <v>40</v>
      </c>
      <c r="C51" s="56"/>
      <c r="D51" s="57"/>
      <c r="E51" s="58" t="s">
        <v>195</v>
      </c>
      <c r="F51" s="56" t="s">
        <v>954</v>
      </c>
      <c r="G51" s="56" t="s">
        <v>942</v>
      </c>
      <c r="H51" s="59"/>
      <c r="I51" s="35" t="s">
        <v>777</v>
      </c>
      <c r="J51" s="106" t="s">
        <v>215</v>
      </c>
    </row>
    <row r="52" spans="1:10" s="27" customFormat="1" ht="46.5">
      <c r="A52" s="55">
        <v>6</v>
      </c>
      <c r="B52" s="55">
        <v>41</v>
      </c>
      <c r="C52" s="56"/>
      <c r="D52" s="57"/>
      <c r="E52" s="58" t="s">
        <v>216</v>
      </c>
      <c r="F52" s="56" t="s">
        <v>941</v>
      </c>
      <c r="G52" s="56" t="s">
        <v>940</v>
      </c>
      <c r="H52" s="59"/>
      <c r="I52" s="35" t="s">
        <v>777</v>
      </c>
      <c r="J52" s="106" t="s">
        <v>932</v>
      </c>
    </row>
    <row r="53" spans="1:10" s="27" customFormat="1" ht="75">
      <c r="A53" s="55">
        <v>7</v>
      </c>
      <c r="B53" s="55">
        <v>42</v>
      </c>
      <c r="C53" s="56"/>
      <c r="D53" s="57"/>
      <c r="E53" s="58" t="s">
        <v>217</v>
      </c>
      <c r="F53" s="56" t="s">
        <v>900</v>
      </c>
      <c r="G53" s="56" t="s">
        <v>901</v>
      </c>
      <c r="H53" s="59"/>
      <c r="I53" s="35" t="s">
        <v>777</v>
      </c>
      <c r="J53" s="106" t="s">
        <v>218</v>
      </c>
    </row>
    <row r="54" spans="1:10" s="27" customFormat="1" ht="60">
      <c r="A54" s="55">
        <v>7</v>
      </c>
      <c r="B54" s="55">
        <v>43</v>
      </c>
      <c r="C54" s="56"/>
      <c r="D54" s="57"/>
      <c r="E54" s="58" t="s">
        <v>219</v>
      </c>
      <c r="F54" s="56" t="s">
        <v>1280</v>
      </c>
      <c r="G54" s="56" t="s">
        <v>1281</v>
      </c>
      <c r="H54" s="59"/>
      <c r="I54" s="35" t="s">
        <v>777</v>
      </c>
      <c r="J54" s="106" t="s">
        <v>220</v>
      </c>
    </row>
    <row r="55" spans="1:10" s="27" customFormat="1" ht="75">
      <c r="A55" s="55">
        <v>7</v>
      </c>
      <c r="B55" s="55">
        <v>44</v>
      </c>
      <c r="C55" s="56"/>
      <c r="D55" s="57"/>
      <c r="E55" s="58" t="s">
        <v>221</v>
      </c>
      <c r="F55" s="56" t="s">
        <v>1281</v>
      </c>
      <c r="G55" s="56" t="s">
        <v>859</v>
      </c>
      <c r="H55" s="59"/>
      <c r="I55" s="35" t="s">
        <v>777</v>
      </c>
      <c r="J55" s="106" t="s">
        <v>222</v>
      </c>
    </row>
    <row r="56" spans="1:10" s="27" customFormat="1" ht="45">
      <c r="A56" s="55">
        <v>7</v>
      </c>
      <c r="B56" s="55">
        <v>45</v>
      </c>
      <c r="C56" s="56"/>
      <c r="D56" s="57"/>
      <c r="E56" s="58" t="s">
        <v>223</v>
      </c>
      <c r="F56" s="56" t="s">
        <v>989</v>
      </c>
      <c r="G56" s="56" t="s">
        <v>900</v>
      </c>
      <c r="H56" s="59"/>
      <c r="I56" s="35" t="s">
        <v>777</v>
      </c>
      <c r="J56" s="106" t="s">
        <v>990</v>
      </c>
    </row>
    <row r="57" spans="1:10" s="27" customFormat="1" ht="60">
      <c r="A57" s="55">
        <v>7</v>
      </c>
      <c r="B57" s="55">
        <v>46</v>
      </c>
      <c r="C57" s="56"/>
      <c r="D57" s="57"/>
      <c r="E57" s="58" t="s">
        <v>224</v>
      </c>
      <c r="F57" s="56" t="s">
        <v>1198</v>
      </c>
      <c r="G57" s="56" t="s">
        <v>991</v>
      </c>
      <c r="H57" s="59"/>
      <c r="I57" s="35" t="s">
        <v>777</v>
      </c>
      <c r="J57" s="106" t="s">
        <v>988</v>
      </c>
    </row>
    <row r="58" spans="1:10" s="27" customFormat="1" ht="60">
      <c r="A58" s="55">
        <v>8</v>
      </c>
      <c r="B58" s="55">
        <v>47</v>
      </c>
      <c r="C58" s="56"/>
      <c r="D58" s="57"/>
      <c r="E58" s="58" t="s">
        <v>225</v>
      </c>
      <c r="F58" s="56" t="s">
        <v>992</v>
      </c>
      <c r="G58" s="56" t="s">
        <v>367</v>
      </c>
      <c r="H58" s="59"/>
      <c r="I58" s="35" t="s">
        <v>777</v>
      </c>
      <c r="J58" s="106" t="s">
        <v>1140</v>
      </c>
    </row>
    <row r="59" spans="1:10" s="27" customFormat="1" ht="45">
      <c r="A59" s="55">
        <v>8</v>
      </c>
      <c r="B59" s="55">
        <v>48</v>
      </c>
      <c r="C59" s="56"/>
      <c r="D59" s="57"/>
      <c r="E59" s="58" t="s">
        <v>225</v>
      </c>
      <c r="F59" s="56" t="s">
        <v>1141</v>
      </c>
      <c r="G59" s="56" t="s">
        <v>1199</v>
      </c>
      <c r="H59" s="59"/>
      <c r="I59" s="35" t="s">
        <v>777</v>
      </c>
      <c r="J59" s="106" t="s">
        <v>1200</v>
      </c>
    </row>
    <row r="60" spans="1:10" s="27" customFormat="1" ht="45">
      <c r="A60" s="55">
        <v>8</v>
      </c>
      <c r="B60" s="55">
        <v>49</v>
      </c>
      <c r="C60" s="56"/>
      <c r="D60" s="57"/>
      <c r="E60" s="58" t="s">
        <v>225</v>
      </c>
      <c r="F60" s="56" t="s">
        <v>1142</v>
      </c>
      <c r="G60" s="56" t="s">
        <v>1143</v>
      </c>
      <c r="H60" s="59"/>
      <c r="I60" s="35" t="s">
        <v>777</v>
      </c>
      <c r="J60" s="106" t="s">
        <v>1201</v>
      </c>
    </row>
    <row r="61" spans="1:10" s="27" customFormat="1" ht="60">
      <c r="A61" s="55">
        <v>8</v>
      </c>
      <c r="B61" s="55">
        <v>50</v>
      </c>
      <c r="C61" s="56"/>
      <c r="D61" s="57"/>
      <c r="E61" s="58" t="s">
        <v>221</v>
      </c>
      <c r="F61" s="56" t="s">
        <v>715</v>
      </c>
      <c r="G61" s="56" t="s">
        <v>1144</v>
      </c>
      <c r="H61" s="59"/>
      <c r="I61" s="35" t="s">
        <v>777</v>
      </c>
      <c r="J61" s="106" t="s">
        <v>226</v>
      </c>
    </row>
    <row r="62" spans="1:10" s="27" customFormat="1" ht="45">
      <c r="A62" s="55">
        <v>8</v>
      </c>
      <c r="B62" s="55">
        <v>51</v>
      </c>
      <c r="C62" s="56"/>
      <c r="D62" s="57"/>
      <c r="E62" s="58" t="s">
        <v>221</v>
      </c>
      <c r="F62" s="56" t="s">
        <v>716</v>
      </c>
      <c r="G62" s="56" t="s">
        <v>1146</v>
      </c>
      <c r="H62" s="59"/>
      <c r="I62" s="35" t="s">
        <v>777</v>
      </c>
      <c r="J62" s="106" t="s">
        <v>1153</v>
      </c>
    </row>
    <row r="63" spans="1:10" s="27" customFormat="1" ht="75">
      <c r="A63" s="55">
        <v>8</v>
      </c>
      <c r="B63" s="55">
        <v>52</v>
      </c>
      <c r="C63" s="56"/>
      <c r="D63" s="57"/>
      <c r="E63" s="58" t="s">
        <v>221</v>
      </c>
      <c r="F63" s="56" t="s">
        <v>1280</v>
      </c>
      <c r="G63" s="56" t="s">
        <v>941</v>
      </c>
      <c r="H63" s="59"/>
      <c r="I63" s="35" t="s">
        <v>777</v>
      </c>
      <c r="J63" s="106" t="s">
        <v>1001</v>
      </c>
    </row>
    <row r="64" spans="1:10" s="27" customFormat="1" ht="75">
      <c r="A64" s="55">
        <v>8</v>
      </c>
      <c r="B64" s="55">
        <v>53</v>
      </c>
      <c r="C64" s="56"/>
      <c r="D64" s="57"/>
      <c r="E64" s="58" t="s">
        <v>690</v>
      </c>
      <c r="F64" s="56" t="s">
        <v>1016</v>
      </c>
      <c r="G64" s="56" t="s">
        <v>1016</v>
      </c>
      <c r="H64" s="59"/>
      <c r="I64" s="35" t="s">
        <v>777</v>
      </c>
      <c r="J64" s="106" t="s">
        <v>227</v>
      </c>
    </row>
    <row r="65" spans="1:10" s="27" customFormat="1" ht="75">
      <c r="A65" s="55">
        <v>8</v>
      </c>
      <c r="B65" s="55">
        <v>54</v>
      </c>
      <c r="C65" s="56"/>
      <c r="D65" s="57"/>
      <c r="E65" s="58" t="s">
        <v>221</v>
      </c>
      <c r="F65" s="56" t="s">
        <v>717</v>
      </c>
      <c r="G65" s="56" t="s">
        <v>843</v>
      </c>
      <c r="H65" s="59"/>
      <c r="I65" s="35" t="s">
        <v>777</v>
      </c>
      <c r="J65" s="106" t="s">
        <v>228</v>
      </c>
    </row>
    <row r="66" spans="1:10" s="27" customFormat="1" ht="75">
      <c r="A66" s="55">
        <v>8</v>
      </c>
      <c r="B66" s="55">
        <v>55</v>
      </c>
      <c r="C66" s="56"/>
      <c r="D66" s="57"/>
      <c r="E66" s="58" t="s">
        <v>221</v>
      </c>
      <c r="F66" s="56" t="s">
        <v>718</v>
      </c>
      <c r="G66" s="56" t="s">
        <v>1143</v>
      </c>
      <c r="H66" s="59"/>
      <c r="I66" s="35" t="s">
        <v>777</v>
      </c>
      <c r="J66" s="106" t="s">
        <v>229</v>
      </c>
    </row>
    <row r="67" spans="1:10" s="27" customFormat="1" ht="75">
      <c r="A67" s="55">
        <v>8</v>
      </c>
      <c r="B67" s="55">
        <v>56</v>
      </c>
      <c r="C67" s="56"/>
      <c r="D67" s="57"/>
      <c r="E67" s="58" t="s">
        <v>221</v>
      </c>
      <c r="F67" s="56" t="s">
        <v>719</v>
      </c>
      <c r="G67" s="56" t="s">
        <v>720</v>
      </c>
      <c r="H67" s="59"/>
      <c r="I67" s="35" t="s">
        <v>777</v>
      </c>
      <c r="J67" s="106" t="s">
        <v>230</v>
      </c>
    </row>
    <row r="68" spans="1:10" s="27" customFormat="1" ht="60">
      <c r="A68" s="55">
        <v>8</v>
      </c>
      <c r="B68" s="55">
        <v>57</v>
      </c>
      <c r="C68" s="56"/>
      <c r="D68" s="57"/>
      <c r="E68" s="58" t="s">
        <v>221</v>
      </c>
      <c r="F68" s="56" t="s">
        <v>721</v>
      </c>
      <c r="G68" s="56" t="s">
        <v>1198</v>
      </c>
      <c r="H68" s="59"/>
      <c r="I68" s="35" t="s">
        <v>777</v>
      </c>
      <c r="J68" s="106" t="s">
        <v>1113</v>
      </c>
    </row>
    <row r="69" spans="1:10" s="27" customFormat="1" ht="31.5">
      <c r="A69" s="55">
        <v>9</v>
      </c>
      <c r="B69" s="55">
        <v>58</v>
      </c>
      <c r="C69" s="57"/>
      <c r="D69" s="57"/>
      <c r="E69" s="58" t="s">
        <v>1015</v>
      </c>
      <c r="F69" s="56" t="s">
        <v>947</v>
      </c>
      <c r="G69" s="56" t="s">
        <v>947</v>
      </c>
      <c r="H69" s="59"/>
      <c r="I69" s="35" t="s">
        <v>777</v>
      </c>
      <c r="J69" s="106" t="s">
        <v>231</v>
      </c>
    </row>
    <row r="70" spans="1:10" s="27" customFormat="1" ht="45">
      <c r="A70" s="55">
        <v>9</v>
      </c>
      <c r="B70" s="55">
        <v>59</v>
      </c>
      <c r="C70" s="57"/>
      <c r="D70" s="57"/>
      <c r="E70" s="58" t="s">
        <v>1145</v>
      </c>
      <c r="F70" s="56" t="s">
        <v>948</v>
      </c>
      <c r="G70" s="56" t="s">
        <v>949</v>
      </c>
      <c r="H70" s="59"/>
      <c r="I70" s="35" t="s">
        <v>777</v>
      </c>
      <c r="J70" s="106" t="s">
        <v>232</v>
      </c>
    </row>
    <row r="71" spans="1:10" s="27" customFormat="1" ht="60">
      <c r="A71" s="55">
        <v>9</v>
      </c>
      <c r="B71" s="55">
        <v>60</v>
      </c>
      <c r="C71" s="57"/>
      <c r="D71" s="57"/>
      <c r="E71" s="58" t="s">
        <v>1145</v>
      </c>
      <c r="F71" s="56" t="s">
        <v>950</v>
      </c>
      <c r="G71" s="56" t="s">
        <v>951</v>
      </c>
      <c r="H71" s="59"/>
      <c r="I71" s="35" t="s">
        <v>777</v>
      </c>
      <c r="J71" s="106" t="s">
        <v>233</v>
      </c>
    </row>
    <row r="72" spans="1:10" s="27" customFormat="1" ht="45">
      <c r="A72" s="55">
        <v>9</v>
      </c>
      <c r="B72" s="55">
        <v>61</v>
      </c>
      <c r="C72" s="57"/>
      <c r="D72" s="57"/>
      <c r="E72" s="58" t="s">
        <v>1145</v>
      </c>
      <c r="F72" s="56" t="s">
        <v>948</v>
      </c>
      <c r="G72" s="56" t="s">
        <v>1179</v>
      </c>
      <c r="H72" s="59"/>
      <c r="I72" s="35" t="s">
        <v>777</v>
      </c>
      <c r="J72" s="106" t="s">
        <v>234</v>
      </c>
    </row>
    <row r="73" spans="1:10" s="27" customFormat="1" ht="45">
      <c r="A73" s="55">
        <v>9</v>
      </c>
      <c r="B73" s="55">
        <v>62</v>
      </c>
      <c r="C73" s="57"/>
      <c r="D73" s="57"/>
      <c r="E73" s="58" t="s">
        <v>1105</v>
      </c>
      <c r="F73" s="56" t="s">
        <v>1217</v>
      </c>
      <c r="G73" s="56" t="s">
        <v>949</v>
      </c>
      <c r="H73" s="59"/>
      <c r="I73" s="35" t="s">
        <v>777</v>
      </c>
      <c r="J73" s="106" t="s">
        <v>235</v>
      </c>
    </row>
    <row r="74" spans="1:10" s="27" customFormat="1" ht="64.5" customHeight="1">
      <c r="A74" s="55">
        <v>9</v>
      </c>
      <c r="B74" s="55">
        <v>63</v>
      </c>
      <c r="C74" s="57"/>
      <c r="D74" s="57"/>
      <c r="E74" s="58" t="s">
        <v>1145</v>
      </c>
      <c r="F74" s="56" t="s">
        <v>1298</v>
      </c>
      <c r="G74" s="56" t="s">
        <v>1299</v>
      </c>
      <c r="H74" s="59"/>
      <c r="I74" s="35" t="s">
        <v>777</v>
      </c>
      <c r="J74" s="106" t="s">
        <v>236</v>
      </c>
    </row>
    <row r="75" spans="1:10" s="27" customFormat="1" ht="31.5">
      <c r="A75" s="55">
        <v>9</v>
      </c>
      <c r="B75" s="55">
        <v>64</v>
      </c>
      <c r="C75" s="57"/>
      <c r="D75" s="57"/>
      <c r="E75" s="58" t="s">
        <v>746</v>
      </c>
      <c r="F75" s="56" t="s">
        <v>949</v>
      </c>
      <c r="G75" s="56" t="s">
        <v>1026</v>
      </c>
      <c r="H75" s="59"/>
      <c r="I75" s="35" t="s">
        <v>777</v>
      </c>
      <c r="J75" s="106" t="s">
        <v>1027</v>
      </c>
    </row>
    <row r="76" spans="1:10" s="27" customFormat="1" ht="45">
      <c r="A76" s="55">
        <v>9</v>
      </c>
      <c r="B76" s="55">
        <v>65</v>
      </c>
      <c r="C76" s="57"/>
      <c r="D76" s="57"/>
      <c r="E76" s="58" t="s">
        <v>1145</v>
      </c>
      <c r="F76" s="56" t="s">
        <v>1028</v>
      </c>
      <c r="G76" s="56" t="s">
        <v>1034</v>
      </c>
      <c r="H76" s="59"/>
      <c r="I76" s="35" t="s">
        <v>777</v>
      </c>
      <c r="J76" s="106" t="s">
        <v>235</v>
      </c>
    </row>
    <row r="77" spans="1:10" s="27" customFormat="1" ht="45">
      <c r="A77" s="55">
        <v>9</v>
      </c>
      <c r="B77" s="55">
        <v>66</v>
      </c>
      <c r="C77" s="57"/>
      <c r="D77" s="57"/>
      <c r="E77" s="58" t="s">
        <v>237</v>
      </c>
      <c r="F77" s="56" t="s">
        <v>1028</v>
      </c>
      <c r="G77" s="56" t="s">
        <v>1028</v>
      </c>
      <c r="H77" s="59"/>
      <c r="I77" s="35" t="s">
        <v>777</v>
      </c>
      <c r="J77" s="106" t="s">
        <v>235</v>
      </c>
    </row>
    <row r="78" spans="1:10" s="27" customFormat="1" ht="30">
      <c r="A78" s="55">
        <v>9</v>
      </c>
      <c r="B78" s="55">
        <v>67</v>
      </c>
      <c r="C78" s="57"/>
      <c r="D78" s="57"/>
      <c r="E78" s="58" t="s">
        <v>238</v>
      </c>
      <c r="F78" s="56" t="s">
        <v>1035</v>
      </c>
      <c r="G78" s="56" t="s">
        <v>1036</v>
      </c>
      <c r="H78" s="59"/>
      <c r="I78" s="35" t="s">
        <v>777</v>
      </c>
      <c r="J78" s="106" t="s">
        <v>239</v>
      </c>
    </row>
    <row r="79" spans="1:10" s="27" customFormat="1" ht="31.5">
      <c r="A79" s="55">
        <v>9</v>
      </c>
      <c r="B79" s="55">
        <v>68</v>
      </c>
      <c r="C79" s="57"/>
      <c r="D79" s="57"/>
      <c r="E79" s="58" t="s">
        <v>1145</v>
      </c>
      <c r="F79" s="56" t="s">
        <v>1037</v>
      </c>
      <c r="G79" s="56" t="s">
        <v>1038</v>
      </c>
      <c r="H79" s="59"/>
      <c r="I79" s="35" t="s">
        <v>777</v>
      </c>
      <c r="J79" s="106" t="s">
        <v>1471</v>
      </c>
    </row>
    <row r="80" spans="1:10" s="27" customFormat="1" ht="60">
      <c r="A80" s="55">
        <v>9</v>
      </c>
      <c r="B80" s="55">
        <v>69</v>
      </c>
      <c r="C80" s="57"/>
      <c r="D80" s="57"/>
      <c r="E80" s="58" t="s">
        <v>240</v>
      </c>
      <c r="F80" s="56" t="s">
        <v>1028</v>
      </c>
      <c r="G80" s="56" t="s">
        <v>1029</v>
      </c>
      <c r="H80" s="59"/>
      <c r="I80" s="35" t="s">
        <v>777</v>
      </c>
      <c r="J80" s="106" t="s">
        <v>241</v>
      </c>
    </row>
    <row r="81" spans="1:10" s="27" customFormat="1" ht="45">
      <c r="A81" s="55">
        <v>9</v>
      </c>
      <c r="B81" s="55">
        <v>70</v>
      </c>
      <c r="C81" s="57"/>
      <c r="D81" s="57"/>
      <c r="E81" s="58" t="s">
        <v>1105</v>
      </c>
      <c r="F81" s="56" t="s">
        <v>1029</v>
      </c>
      <c r="G81" s="56" t="s">
        <v>1035</v>
      </c>
      <c r="H81" s="59"/>
      <c r="I81" s="35" t="s">
        <v>777</v>
      </c>
      <c r="J81" s="106" t="s">
        <v>235</v>
      </c>
    </row>
    <row r="82" spans="1:10" s="27" customFormat="1" ht="45">
      <c r="A82" s="55">
        <v>10</v>
      </c>
      <c r="B82" s="55">
        <v>71</v>
      </c>
      <c r="C82" s="57"/>
      <c r="D82" s="57"/>
      <c r="E82" s="61" t="s">
        <v>838</v>
      </c>
      <c r="F82" s="56" t="s">
        <v>839</v>
      </c>
      <c r="G82" s="56" t="s">
        <v>825</v>
      </c>
      <c r="H82" s="62"/>
      <c r="I82" s="35" t="s">
        <v>777</v>
      </c>
      <c r="J82" s="107" t="s">
        <v>242</v>
      </c>
    </row>
    <row r="83" spans="1:10" s="27" customFormat="1" ht="47.25">
      <c r="A83" s="55">
        <v>10</v>
      </c>
      <c r="B83" s="55">
        <v>72</v>
      </c>
      <c r="C83" s="57"/>
      <c r="D83" s="63"/>
      <c r="E83" s="58" t="s">
        <v>1111</v>
      </c>
      <c r="F83" s="56" t="s">
        <v>1112</v>
      </c>
      <c r="G83" s="56"/>
      <c r="H83" s="62"/>
      <c r="I83" s="35" t="s">
        <v>777</v>
      </c>
      <c r="J83" s="107" t="s">
        <v>1149</v>
      </c>
    </row>
    <row r="84" spans="1:10" s="27" customFormat="1" ht="30">
      <c r="A84" s="55">
        <v>10</v>
      </c>
      <c r="B84" s="55">
        <v>73</v>
      </c>
      <c r="C84" s="57"/>
      <c r="D84" s="57"/>
      <c r="E84" s="61" t="s">
        <v>1150</v>
      </c>
      <c r="F84" s="56" t="s">
        <v>1151</v>
      </c>
      <c r="G84" s="56" t="s">
        <v>1152</v>
      </c>
      <c r="H84" s="62"/>
      <c r="I84" s="35" t="s">
        <v>777</v>
      </c>
      <c r="J84" s="107" t="s">
        <v>1031</v>
      </c>
    </row>
    <row r="85" spans="1:10" s="27" customFormat="1" ht="53.25" customHeight="1">
      <c r="A85" s="55">
        <v>10</v>
      </c>
      <c r="B85" s="55">
        <v>74</v>
      </c>
      <c r="C85" s="57"/>
      <c r="D85" s="57"/>
      <c r="E85" s="58" t="s">
        <v>1032</v>
      </c>
      <c r="F85" s="56" t="s">
        <v>1033</v>
      </c>
      <c r="G85" s="57"/>
      <c r="H85" s="62"/>
      <c r="I85" s="35" t="s">
        <v>777</v>
      </c>
      <c r="J85" s="107" t="s">
        <v>1053</v>
      </c>
    </row>
    <row r="86" spans="1:10" s="27" customFormat="1" ht="75">
      <c r="A86" s="55">
        <v>10</v>
      </c>
      <c r="B86" s="55">
        <v>75</v>
      </c>
      <c r="C86" s="57"/>
      <c r="D86" s="57"/>
      <c r="E86" s="58" t="s">
        <v>1054</v>
      </c>
      <c r="F86" s="56" t="s">
        <v>1055</v>
      </c>
      <c r="G86" s="56"/>
      <c r="H86" s="62"/>
      <c r="I86" s="35" t="s">
        <v>777</v>
      </c>
      <c r="J86" s="107" t="s">
        <v>1147</v>
      </c>
    </row>
    <row r="87" spans="1:10" s="27" customFormat="1" ht="75">
      <c r="A87" s="55">
        <v>10</v>
      </c>
      <c r="B87" s="55">
        <v>76</v>
      </c>
      <c r="C87" s="57"/>
      <c r="D87" s="57"/>
      <c r="E87" s="58" t="s">
        <v>860</v>
      </c>
      <c r="F87" s="56" t="s">
        <v>864</v>
      </c>
      <c r="G87" s="56" t="s">
        <v>861</v>
      </c>
      <c r="H87" s="62"/>
      <c r="I87" s="35" t="s">
        <v>777</v>
      </c>
      <c r="J87" s="107" t="s">
        <v>1059</v>
      </c>
    </row>
    <row r="88" spans="1:10" s="27" customFormat="1" ht="45">
      <c r="A88" s="55">
        <v>10</v>
      </c>
      <c r="B88" s="55">
        <v>77</v>
      </c>
      <c r="C88" s="57"/>
      <c r="D88" s="57"/>
      <c r="E88" s="58" t="s">
        <v>1202</v>
      </c>
      <c r="F88" s="56" t="s">
        <v>1203</v>
      </c>
      <c r="G88" s="56"/>
      <c r="H88" s="62"/>
      <c r="I88" s="35" t="s">
        <v>777</v>
      </c>
      <c r="J88" s="107" t="s">
        <v>1060</v>
      </c>
    </row>
    <row r="89" spans="1:10" s="27" customFormat="1" ht="60">
      <c r="A89" s="55">
        <v>10</v>
      </c>
      <c r="B89" s="55">
        <v>78</v>
      </c>
      <c r="C89" s="57"/>
      <c r="D89" s="57"/>
      <c r="E89" s="58" t="s">
        <v>735</v>
      </c>
      <c r="F89" s="56" t="s">
        <v>1061</v>
      </c>
      <c r="G89" s="56" t="s">
        <v>734</v>
      </c>
      <c r="H89" s="62"/>
      <c r="I89" s="35" t="s">
        <v>777</v>
      </c>
      <c r="J89" s="107" t="s">
        <v>243</v>
      </c>
    </row>
    <row r="90" spans="1:10" s="27" customFormat="1" ht="31.5">
      <c r="A90" s="55">
        <v>10</v>
      </c>
      <c r="B90" s="55">
        <v>79</v>
      </c>
      <c r="C90" s="57"/>
      <c r="D90" s="57"/>
      <c r="E90" s="58" t="s">
        <v>750</v>
      </c>
      <c r="F90" s="56" t="s">
        <v>1062</v>
      </c>
      <c r="G90" s="56" t="s">
        <v>1063</v>
      </c>
      <c r="H90" s="62"/>
      <c r="I90" s="35" t="s">
        <v>777</v>
      </c>
      <c r="J90" s="107" t="s">
        <v>751</v>
      </c>
    </row>
    <row r="91" spans="1:10" s="27" customFormat="1" ht="44.25" customHeight="1">
      <c r="A91" s="55">
        <v>10</v>
      </c>
      <c r="B91" s="55">
        <v>80</v>
      </c>
      <c r="C91" s="57"/>
      <c r="D91" s="57"/>
      <c r="E91" s="58" t="s">
        <v>752</v>
      </c>
      <c r="F91" s="56" t="s">
        <v>722</v>
      </c>
      <c r="G91" s="56" t="s">
        <v>1064</v>
      </c>
      <c r="H91" s="62"/>
      <c r="I91" s="35" t="s">
        <v>777</v>
      </c>
      <c r="J91" s="107" t="s">
        <v>834</v>
      </c>
    </row>
    <row r="92" spans="1:10" s="27" customFormat="1" ht="60">
      <c r="A92" s="55">
        <v>10</v>
      </c>
      <c r="B92" s="55">
        <v>81</v>
      </c>
      <c r="C92" s="57"/>
      <c r="D92" s="57"/>
      <c r="E92" s="58" t="s">
        <v>835</v>
      </c>
      <c r="F92" s="56" t="s">
        <v>1065</v>
      </c>
      <c r="G92" s="56" t="s">
        <v>1066</v>
      </c>
      <c r="H92" s="62"/>
      <c r="I92" s="35" t="s">
        <v>777</v>
      </c>
      <c r="J92" s="107" t="s">
        <v>757</v>
      </c>
    </row>
    <row r="93" spans="1:10" s="27" customFormat="1" ht="60">
      <c r="A93" s="55">
        <v>10</v>
      </c>
      <c r="B93" s="55">
        <v>82</v>
      </c>
      <c r="C93" s="57"/>
      <c r="D93" s="57"/>
      <c r="E93" s="58" t="s">
        <v>883</v>
      </c>
      <c r="F93" s="56" t="s">
        <v>884</v>
      </c>
      <c r="G93" s="56" t="s">
        <v>1116</v>
      </c>
      <c r="H93" s="62"/>
      <c r="I93" s="35" t="s">
        <v>777</v>
      </c>
      <c r="J93" s="107" t="s">
        <v>756</v>
      </c>
    </row>
    <row r="94" spans="1:10" s="27" customFormat="1" ht="90">
      <c r="A94" s="55">
        <v>10</v>
      </c>
      <c r="B94" s="55">
        <v>83</v>
      </c>
      <c r="C94" s="64"/>
      <c r="D94" s="64"/>
      <c r="E94" s="58" t="s">
        <v>935</v>
      </c>
      <c r="F94" s="65" t="s">
        <v>1010</v>
      </c>
      <c r="G94" s="65" t="s">
        <v>1203</v>
      </c>
      <c r="H94" s="62"/>
      <c r="I94" s="35" t="s">
        <v>777</v>
      </c>
      <c r="J94" s="108" t="s">
        <v>244</v>
      </c>
    </row>
    <row r="95" spans="1:10" s="28" customFormat="1" ht="47.25">
      <c r="A95" s="55">
        <v>10</v>
      </c>
      <c r="B95" s="55">
        <v>84</v>
      </c>
      <c r="C95" s="57"/>
      <c r="D95" s="57"/>
      <c r="E95" s="58" t="s">
        <v>1117</v>
      </c>
      <c r="F95" s="56" t="s">
        <v>1118</v>
      </c>
      <c r="G95" s="56"/>
      <c r="H95" s="62"/>
      <c r="I95" s="35" t="s">
        <v>777</v>
      </c>
      <c r="J95" s="107" t="s">
        <v>840</v>
      </c>
    </row>
    <row r="96" spans="1:10" s="27" customFormat="1" ht="90">
      <c r="A96" s="55">
        <v>10</v>
      </c>
      <c r="B96" s="55">
        <v>85</v>
      </c>
      <c r="C96" s="57"/>
      <c r="D96" s="57"/>
      <c r="E96" s="58" t="s">
        <v>1119</v>
      </c>
      <c r="F96" s="56" t="s">
        <v>1120</v>
      </c>
      <c r="G96" s="56" t="s">
        <v>1121</v>
      </c>
      <c r="H96" s="62"/>
      <c r="I96" s="35" t="s">
        <v>777</v>
      </c>
      <c r="J96" s="107" t="s">
        <v>841</v>
      </c>
    </row>
    <row r="97" spans="1:10" s="27" customFormat="1" ht="75">
      <c r="A97" s="55">
        <v>10</v>
      </c>
      <c r="B97" s="55">
        <v>86</v>
      </c>
      <c r="C97" s="57"/>
      <c r="D97" s="57"/>
      <c r="E97" s="58" t="s">
        <v>1122</v>
      </c>
      <c r="F97" s="56" t="s">
        <v>1106</v>
      </c>
      <c r="G97" s="56" t="s">
        <v>1107</v>
      </c>
      <c r="H97" s="62"/>
      <c r="I97" s="35" t="s">
        <v>777</v>
      </c>
      <c r="J97" s="107" t="s">
        <v>736</v>
      </c>
    </row>
    <row r="98" spans="1:10" s="27" customFormat="1" ht="31.5">
      <c r="A98" s="55">
        <v>10</v>
      </c>
      <c r="B98" s="55">
        <v>87</v>
      </c>
      <c r="C98" s="57"/>
      <c r="D98" s="57"/>
      <c r="E98" s="58" t="s">
        <v>1392</v>
      </c>
      <c r="F98" s="56" t="s">
        <v>1151</v>
      </c>
      <c r="G98" s="56" t="s">
        <v>1152</v>
      </c>
      <c r="H98" s="62"/>
      <c r="I98" s="35" t="s">
        <v>777</v>
      </c>
      <c r="J98" s="107" t="s">
        <v>737</v>
      </c>
    </row>
    <row r="99" spans="1:10" s="27" customFormat="1" ht="31.5">
      <c r="A99" s="55">
        <v>10</v>
      </c>
      <c r="B99" s="55">
        <v>88</v>
      </c>
      <c r="C99" s="57"/>
      <c r="D99" s="57"/>
      <c r="E99" s="58" t="s">
        <v>1393</v>
      </c>
      <c r="F99" s="56" t="s">
        <v>1394</v>
      </c>
      <c r="G99" s="56" t="s">
        <v>1395</v>
      </c>
      <c r="H99" s="62"/>
      <c r="I99" s="35" t="s">
        <v>777</v>
      </c>
      <c r="J99" s="107" t="s">
        <v>738</v>
      </c>
    </row>
    <row r="100" spans="1:10" s="27" customFormat="1" ht="30">
      <c r="A100" s="55">
        <v>10</v>
      </c>
      <c r="B100" s="55">
        <v>89</v>
      </c>
      <c r="C100" s="57"/>
      <c r="D100" s="57"/>
      <c r="E100" s="58" t="s">
        <v>904</v>
      </c>
      <c r="F100" s="56" t="s">
        <v>739</v>
      </c>
      <c r="G100" s="56" t="s">
        <v>740</v>
      </c>
      <c r="H100" s="62"/>
      <c r="I100" s="35" t="s">
        <v>777</v>
      </c>
      <c r="J100" s="107" t="s">
        <v>741</v>
      </c>
    </row>
    <row r="101" spans="1:10" s="27" customFormat="1" ht="31.5">
      <c r="A101" s="55">
        <v>10</v>
      </c>
      <c r="B101" s="55">
        <v>90</v>
      </c>
      <c r="C101" s="57"/>
      <c r="D101" s="57"/>
      <c r="E101" s="58" t="s">
        <v>742</v>
      </c>
      <c r="F101" s="56" t="s">
        <v>1396</v>
      </c>
      <c r="G101" s="56" t="s">
        <v>743</v>
      </c>
      <c r="H101" s="62"/>
      <c r="I101" s="35" t="s">
        <v>777</v>
      </c>
      <c r="J101" s="107" t="s">
        <v>744</v>
      </c>
    </row>
    <row r="102" spans="1:10" s="27" customFormat="1" ht="105">
      <c r="A102" s="55">
        <v>10</v>
      </c>
      <c r="B102" s="55">
        <v>91</v>
      </c>
      <c r="C102" s="57"/>
      <c r="D102" s="57"/>
      <c r="E102" s="58" t="s">
        <v>745</v>
      </c>
      <c r="F102" s="56" t="s">
        <v>1397</v>
      </c>
      <c r="G102" s="56" t="s">
        <v>1398</v>
      </c>
      <c r="H102" s="59"/>
      <c r="I102" s="35" t="s">
        <v>777</v>
      </c>
      <c r="J102" s="106" t="s">
        <v>245</v>
      </c>
    </row>
    <row r="103" spans="1:10" s="27" customFormat="1" ht="45">
      <c r="A103" s="66">
        <v>11</v>
      </c>
      <c r="B103" s="55">
        <v>92</v>
      </c>
      <c r="C103" s="57"/>
      <c r="D103" s="57"/>
      <c r="E103" s="58" t="s">
        <v>1399</v>
      </c>
      <c r="F103" s="56" t="s">
        <v>1400</v>
      </c>
      <c r="G103" s="56" t="s">
        <v>1401</v>
      </c>
      <c r="H103" s="59"/>
      <c r="I103" s="35" t="s">
        <v>777</v>
      </c>
      <c r="J103" s="106" t="s">
        <v>672</v>
      </c>
    </row>
    <row r="104" spans="1:10" s="27" customFormat="1" ht="105">
      <c r="A104" s="55">
        <v>11</v>
      </c>
      <c r="B104" s="55">
        <v>93</v>
      </c>
      <c r="C104" s="64"/>
      <c r="D104" s="64"/>
      <c r="E104" s="58" t="s">
        <v>1006</v>
      </c>
      <c r="F104" s="65" t="s">
        <v>1011</v>
      </c>
      <c r="G104" s="65" t="s">
        <v>1012</v>
      </c>
      <c r="H104" s="67"/>
      <c r="I104" s="35" t="s">
        <v>777</v>
      </c>
      <c r="J104" s="107" t="s">
        <v>246</v>
      </c>
    </row>
    <row r="105" spans="1:10" s="28" customFormat="1" ht="75">
      <c r="A105" s="55">
        <v>11</v>
      </c>
      <c r="B105" s="55">
        <v>94</v>
      </c>
      <c r="C105" s="57"/>
      <c r="D105" s="57"/>
      <c r="E105" s="58" t="s">
        <v>935</v>
      </c>
      <c r="F105" s="56" t="s">
        <v>1062</v>
      </c>
      <c r="G105" s="56" t="s">
        <v>1402</v>
      </c>
      <c r="H105" s="59"/>
      <c r="I105" s="35" t="s">
        <v>777</v>
      </c>
      <c r="J105" s="106" t="s">
        <v>673</v>
      </c>
    </row>
    <row r="106" spans="1:10" s="27" customFormat="1" ht="30">
      <c r="A106" s="66">
        <v>11</v>
      </c>
      <c r="B106" s="68">
        <v>95</v>
      </c>
      <c r="C106" s="57"/>
      <c r="D106" s="57"/>
      <c r="E106" s="69" t="s">
        <v>1399</v>
      </c>
      <c r="F106" s="56" t="s">
        <v>1271</v>
      </c>
      <c r="G106" s="70" t="s">
        <v>1403</v>
      </c>
      <c r="H106" s="71"/>
      <c r="I106" s="35" t="s">
        <v>777</v>
      </c>
      <c r="J106" s="109" t="s">
        <v>1270</v>
      </c>
    </row>
    <row r="107" spans="1:10" s="27" customFormat="1" ht="60">
      <c r="A107" s="55">
        <v>11</v>
      </c>
      <c r="B107" s="55">
        <v>96</v>
      </c>
      <c r="C107" s="72"/>
      <c r="D107" s="72"/>
      <c r="E107" s="58" t="s">
        <v>247</v>
      </c>
      <c r="F107" s="73" t="s">
        <v>1014</v>
      </c>
      <c r="G107" s="65" t="s">
        <v>1403</v>
      </c>
      <c r="H107" s="62"/>
      <c r="I107" s="35" t="s">
        <v>777</v>
      </c>
      <c r="J107" s="107" t="s">
        <v>659</v>
      </c>
    </row>
    <row r="108" spans="1:10" s="28" customFormat="1" ht="105">
      <c r="A108" s="66">
        <v>11</v>
      </c>
      <c r="B108" s="55">
        <v>97</v>
      </c>
      <c r="C108" s="62"/>
      <c r="D108" s="62"/>
      <c r="E108" s="58" t="s">
        <v>1272</v>
      </c>
      <c r="F108" s="56" t="s">
        <v>1273</v>
      </c>
      <c r="G108" s="56" t="s">
        <v>1274</v>
      </c>
      <c r="H108" s="62"/>
      <c r="I108" s="35" t="s">
        <v>777</v>
      </c>
      <c r="J108" s="107" t="s">
        <v>248</v>
      </c>
    </row>
    <row r="109" spans="1:10" s="27" customFormat="1" ht="45">
      <c r="A109" s="55">
        <v>11</v>
      </c>
      <c r="B109" s="74">
        <v>98</v>
      </c>
      <c r="C109" s="75"/>
      <c r="D109" s="75"/>
      <c r="E109" s="76" t="s">
        <v>1009</v>
      </c>
      <c r="F109" s="77" t="s">
        <v>786</v>
      </c>
      <c r="G109" s="77" t="s">
        <v>674</v>
      </c>
      <c r="H109" s="75"/>
      <c r="I109" s="35" t="s">
        <v>777</v>
      </c>
      <c r="J109" s="110" t="s">
        <v>787</v>
      </c>
    </row>
    <row r="110" spans="1:10" s="27" customFormat="1" ht="75">
      <c r="A110" s="66">
        <v>11</v>
      </c>
      <c r="B110" s="74">
        <v>99</v>
      </c>
      <c r="C110" s="75"/>
      <c r="D110" s="75"/>
      <c r="E110" s="78" t="s">
        <v>1017</v>
      </c>
      <c r="F110" s="77" t="s">
        <v>1018</v>
      </c>
      <c r="G110" s="77"/>
      <c r="H110" s="75"/>
      <c r="I110" s="35" t="s">
        <v>777</v>
      </c>
      <c r="J110" s="110" t="s">
        <v>249</v>
      </c>
    </row>
    <row r="111" spans="1:10" s="27" customFormat="1" ht="60">
      <c r="A111" s="55">
        <v>11</v>
      </c>
      <c r="B111" s="74">
        <v>100</v>
      </c>
      <c r="C111" s="80"/>
      <c r="D111" s="80"/>
      <c r="E111" s="76" t="s">
        <v>937</v>
      </c>
      <c r="F111" s="77" t="s">
        <v>1019</v>
      </c>
      <c r="G111" s="77" t="s">
        <v>1055</v>
      </c>
      <c r="H111" s="81"/>
      <c r="I111" s="79" t="s">
        <v>777</v>
      </c>
      <c r="J111" s="111" t="s">
        <v>250</v>
      </c>
    </row>
    <row r="112" spans="1:10" s="27" customFormat="1" ht="120">
      <c r="A112" s="55">
        <v>12</v>
      </c>
      <c r="B112" s="74">
        <v>101</v>
      </c>
      <c r="C112" s="80"/>
      <c r="D112" s="80"/>
      <c r="E112" s="76" t="s">
        <v>251</v>
      </c>
      <c r="F112" s="77" t="s">
        <v>938</v>
      </c>
      <c r="G112" s="77" t="s">
        <v>939</v>
      </c>
      <c r="H112" s="81"/>
      <c r="I112" s="79" t="s">
        <v>777</v>
      </c>
      <c r="J112" s="111" t="s">
        <v>252</v>
      </c>
    </row>
    <row r="113" spans="1:10" s="27" customFormat="1" ht="159" customHeight="1">
      <c r="A113" s="55">
        <v>12</v>
      </c>
      <c r="B113" s="74">
        <v>102</v>
      </c>
      <c r="C113" s="80"/>
      <c r="D113" s="80"/>
      <c r="E113" s="76" t="s">
        <v>385</v>
      </c>
      <c r="F113" s="77" t="s">
        <v>451</v>
      </c>
      <c r="G113" s="77" t="s">
        <v>452</v>
      </c>
      <c r="H113" s="81"/>
      <c r="I113" s="79" t="s">
        <v>777</v>
      </c>
      <c r="J113" s="111" t="s">
        <v>1002</v>
      </c>
    </row>
    <row r="114" spans="1:10" s="27" customFormat="1" ht="92.25" customHeight="1">
      <c r="A114" s="55">
        <v>12</v>
      </c>
      <c r="B114" s="74">
        <v>103</v>
      </c>
      <c r="C114" s="80"/>
      <c r="D114" s="80"/>
      <c r="E114" s="76" t="s">
        <v>253</v>
      </c>
      <c r="F114" s="77" t="s">
        <v>453</v>
      </c>
      <c r="G114" s="77" t="s">
        <v>454</v>
      </c>
      <c r="H114" s="81"/>
      <c r="I114" s="79" t="s">
        <v>777</v>
      </c>
      <c r="J114" s="111" t="s">
        <v>1003</v>
      </c>
    </row>
    <row r="115" spans="1:10" s="27" customFormat="1" ht="163.5" customHeight="1">
      <c r="A115" s="55">
        <v>12</v>
      </c>
      <c r="B115" s="74">
        <v>104</v>
      </c>
      <c r="C115" s="80"/>
      <c r="D115" s="80"/>
      <c r="E115" s="76" t="s">
        <v>1030</v>
      </c>
      <c r="F115" s="77" t="s">
        <v>455</v>
      </c>
      <c r="G115" s="77" t="s">
        <v>456</v>
      </c>
      <c r="H115" s="81"/>
      <c r="I115" s="79" t="s">
        <v>777</v>
      </c>
      <c r="J115" s="111" t="s">
        <v>254</v>
      </c>
    </row>
    <row r="116" spans="1:10" s="27" customFormat="1" ht="107.25" customHeight="1">
      <c r="A116" s="55">
        <v>12</v>
      </c>
      <c r="B116" s="74">
        <v>105</v>
      </c>
      <c r="C116" s="80"/>
      <c r="D116" s="80"/>
      <c r="E116" s="76" t="s">
        <v>457</v>
      </c>
      <c r="F116" s="77" t="s">
        <v>1717</v>
      </c>
      <c r="G116" s="77" t="s">
        <v>1203</v>
      </c>
      <c r="H116" s="81"/>
      <c r="I116" s="79" t="s">
        <v>777</v>
      </c>
      <c r="J116" s="111" t="s">
        <v>944</v>
      </c>
    </row>
    <row r="117" spans="1:10" s="27" customFormat="1" ht="121.5" customHeight="1">
      <c r="A117" s="55">
        <v>12</v>
      </c>
      <c r="B117" s="74">
        <v>106</v>
      </c>
      <c r="C117" s="80"/>
      <c r="D117" s="80"/>
      <c r="E117" s="76" t="s">
        <v>771</v>
      </c>
      <c r="F117" s="77" t="s">
        <v>458</v>
      </c>
      <c r="G117" s="77" t="s">
        <v>459</v>
      </c>
      <c r="H117" s="81"/>
      <c r="I117" s="79" t="s">
        <v>777</v>
      </c>
      <c r="J117" s="111" t="s">
        <v>945</v>
      </c>
    </row>
    <row r="118" spans="1:10" s="27" customFormat="1" ht="84" customHeight="1">
      <c r="A118" s="55">
        <v>12</v>
      </c>
      <c r="B118" s="74">
        <v>107</v>
      </c>
      <c r="C118" s="80"/>
      <c r="D118" s="80"/>
      <c r="E118" s="76" t="s">
        <v>460</v>
      </c>
      <c r="F118" s="77" t="s">
        <v>600</v>
      </c>
      <c r="G118" s="77" t="s">
        <v>461</v>
      </c>
      <c r="H118" s="81"/>
      <c r="I118" s="79" t="s">
        <v>777</v>
      </c>
      <c r="J118" s="111" t="s">
        <v>946</v>
      </c>
    </row>
    <row r="119" spans="1:10" s="27" customFormat="1" ht="74.25" customHeight="1">
      <c r="A119" s="55">
        <v>12</v>
      </c>
      <c r="B119" s="74">
        <v>108</v>
      </c>
      <c r="C119" s="80"/>
      <c r="D119" s="80"/>
      <c r="E119" s="76" t="s">
        <v>935</v>
      </c>
      <c r="F119" s="77" t="s">
        <v>462</v>
      </c>
      <c r="G119" s="77" t="s">
        <v>463</v>
      </c>
      <c r="H119" s="81"/>
      <c r="I119" s="79" t="s">
        <v>777</v>
      </c>
      <c r="J119" s="111" t="s">
        <v>255</v>
      </c>
    </row>
    <row r="120" spans="1:10" s="27" customFormat="1" ht="129" customHeight="1">
      <c r="A120" s="55">
        <v>12</v>
      </c>
      <c r="B120" s="74">
        <v>109</v>
      </c>
      <c r="C120" s="80"/>
      <c r="D120" s="80"/>
      <c r="E120" s="76" t="s">
        <v>824</v>
      </c>
      <c r="F120" s="77" t="s">
        <v>462</v>
      </c>
      <c r="G120" s="77" t="s">
        <v>464</v>
      </c>
      <c r="H120" s="81"/>
      <c r="I120" s="79" t="s">
        <v>777</v>
      </c>
      <c r="J120" s="111" t="s">
        <v>1102</v>
      </c>
    </row>
    <row r="121" spans="1:10" s="27" customFormat="1" ht="100.5" customHeight="1">
      <c r="A121" s="55">
        <v>12</v>
      </c>
      <c r="B121" s="74">
        <v>110</v>
      </c>
      <c r="C121" s="80"/>
      <c r="D121" s="80"/>
      <c r="E121" s="76" t="s">
        <v>1103</v>
      </c>
      <c r="F121" s="77" t="s">
        <v>465</v>
      </c>
      <c r="G121" s="77" t="s">
        <v>466</v>
      </c>
      <c r="H121" s="81"/>
      <c r="I121" s="79" t="s">
        <v>777</v>
      </c>
      <c r="J121" s="111" t="s">
        <v>1104</v>
      </c>
    </row>
    <row r="122" spans="1:10" s="27" customFormat="1" ht="73.5" customHeight="1">
      <c r="A122" s="55">
        <v>12</v>
      </c>
      <c r="B122" s="74">
        <v>111</v>
      </c>
      <c r="C122" s="80"/>
      <c r="D122" s="80"/>
      <c r="E122" s="76" t="s">
        <v>467</v>
      </c>
      <c r="F122" s="77" t="s">
        <v>468</v>
      </c>
      <c r="G122" s="77" t="s">
        <v>469</v>
      </c>
      <c r="H122" s="81"/>
      <c r="I122" s="79" t="s">
        <v>777</v>
      </c>
      <c r="J122" s="111" t="s">
        <v>1588</v>
      </c>
    </row>
    <row r="123" spans="1:10" s="27" customFormat="1" ht="115.5" customHeight="1">
      <c r="A123" s="55">
        <v>13</v>
      </c>
      <c r="B123" s="74">
        <v>112</v>
      </c>
      <c r="C123" s="80"/>
      <c r="D123" s="80"/>
      <c r="E123" s="76" t="s">
        <v>256</v>
      </c>
      <c r="F123" s="77" t="s">
        <v>470</v>
      </c>
      <c r="G123" s="77" t="s">
        <v>476</v>
      </c>
      <c r="H123" s="81"/>
      <c r="I123" s="79" t="s">
        <v>777</v>
      </c>
      <c r="J123" s="111" t="s">
        <v>1589</v>
      </c>
    </row>
    <row r="124" spans="1:10" s="27" customFormat="1" ht="138.75" customHeight="1">
      <c r="A124" s="55">
        <v>13</v>
      </c>
      <c r="B124" s="74">
        <v>113</v>
      </c>
      <c r="C124" s="80"/>
      <c r="D124" s="57"/>
      <c r="E124" s="76" t="s">
        <v>257</v>
      </c>
      <c r="F124" s="56" t="s">
        <v>1590</v>
      </c>
      <c r="G124" s="56" t="s">
        <v>477</v>
      </c>
      <c r="H124" s="81"/>
      <c r="I124" s="79" t="s">
        <v>777</v>
      </c>
      <c r="J124" s="107" t="s">
        <v>1591</v>
      </c>
    </row>
    <row r="125" spans="1:10" s="27" customFormat="1" ht="106.5" customHeight="1">
      <c r="A125" s="55">
        <v>13</v>
      </c>
      <c r="B125" s="74">
        <v>114</v>
      </c>
      <c r="C125" s="80"/>
      <c r="D125" s="80"/>
      <c r="E125" s="58" t="s">
        <v>1592</v>
      </c>
      <c r="F125" s="91">
        <v>34090</v>
      </c>
      <c r="G125" s="62"/>
      <c r="H125" s="81"/>
      <c r="I125" s="79" t="s">
        <v>777</v>
      </c>
      <c r="J125" s="107" t="s">
        <v>258</v>
      </c>
    </row>
    <row r="126" spans="1:10" s="27" customFormat="1" ht="72.75" customHeight="1">
      <c r="A126" s="55">
        <v>13</v>
      </c>
      <c r="B126" s="74">
        <v>115</v>
      </c>
      <c r="C126" s="80"/>
      <c r="D126" s="80"/>
      <c r="E126" s="76" t="s">
        <v>478</v>
      </c>
      <c r="F126" s="77" t="s">
        <v>479</v>
      </c>
      <c r="G126" s="77" t="s">
        <v>480</v>
      </c>
      <c r="H126" s="81"/>
      <c r="I126" s="79" t="s">
        <v>777</v>
      </c>
      <c r="J126" s="111" t="s">
        <v>1342</v>
      </c>
    </row>
    <row r="127" spans="1:10" s="27" customFormat="1" ht="108.75" customHeight="1">
      <c r="A127" s="55">
        <v>13</v>
      </c>
      <c r="B127" s="74">
        <v>116</v>
      </c>
      <c r="C127" s="80"/>
      <c r="D127" s="80"/>
      <c r="E127" s="76" t="s">
        <v>1343</v>
      </c>
      <c r="F127" s="77" t="s">
        <v>481</v>
      </c>
      <c r="G127" s="77" t="s">
        <v>482</v>
      </c>
      <c r="H127" s="81"/>
      <c r="I127" s="79" t="s">
        <v>777</v>
      </c>
      <c r="J127" s="111" t="s">
        <v>259</v>
      </c>
    </row>
    <row r="128" spans="1:10" s="27" customFormat="1" ht="75" customHeight="1">
      <c r="A128" s="55">
        <v>13</v>
      </c>
      <c r="B128" s="74">
        <v>117</v>
      </c>
      <c r="C128" s="80"/>
      <c r="D128" s="80"/>
      <c r="E128" s="76" t="s">
        <v>742</v>
      </c>
      <c r="F128" s="77" t="s">
        <v>483</v>
      </c>
      <c r="G128" s="77" t="s">
        <v>484</v>
      </c>
      <c r="H128" s="81"/>
      <c r="I128" s="79" t="s">
        <v>777</v>
      </c>
      <c r="J128" s="111" t="s">
        <v>1467</v>
      </c>
    </row>
    <row r="129" spans="1:10" s="27" customFormat="1" ht="98.25" customHeight="1">
      <c r="A129" s="55">
        <v>13</v>
      </c>
      <c r="B129" s="74">
        <v>118</v>
      </c>
      <c r="C129" s="80"/>
      <c r="D129" s="80"/>
      <c r="E129" s="76" t="s">
        <v>935</v>
      </c>
      <c r="F129" s="77" t="s">
        <v>485</v>
      </c>
      <c r="G129" s="77" t="s">
        <v>486</v>
      </c>
      <c r="H129" s="81"/>
      <c r="I129" s="79" t="s">
        <v>777</v>
      </c>
      <c r="J129" s="111" t="s">
        <v>1468</v>
      </c>
    </row>
    <row r="130" spans="1:10" s="27" customFormat="1" ht="105.75" customHeight="1">
      <c r="A130" s="55">
        <v>13</v>
      </c>
      <c r="B130" s="74">
        <v>119</v>
      </c>
      <c r="C130" s="80"/>
      <c r="D130" s="80"/>
      <c r="E130" s="76" t="s">
        <v>1469</v>
      </c>
      <c r="F130" s="77" t="s">
        <v>858</v>
      </c>
      <c r="G130" s="77" t="s">
        <v>487</v>
      </c>
      <c r="H130" s="81"/>
      <c r="I130" s="79" t="s">
        <v>777</v>
      </c>
      <c r="J130" s="111" t="s">
        <v>260</v>
      </c>
    </row>
    <row r="131" spans="1:10" s="27" customFormat="1" ht="120.75" customHeight="1">
      <c r="A131" s="55">
        <v>13</v>
      </c>
      <c r="B131" s="74">
        <v>120</v>
      </c>
      <c r="C131" s="80"/>
      <c r="D131" s="80"/>
      <c r="E131" s="76" t="s">
        <v>1593</v>
      </c>
      <c r="F131" s="77" t="s">
        <v>660</v>
      </c>
      <c r="G131" s="77" t="s">
        <v>1013</v>
      </c>
      <c r="H131" s="81"/>
      <c r="I131" s="79" t="s">
        <v>777</v>
      </c>
      <c r="J131" s="112" t="s">
        <v>261</v>
      </c>
    </row>
    <row r="132" spans="1:12" s="27" customFormat="1" ht="100.5" customHeight="1">
      <c r="A132" s="55">
        <v>13</v>
      </c>
      <c r="B132" s="74">
        <v>121</v>
      </c>
      <c r="C132" s="80"/>
      <c r="D132" s="80"/>
      <c r="E132" s="76" t="s">
        <v>1456</v>
      </c>
      <c r="F132" s="77" t="s">
        <v>661</v>
      </c>
      <c r="G132" s="77" t="s">
        <v>662</v>
      </c>
      <c r="H132" s="81"/>
      <c r="I132" s="79" t="s">
        <v>777</v>
      </c>
      <c r="J132" s="113" t="s">
        <v>262</v>
      </c>
      <c r="K132" s="31"/>
      <c r="L132" s="31"/>
    </row>
    <row r="133" spans="1:10" s="27" customFormat="1" ht="105.75" customHeight="1">
      <c r="A133" s="55">
        <v>13</v>
      </c>
      <c r="B133" s="74">
        <v>122</v>
      </c>
      <c r="C133" s="80"/>
      <c r="D133" s="80"/>
      <c r="E133" s="76" t="s">
        <v>935</v>
      </c>
      <c r="F133" s="77" t="s">
        <v>663</v>
      </c>
      <c r="G133" s="77" t="s">
        <v>664</v>
      </c>
      <c r="H133" s="81"/>
      <c r="I133" s="79" t="s">
        <v>777</v>
      </c>
      <c r="J133" s="114" t="s">
        <v>1472</v>
      </c>
    </row>
    <row r="134" spans="1:10" s="27" customFormat="1" ht="106.5" customHeight="1">
      <c r="A134" s="55">
        <v>13</v>
      </c>
      <c r="B134" s="74">
        <v>123</v>
      </c>
      <c r="C134" s="80"/>
      <c r="D134" s="80"/>
      <c r="E134" s="76" t="s">
        <v>1154</v>
      </c>
      <c r="F134" s="77" t="s">
        <v>665</v>
      </c>
      <c r="G134" s="77" t="s">
        <v>1012</v>
      </c>
      <c r="H134" s="81"/>
      <c r="I134" s="79" t="s">
        <v>777</v>
      </c>
      <c r="J134" s="112" t="s">
        <v>263</v>
      </c>
    </row>
    <row r="135" spans="1:12" s="27" customFormat="1" ht="75.75" customHeight="1">
      <c r="A135" s="55">
        <v>14</v>
      </c>
      <c r="B135" s="74">
        <v>124</v>
      </c>
      <c r="C135" s="80"/>
      <c r="D135" s="80"/>
      <c r="E135" s="76" t="s">
        <v>666</v>
      </c>
      <c r="F135" s="77" t="s">
        <v>1396</v>
      </c>
      <c r="G135" s="77" t="s">
        <v>1397</v>
      </c>
      <c r="H135" s="81"/>
      <c r="I135" s="79" t="s">
        <v>777</v>
      </c>
      <c r="J135" s="115" t="s">
        <v>1522</v>
      </c>
      <c r="K135" s="31"/>
      <c r="L135" s="31"/>
    </row>
    <row r="136" spans="1:12" s="27" customFormat="1" ht="114" customHeight="1">
      <c r="A136" s="55">
        <v>14</v>
      </c>
      <c r="B136" s="74">
        <v>125</v>
      </c>
      <c r="C136" s="80"/>
      <c r="D136" s="80"/>
      <c r="E136" s="92" t="s">
        <v>1473</v>
      </c>
      <c r="F136" s="77" t="s">
        <v>667</v>
      </c>
      <c r="G136" s="77" t="s">
        <v>668</v>
      </c>
      <c r="H136" s="81"/>
      <c r="I136" s="79" t="s">
        <v>777</v>
      </c>
      <c r="J136" s="112" t="s">
        <v>264</v>
      </c>
      <c r="K136" s="31"/>
      <c r="L136" s="31"/>
    </row>
    <row r="137" spans="1:12" s="27" customFormat="1" ht="108" customHeight="1">
      <c r="A137" s="55">
        <v>14</v>
      </c>
      <c r="B137" s="74">
        <v>126</v>
      </c>
      <c r="C137" s="80"/>
      <c r="D137" s="80"/>
      <c r="E137" s="76" t="s">
        <v>669</v>
      </c>
      <c r="F137" s="77" t="s">
        <v>670</v>
      </c>
      <c r="G137" s="77" t="s">
        <v>671</v>
      </c>
      <c r="H137" s="81"/>
      <c r="I137" s="79" t="s">
        <v>777</v>
      </c>
      <c r="J137" s="112" t="s">
        <v>1474</v>
      </c>
      <c r="K137" s="31"/>
      <c r="L137" s="31"/>
    </row>
    <row r="138" spans="1:15" s="27" customFormat="1" ht="51" customHeight="1">
      <c r="A138" s="55">
        <v>14</v>
      </c>
      <c r="B138" s="74">
        <v>127</v>
      </c>
      <c r="C138" s="80"/>
      <c r="D138" s="80"/>
      <c r="E138" s="76" t="s">
        <v>552</v>
      </c>
      <c r="F138" s="77" t="s">
        <v>553</v>
      </c>
      <c r="G138" s="77" t="s">
        <v>861</v>
      </c>
      <c r="H138" s="81"/>
      <c r="I138" s="79" t="s">
        <v>777</v>
      </c>
      <c r="J138" s="115" t="s">
        <v>1475</v>
      </c>
      <c r="K138" s="31"/>
      <c r="L138" s="31"/>
      <c r="M138" s="31"/>
      <c r="N138" s="31"/>
      <c r="O138" s="31"/>
    </row>
    <row r="139" spans="1:12" s="27" customFormat="1" ht="62.25" customHeight="1">
      <c r="A139" s="55">
        <v>14</v>
      </c>
      <c r="B139" s="74">
        <v>128</v>
      </c>
      <c r="C139" s="80"/>
      <c r="D139" s="80"/>
      <c r="E139" s="76" t="s">
        <v>265</v>
      </c>
      <c r="F139" s="77" t="s">
        <v>554</v>
      </c>
      <c r="G139" s="77" t="s">
        <v>555</v>
      </c>
      <c r="H139" s="81"/>
      <c r="I139" s="79" t="s">
        <v>777</v>
      </c>
      <c r="J139" s="115" t="s">
        <v>266</v>
      </c>
      <c r="K139" s="31"/>
      <c r="L139" s="31"/>
    </row>
    <row r="140" spans="1:12" s="27" customFormat="1" ht="143.25" customHeight="1">
      <c r="A140" s="55">
        <v>14</v>
      </c>
      <c r="B140" s="74">
        <v>129</v>
      </c>
      <c r="C140" s="80"/>
      <c r="D140" s="80"/>
      <c r="E140" s="76" t="s">
        <v>529</v>
      </c>
      <c r="F140" s="77" t="s">
        <v>530</v>
      </c>
      <c r="G140" s="77" t="s">
        <v>531</v>
      </c>
      <c r="H140" s="81"/>
      <c r="I140" s="79" t="s">
        <v>777</v>
      </c>
      <c r="J140" s="115" t="s">
        <v>267</v>
      </c>
      <c r="K140" s="31"/>
      <c r="L140" s="31"/>
    </row>
    <row r="141" spans="1:12" s="27" customFormat="1" ht="97.5" customHeight="1">
      <c r="A141" s="55">
        <v>14</v>
      </c>
      <c r="B141" s="74">
        <v>130</v>
      </c>
      <c r="C141" s="80"/>
      <c r="D141" s="80"/>
      <c r="E141" s="76" t="s">
        <v>669</v>
      </c>
      <c r="F141" s="77" t="s">
        <v>512</v>
      </c>
      <c r="G141" s="77" t="s">
        <v>671</v>
      </c>
      <c r="H141" s="81"/>
      <c r="I141" s="79" t="s">
        <v>777</v>
      </c>
      <c r="J141" s="115" t="s">
        <v>268</v>
      </c>
      <c r="K141" s="31"/>
      <c r="L141" s="31"/>
    </row>
    <row r="142" spans="1:12" s="27" customFormat="1" ht="68.25" customHeight="1">
      <c r="A142" s="55">
        <v>15</v>
      </c>
      <c r="B142" s="74">
        <v>131</v>
      </c>
      <c r="C142" s="80"/>
      <c r="D142" s="80"/>
      <c r="E142" s="76" t="s">
        <v>269</v>
      </c>
      <c r="F142" s="77" t="s">
        <v>1451</v>
      </c>
      <c r="G142" s="77" t="s">
        <v>414</v>
      </c>
      <c r="H142" s="81"/>
      <c r="I142" s="79" t="s">
        <v>777</v>
      </c>
      <c r="J142" s="115" t="s">
        <v>270</v>
      </c>
      <c r="K142" s="31"/>
      <c r="L142" s="31"/>
    </row>
    <row r="143" spans="1:12" s="27" customFormat="1" ht="123" customHeight="1">
      <c r="A143" s="55">
        <v>15</v>
      </c>
      <c r="B143" s="74">
        <v>132</v>
      </c>
      <c r="C143" s="80"/>
      <c r="D143" s="80"/>
      <c r="E143" s="76" t="s">
        <v>415</v>
      </c>
      <c r="F143" s="77" t="s">
        <v>416</v>
      </c>
      <c r="G143" s="77" t="s">
        <v>417</v>
      </c>
      <c r="H143" s="81"/>
      <c r="I143" s="79" t="s">
        <v>777</v>
      </c>
      <c r="J143" s="115" t="s">
        <v>1049</v>
      </c>
      <c r="K143" s="31"/>
      <c r="L143" s="31"/>
    </row>
    <row r="144" spans="1:12" s="27" customFormat="1" ht="86.25" customHeight="1">
      <c r="A144" s="55">
        <v>15</v>
      </c>
      <c r="B144" s="74">
        <v>133</v>
      </c>
      <c r="C144" s="80"/>
      <c r="D144" s="80"/>
      <c r="E144" s="76" t="s">
        <v>418</v>
      </c>
      <c r="F144" s="77" t="s">
        <v>419</v>
      </c>
      <c r="G144" s="77" t="s">
        <v>420</v>
      </c>
      <c r="H144" s="81"/>
      <c r="I144" s="79" t="s">
        <v>777</v>
      </c>
      <c r="J144" s="115" t="s">
        <v>1039</v>
      </c>
      <c r="K144" s="31"/>
      <c r="L144" s="31"/>
    </row>
    <row r="145" spans="1:12" s="27" customFormat="1" ht="100.5" customHeight="1">
      <c r="A145" s="55">
        <v>15</v>
      </c>
      <c r="B145" s="74">
        <v>134</v>
      </c>
      <c r="C145" s="80"/>
      <c r="D145" s="80"/>
      <c r="E145" s="76" t="s">
        <v>421</v>
      </c>
      <c r="F145" s="77" t="s">
        <v>941</v>
      </c>
      <c r="G145" s="77" t="s">
        <v>1040</v>
      </c>
      <c r="H145" s="81"/>
      <c r="I145" s="79" t="s">
        <v>777</v>
      </c>
      <c r="J145" s="115" t="s">
        <v>57</v>
      </c>
      <c r="K145" s="31"/>
      <c r="L145" s="31"/>
    </row>
    <row r="146" spans="1:12" s="27" customFormat="1" ht="149.25" customHeight="1">
      <c r="A146" s="55">
        <v>15</v>
      </c>
      <c r="B146" s="74">
        <v>135</v>
      </c>
      <c r="C146" s="80"/>
      <c r="D146" s="80"/>
      <c r="E146" s="76" t="s">
        <v>1030</v>
      </c>
      <c r="F146" s="77" t="s">
        <v>422</v>
      </c>
      <c r="G146" s="77" t="s">
        <v>423</v>
      </c>
      <c r="H146" s="81"/>
      <c r="I146" s="79" t="s">
        <v>777</v>
      </c>
      <c r="J146" s="115" t="s">
        <v>58</v>
      </c>
      <c r="K146" s="31"/>
      <c r="L146" s="31"/>
    </row>
    <row r="147" spans="1:12" s="27" customFormat="1" ht="123" customHeight="1">
      <c r="A147" s="55">
        <v>15</v>
      </c>
      <c r="B147" s="74">
        <v>136</v>
      </c>
      <c r="C147" s="80"/>
      <c r="D147" s="80"/>
      <c r="E147" s="76" t="s">
        <v>424</v>
      </c>
      <c r="F147" s="77" t="s">
        <v>425</v>
      </c>
      <c r="G147" s="77" t="s">
        <v>404</v>
      </c>
      <c r="H147" s="81"/>
      <c r="I147" s="79" t="s">
        <v>777</v>
      </c>
      <c r="J147" s="115" t="s">
        <v>59</v>
      </c>
      <c r="K147" s="31"/>
      <c r="L147" s="31"/>
    </row>
    <row r="148" spans="1:12" s="27" customFormat="1" ht="87.75" customHeight="1">
      <c r="A148" s="55">
        <v>15</v>
      </c>
      <c r="B148" s="74">
        <v>137</v>
      </c>
      <c r="C148" s="80"/>
      <c r="D148" s="80"/>
      <c r="E148" s="76" t="s">
        <v>987</v>
      </c>
      <c r="F148" s="77" t="s">
        <v>426</v>
      </c>
      <c r="G148" s="77" t="s">
        <v>1055</v>
      </c>
      <c r="H148" s="81"/>
      <c r="I148" s="79" t="s">
        <v>777</v>
      </c>
      <c r="J148" s="116" t="s">
        <v>60</v>
      </c>
      <c r="K148" s="31"/>
      <c r="L148" s="31"/>
    </row>
    <row r="149" spans="1:12" s="27" customFormat="1" ht="93" customHeight="1">
      <c r="A149" s="55">
        <v>15</v>
      </c>
      <c r="B149" s="74">
        <v>138</v>
      </c>
      <c r="C149" s="80"/>
      <c r="D149" s="80"/>
      <c r="E149" s="76" t="s">
        <v>1241</v>
      </c>
      <c r="F149" s="77" t="s">
        <v>427</v>
      </c>
      <c r="G149" s="77" t="s">
        <v>428</v>
      </c>
      <c r="H149" s="81"/>
      <c r="I149" s="79" t="s">
        <v>777</v>
      </c>
      <c r="J149" s="116" t="s">
        <v>61</v>
      </c>
      <c r="K149" s="31"/>
      <c r="L149" s="31"/>
    </row>
    <row r="150" spans="1:12" s="27" customFormat="1" ht="128.25" customHeight="1">
      <c r="A150" s="55">
        <v>15</v>
      </c>
      <c r="B150" s="74">
        <v>139</v>
      </c>
      <c r="C150" s="80"/>
      <c r="D150" s="80"/>
      <c r="E150" s="76" t="s">
        <v>1242</v>
      </c>
      <c r="F150" s="77" t="s">
        <v>429</v>
      </c>
      <c r="G150" s="77" t="s">
        <v>430</v>
      </c>
      <c r="H150" s="81"/>
      <c r="I150" s="79" t="s">
        <v>777</v>
      </c>
      <c r="J150" s="112" t="s">
        <v>62</v>
      </c>
      <c r="K150" s="31"/>
      <c r="L150" s="31"/>
    </row>
    <row r="151" spans="1:12" s="27" customFormat="1" ht="126" customHeight="1">
      <c r="A151" s="55">
        <v>15</v>
      </c>
      <c r="B151" s="74">
        <v>140</v>
      </c>
      <c r="C151" s="80"/>
      <c r="D151" s="80"/>
      <c r="E151" s="76" t="s">
        <v>431</v>
      </c>
      <c r="F151" s="77" t="s">
        <v>432</v>
      </c>
      <c r="G151" s="77" t="s">
        <v>433</v>
      </c>
      <c r="H151" s="81"/>
      <c r="I151" s="79" t="s">
        <v>777</v>
      </c>
      <c r="J151" s="115" t="s">
        <v>1135</v>
      </c>
      <c r="K151" s="31"/>
      <c r="L151" s="31"/>
    </row>
    <row r="152" spans="1:12" s="27" customFormat="1" ht="102.75" customHeight="1">
      <c r="A152" s="55">
        <v>15</v>
      </c>
      <c r="B152" s="74">
        <v>141</v>
      </c>
      <c r="C152" s="80"/>
      <c r="D152" s="80"/>
      <c r="E152" s="76" t="s">
        <v>434</v>
      </c>
      <c r="F152" s="77" t="s">
        <v>1136</v>
      </c>
      <c r="G152" s="77" t="s">
        <v>435</v>
      </c>
      <c r="H152" s="81"/>
      <c r="I152" s="79" t="s">
        <v>777</v>
      </c>
      <c r="J152" s="115" t="s">
        <v>1137</v>
      </c>
      <c r="K152" s="31"/>
      <c r="L152" s="31"/>
    </row>
    <row r="153" spans="1:12" s="27" customFormat="1" ht="68.25" customHeight="1">
      <c r="A153" s="55">
        <v>16</v>
      </c>
      <c r="B153" s="74">
        <v>142</v>
      </c>
      <c r="C153" s="80"/>
      <c r="D153" s="80"/>
      <c r="E153" s="76" t="s">
        <v>1030</v>
      </c>
      <c r="F153" s="77" t="s">
        <v>436</v>
      </c>
      <c r="G153" s="77" t="s">
        <v>1061</v>
      </c>
      <c r="H153" s="81"/>
      <c r="I153" s="79" t="s">
        <v>777</v>
      </c>
      <c r="J153" s="117" t="s">
        <v>63</v>
      </c>
      <c r="K153" s="31"/>
      <c r="L153" s="31"/>
    </row>
    <row r="154" spans="1:12" s="27" customFormat="1" ht="71.25" customHeight="1">
      <c r="A154" s="55">
        <v>16</v>
      </c>
      <c r="B154" s="74">
        <v>143</v>
      </c>
      <c r="C154" s="80"/>
      <c r="D154" s="80"/>
      <c r="E154" s="76" t="s">
        <v>1138</v>
      </c>
      <c r="F154" s="77" t="s">
        <v>432</v>
      </c>
      <c r="G154" s="77" t="s">
        <v>398</v>
      </c>
      <c r="H154" s="81"/>
      <c r="I154" s="79" t="s">
        <v>777</v>
      </c>
      <c r="J154" s="114" t="s">
        <v>1139</v>
      </c>
      <c r="K154" s="54"/>
      <c r="L154" s="54"/>
    </row>
    <row r="155" spans="1:12" s="27" customFormat="1" ht="65.25" customHeight="1">
      <c r="A155" s="55">
        <v>16</v>
      </c>
      <c r="B155" s="74">
        <v>144</v>
      </c>
      <c r="C155" s="80"/>
      <c r="D155" s="80"/>
      <c r="E155" s="76" t="s">
        <v>399</v>
      </c>
      <c r="F155" s="77" t="s">
        <v>400</v>
      </c>
      <c r="G155" s="77" t="s">
        <v>433</v>
      </c>
      <c r="H155" s="81"/>
      <c r="I155" s="79" t="s">
        <v>777</v>
      </c>
      <c r="J155" s="118" t="s">
        <v>1229</v>
      </c>
      <c r="K155" s="31"/>
      <c r="L155" s="31"/>
    </row>
    <row r="156" spans="1:12" s="27" customFormat="1" ht="93" customHeight="1">
      <c r="A156" s="55">
        <v>16</v>
      </c>
      <c r="B156" s="74">
        <v>145</v>
      </c>
      <c r="C156" s="80"/>
      <c r="D156" s="80"/>
      <c r="E156" s="76" t="s">
        <v>64</v>
      </c>
      <c r="F156" s="77" t="s">
        <v>401</v>
      </c>
      <c r="G156" s="77" t="s">
        <v>402</v>
      </c>
      <c r="H156" s="81"/>
      <c r="I156" s="79" t="s">
        <v>777</v>
      </c>
      <c r="J156" s="115" t="s">
        <v>65</v>
      </c>
      <c r="K156" s="31"/>
      <c r="L156" s="31"/>
    </row>
    <row r="157" spans="1:12" s="27" customFormat="1" ht="157.5" customHeight="1">
      <c r="A157" s="55">
        <v>16</v>
      </c>
      <c r="B157" s="74">
        <v>146</v>
      </c>
      <c r="C157" s="80"/>
      <c r="D157" s="80"/>
      <c r="E157" s="76" t="s">
        <v>1230</v>
      </c>
      <c r="F157" s="77" t="s">
        <v>403</v>
      </c>
      <c r="G157" s="77" t="s">
        <v>404</v>
      </c>
      <c r="H157" s="81"/>
      <c r="I157" s="79" t="s">
        <v>777</v>
      </c>
      <c r="J157" s="119" t="s">
        <v>66</v>
      </c>
      <c r="K157" s="31"/>
      <c r="L157" s="31"/>
    </row>
    <row r="158" spans="1:12" s="27" customFormat="1" ht="108" customHeight="1">
      <c r="A158" s="55">
        <v>16</v>
      </c>
      <c r="B158" s="74">
        <v>147</v>
      </c>
      <c r="C158" s="80"/>
      <c r="D158" s="80"/>
      <c r="E158" s="76" t="s">
        <v>1155</v>
      </c>
      <c r="F158" s="77" t="s">
        <v>405</v>
      </c>
      <c r="G158" s="77" t="s">
        <v>406</v>
      </c>
      <c r="H158" s="81"/>
      <c r="I158" s="79" t="s">
        <v>777</v>
      </c>
      <c r="J158" s="119" t="s">
        <v>67</v>
      </c>
      <c r="K158" s="31"/>
      <c r="L158" s="31"/>
    </row>
    <row r="159" spans="1:12" s="27" customFormat="1" ht="120.75" customHeight="1">
      <c r="A159" s="55">
        <v>16</v>
      </c>
      <c r="B159" s="74">
        <v>148</v>
      </c>
      <c r="C159" s="80"/>
      <c r="D159" s="80"/>
      <c r="E159" s="76" t="s">
        <v>407</v>
      </c>
      <c r="F159" s="77" t="s">
        <v>408</v>
      </c>
      <c r="G159" s="77" t="s">
        <v>1403</v>
      </c>
      <c r="H159" s="81"/>
      <c r="I159" s="79" t="s">
        <v>777</v>
      </c>
      <c r="J159" s="115" t="s">
        <v>68</v>
      </c>
      <c r="K159" s="29"/>
      <c r="L159" s="29"/>
    </row>
    <row r="160" spans="1:12" s="27" customFormat="1" ht="110.25" customHeight="1">
      <c r="A160" s="55">
        <v>16</v>
      </c>
      <c r="B160" s="74">
        <v>149</v>
      </c>
      <c r="C160" s="80"/>
      <c r="D160" s="80"/>
      <c r="E160" s="76" t="s">
        <v>773</v>
      </c>
      <c r="F160" s="77" t="s">
        <v>409</v>
      </c>
      <c r="G160" s="77" t="s">
        <v>410</v>
      </c>
      <c r="H160" s="81"/>
      <c r="I160" s="79" t="s">
        <v>777</v>
      </c>
      <c r="J160" s="115" t="s">
        <v>69</v>
      </c>
      <c r="K160" s="31"/>
      <c r="L160" s="31"/>
    </row>
    <row r="161" spans="1:12" s="27" customFormat="1" ht="45">
      <c r="A161" s="55">
        <v>16</v>
      </c>
      <c r="B161" s="74">
        <v>150</v>
      </c>
      <c r="C161" s="80"/>
      <c r="D161" s="80"/>
      <c r="E161" s="76" t="s">
        <v>411</v>
      </c>
      <c r="F161" s="77" t="s">
        <v>412</v>
      </c>
      <c r="G161" s="77" t="s">
        <v>413</v>
      </c>
      <c r="H161" s="81"/>
      <c r="I161" s="79" t="s">
        <v>777</v>
      </c>
      <c r="J161" s="115" t="s">
        <v>70</v>
      </c>
      <c r="K161" s="31"/>
      <c r="L161" s="31"/>
    </row>
    <row r="162" spans="1:12" s="27" customFormat="1" ht="70.5" customHeight="1">
      <c r="A162" s="55">
        <v>17</v>
      </c>
      <c r="B162" s="74">
        <v>151</v>
      </c>
      <c r="C162" s="80"/>
      <c r="D162" s="80"/>
      <c r="E162" s="76" t="s">
        <v>853</v>
      </c>
      <c r="F162" s="77" t="s">
        <v>1052</v>
      </c>
      <c r="G162" s="77" t="s">
        <v>1055</v>
      </c>
      <c r="H162" s="81"/>
      <c r="I162" s="79" t="s">
        <v>777</v>
      </c>
      <c r="J162" s="107" t="s">
        <v>1226</v>
      </c>
      <c r="K162" s="29"/>
      <c r="L162" s="29"/>
    </row>
    <row r="163" spans="1:12" s="27" customFormat="1" ht="45">
      <c r="A163" s="55">
        <v>18</v>
      </c>
      <c r="B163" s="55">
        <v>152</v>
      </c>
      <c r="C163" s="57"/>
      <c r="D163" s="57"/>
      <c r="E163" s="58" t="s">
        <v>1674</v>
      </c>
      <c r="F163" s="60">
        <v>32906</v>
      </c>
      <c r="G163" s="60">
        <v>33694</v>
      </c>
      <c r="H163" s="57"/>
      <c r="I163" s="57" t="s">
        <v>777</v>
      </c>
      <c r="J163" s="120" t="s">
        <v>71</v>
      </c>
      <c r="K163" s="29"/>
      <c r="L163" s="29"/>
    </row>
    <row r="164" spans="1:10" s="28" customFormat="1" ht="75">
      <c r="A164" s="55">
        <v>18</v>
      </c>
      <c r="B164" s="55">
        <v>153</v>
      </c>
      <c r="C164" s="57"/>
      <c r="D164" s="57"/>
      <c r="E164" s="58" t="s">
        <v>1084</v>
      </c>
      <c r="F164" s="60">
        <v>33305</v>
      </c>
      <c r="G164" s="60">
        <v>33744</v>
      </c>
      <c r="H164" s="57"/>
      <c r="I164" s="57" t="s">
        <v>777</v>
      </c>
      <c r="J164" s="120" t="s">
        <v>72</v>
      </c>
    </row>
    <row r="165" spans="1:10" s="28" customFormat="1" ht="47.25">
      <c r="A165" s="55">
        <v>18</v>
      </c>
      <c r="B165" s="55">
        <v>154</v>
      </c>
      <c r="C165" s="57"/>
      <c r="D165" s="57"/>
      <c r="E165" s="58" t="s">
        <v>1097</v>
      </c>
      <c r="F165" s="56" t="s">
        <v>1098</v>
      </c>
      <c r="G165" s="56" t="s">
        <v>600</v>
      </c>
      <c r="H165" s="59"/>
      <c r="I165" s="35" t="s">
        <v>777</v>
      </c>
      <c r="J165" s="105" t="s">
        <v>1099</v>
      </c>
    </row>
    <row r="166" spans="1:10" s="28" customFormat="1" ht="90">
      <c r="A166" s="55">
        <v>18</v>
      </c>
      <c r="B166" s="55">
        <v>155</v>
      </c>
      <c r="C166" s="57"/>
      <c r="D166" s="57"/>
      <c r="E166" s="58" t="s">
        <v>750</v>
      </c>
      <c r="F166" s="56" t="s">
        <v>1100</v>
      </c>
      <c r="G166" s="56" t="s">
        <v>1101</v>
      </c>
      <c r="H166" s="59"/>
      <c r="I166" s="35" t="s">
        <v>777</v>
      </c>
      <c r="J166" s="105" t="s">
        <v>73</v>
      </c>
    </row>
    <row r="167" spans="1:10" s="27" customFormat="1" ht="60">
      <c r="A167" s="55">
        <v>18</v>
      </c>
      <c r="B167" s="55">
        <v>156</v>
      </c>
      <c r="C167" s="35"/>
      <c r="D167" s="35"/>
      <c r="E167" s="58" t="s">
        <v>1405</v>
      </c>
      <c r="F167" s="59" t="s">
        <v>1185</v>
      </c>
      <c r="G167" s="59" t="s">
        <v>1186</v>
      </c>
      <c r="H167" s="59"/>
      <c r="I167" s="35" t="s">
        <v>777</v>
      </c>
      <c r="J167" s="106" t="s">
        <v>74</v>
      </c>
    </row>
    <row r="168" spans="1:10" s="27" customFormat="1" ht="75">
      <c r="A168" s="55">
        <v>18</v>
      </c>
      <c r="B168" s="55">
        <v>157</v>
      </c>
      <c r="C168" s="35"/>
      <c r="D168" s="35"/>
      <c r="E168" s="58" t="s">
        <v>1173</v>
      </c>
      <c r="F168" s="59" t="s">
        <v>1174</v>
      </c>
      <c r="G168" s="59" t="s">
        <v>1052</v>
      </c>
      <c r="H168" s="59"/>
      <c r="I168" s="35" t="s">
        <v>777</v>
      </c>
      <c r="J168" s="106" t="s">
        <v>1175</v>
      </c>
    </row>
    <row r="169" spans="1:10" s="27" customFormat="1" ht="45">
      <c r="A169" s="55">
        <v>18</v>
      </c>
      <c r="B169" s="55">
        <v>158</v>
      </c>
      <c r="C169" s="35"/>
      <c r="D169" s="35"/>
      <c r="E169" s="58" t="s">
        <v>798</v>
      </c>
      <c r="F169" s="59" t="s">
        <v>1176</v>
      </c>
      <c r="G169" s="59" t="s">
        <v>1177</v>
      </c>
      <c r="H169" s="59"/>
      <c r="I169" s="35" t="s">
        <v>777</v>
      </c>
      <c r="J169" s="106" t="s">
        <v>75</v>
      </c>
    </row>
    <row r="170" spans="1:10" s="27" customFormat="1" ht="47.25">
      <c r="A170" s="55">
        <v>18</v>
      </c>
      <c r="B170" s="55">
        <v>159</v>
      </c>
      <c r="C170" s="35"/>
      <c r="D170" s="35"/>
      <c r="E170" s="58" t="s">
        <v>1178</v>
      </c>
      <c r="F170" s="59" t="s">
        <v>1115</v>
      </c>
      <c r="G170" s="59" t="s">
        <v>1115</v>
      </c>
      <c r="H170" s="59"/>
      <c r="I170" s="35" t="s">
        <v>777</v>
      </c>
      <c r="J170" s="106" t="s">
        <v>1181</v>
      </c>
    </row>
    <row r="171" spans="1:10" s="27" customFormat="1" ht="45">
      <c r="A171" s="55">
        <v>18</v>
      </c>
      <c r="B171" s="55">
        <v>160</v>
      </c>
      <c r="C171" s="35"/>
      <c r="D171" s="35"/>
      <c r="E171" s="58" t="s">
        <v>1182</v>
      </c>
      <c r="F171" s="162">
        <v>34070</v>
      </c>
      <c r="G171" s="59" t="s">
        <v>404</v>
      </c>
      <c r="H171" s="59"/>
      <c r="I171" s="35" t="s">
        <v>777</v>
      </c>
      <c r="J171" s="106" t="s">
        <v>76</v>
      </c>
    </row>
    <row r="172" spans="1:10" s="27" customFormat="1" ht="60">
      <c r="A172" s="55">
        <v>18</v>
      </c>
      <c r="B172" s="55">
        <v>161</v>
      </c>
      <c r="C172" s="35"/>
      <c r="D172" s="35"/>
      <c r="E172" s="58" t="s">
        <v>1183</v>
      </c>
      <c r="F172" s="59" t="s">
        <v>1184</v>
      </c>
      <c r="G172" s="59" t="s">
        <v>1012</v>
      </c>
      <c r="H172" s="59"/>
      <c r="I172" s="35" t="s">
        <v>777</v>
      </c>
      <c r="J172" s="106" t="s">
        <v>1187</v>
      </c>
    </row>
    <row r="173" spans="1:10" s="27" customFormat="1" ht="75">
      <c r="A173" s="55">
        <v>18</v>
      </c>
      <c r="B173" s="55">
        <v>162</v>
      </c>
      <c r="C173" s="35"/>
      <c r="D173" s="35"/>
      <c r="E173" s="58" t="s">
        <v>1188</v>
      </c>
      <c r="F173" s="59" t="s">
        <v>1189</v>
      </c>
      <c r="G173" s="59" t="s">
        <v>1190</v>
      </c>
      <c r="H173" s="59"/>
      <c r="I173" s="35" t="s">
        <v>777</v>
      </c>
      <c r="J173" s="106" t="s">
        <v>1191</v>
      </c>
    </row>
    <row r="174" spans="1:10" s="27" customFormat="1" ht="60">
      <c r="A174" s="55">
        <v>19</v>
      </c>
      <c r="B174" s="55">
        <v>163</v>
      </c>
      <c r="C174" s="35"/>
      <c r="D174" s="35"/>
      <c r="E174" s="58" t="s">
        <v>1192</v>
      </c>
      <c r="F174" s="59" t="s">
        <v>1193</v>
      </c>
      <c r="G174" s="59" t="s">
        <v>1193</v>
      </c>
      <c r="H174" s="59"/>
      <c r="I174" s="35" t="s">
        <v>777</v>
      </c>
      <c r="J174" s="106" t="s">
        <v>77</v>
      </c>
    </row>
    <row r="175" spans="1:10" s="27" customFormat="1" ht="63">
      <c r="A175" s="55">
        <v>19</v>
      </c>
      <c r="B175" s="55">
        <v>164</v>
      </c>
      <c r="C175" s="83" t="s">
        <v>1194</v>
      </c>
      <c r="D175" s="35"/>
      <c r="E175" s="58" t="s">
        <v>1195</v>
      </c>
      <c r="F175" s="59" t="s">
        <v>1196</v>
      </c>
      <c r="G175" s="59" t="s">
        <v>1197</v>
      </c>
      <c r="H175" s="59"/>
      <c r="I175" s="35" t="s">
        <v>777</v>
      </c>
      <c r="J175" s="106" t="s">
        <v>1452</v>
      </c>
    </row>
    <row r="176" spans="1:10" s="27" customFormat="1" ht="63">
      <c r="A176" s="55">
        <v>19</v>
      </c>
      <c r="B176" s="55">
        <v>165</v>
      </c>
      <c r="C176" s="83" t="s">
        <v>1453</v>
      </c>
      <c r="D176" s="35"/>
      <c r="E176" s="58" t="s">
        <v>1195</v>
      </c>
      <c r="F176" s="59" t="s">
        <v>1454</v>
      </c>
      <c r="G176" s="59" t="s">
        <v>404</v>
      </c>
      <c r="H176" s="59"/>
      <c r="I176" s="35" t="s">
        <v>777</v>
      </c>
      <c r="J176" s="106" t="s">
        <v>1455</v>
      </c>
    </row>
    <row r="177" spans="1:10" s="27" customFormat="1" ht="105">
      <c r="A177" s="55">
        <v>19</v>
      </c>
      <c r="B177" s="55">
        <v>166</v>
      </c>
      <c r="C177" s="35"/>
      <c r="D177" s="35"/>
      <c r="E177" s="58" t="s">
        <v>1300</v>
      </c>
      <c r="F177" s="59" t="s">
        <v>661</v>
      </c>
      <c r="G177" s="59" t="s">
        <v>1301</v>
      </c>
      <c r="H177" s="59"/>
      <c r="I177" s="35" t="s">
        <v>777</v>
      </c>
      <c r="J177" s="106" t="s">
        <v>78</v>
      </c>
    </row>
    <row r="178" spans="1:10" s="27" customFormat="1" ht="75">
      <c r="A178" s="55">
        <v>19</v>
      </c>
      <c r="B178" s="55">
        <v>167</v>
      </c>
      <c r="C178" s="35"/>
      <c r="D178" s="35"/>
      <c r="E178" s="58" t="s">
        <v>1323</v>
      </c>
      <c r="F178" s="163">
        <v>33451</v>
      </c>
      <c r="G178" s="59" t="s">
        <v>1324</v>
      </c>
      <c r="H178" s="59"/>
      <c r="I178" s="35" t="s">
        <v>777</v>
      </c>
      <c r="J178" s="106" t="s">
        <v>79</v>
      </c>
    </row>
    <row r="179" spans="1:10" s="27" customFormat="1" ht="30">
      <c r="A179" s="55">
        <v>19</v>
      </c>
      <c r="B179" s="55">
        <v>168</v>
      </c>
      <c r="C179" s="35"/>
      <c r="D179" s="35"/>
      <c r="E179" s="58" t="s">
        <v>1325</v>
      </c>
      <c r="F179" s="59" t="s">
        <v>1326</v>
      </c>
      <c r="G179" s="59" t="s">
        <v>1327</v>
      </c>
      <c r="H179" s="59"/>
      <c r="I179" s="35" t="s">
        <v>777</v>
      </c>
      <c r="J179" s="106" t="s">
        <v>1328</v>
      </c>
    </row>
    <row r="180" spans="1:10" s="27" customFormat="1" ht="60">
      <c r="A180" s="66">
        <v>19</v>
      </c>
      <c r="B180" s="55">
        <v>169</v>
      </c>
      <c r="C180" s="35"/>
      <c r="D180" s="35"/>
      <c r="E180" s="82" t="s">
        <v>1329</v>
      </c>
      <c r="F180" s="59" t="s">
        <v>1330</v>
      </c>
      <c r="G180" s="59" t="s">
        <v>408</v>
      </c>
      <c r="H180" s="59"/>
      <c r="I180" s="35" t="s">
        <v>777</v>
      </c>
      <c r="J180" s="106" t="s">
        <v>1331</v>
      </c>
    </row>
    <row r="181" spans="1:10" s="27" customFormat="1" ht="60">
      <c r="A181" s="55">
        <v>19</v>
      </c>
      <c r="B181" s="55">
        <v>170</v>
      </c>
      <c r="C181" s="35"/>
      <c r="D181" s="35"/>
      <c r="E181" s="58" t="s">
        <v>1332</v>
      </c>
      <c r="F181" s="59" t="s">
        <v>1333</v>
      </c>
      <c r="G181" s="59" t="s">
        <v>1334</v>
      </c>
      <c r="H181" s="59"/>
      <c r="I181" s="35" t="s">
        <v>777</v>
      </c>
      <c r="J181" s="106" t="s">
        <v>80</v>
      </c>
    </row>
    <row r="182" spans="1:10" s="27" customFormat="1" ht="47.25">
      <c r="A182" s="55">
        <v>19</v>
      </c>
      <c r="B182" s="55">
        <v>171</v>
      </c>
      <c r="C182" s="35"/>
      <c r="D182" s="35"/>
      <c r="E182" s="58" t="s">
        <v>835</v>
      </c>
      <c r="F182" s="59" t="s">
        <v>1335</v>
      </c>
      <c r="G182" s="59" t="s">
        <v>1335</v>
      </c>
      <c r="H182" s="59"/>
      <c r="I182" s="35" t="s">
        <v>777</v>
      </c>
      <c r="J182" s="106" t="s">
        <v>1336</v>
      </c>
    </row>
    <row r="183" spans="1:10" s="27" customFormat="1" ht="30">
      <c r="A183" s="55">
        <v>19</v>
      </c>
      <c r="B183" s="55">
        <v>172</v>
      </c>
      <c r="C183" s="35"/>
      <c r="D183" s="35"/>
      <c r="E183" s="58" t="s">
        <v>1337</v>
      </c>
      <c r="F183" s="59" t="s">
        <v>1338</v>
      </c>
      <c r="G183" s="59" t="s">
        <v>1339</v>
      </c>
      <c r="H183" s="59"/>
      <c r="I183" s="35" t="s">
        <v>777</v>
      </c>
      <c r="J183" s="106" t="s">
        <v>1340</v>
      </c>
    </row>
    <row r="184" spans="1:10" s="27" customFormat="1" ht="45">
      <c r="A184" s="55">
        <v>19</v>
      </c>
      <c r="B184" s="55">
        <v>173</v>
      </c>
      <c r="C184" s="35"/>
      <c r="D184" s="35"/>
      <c r="E184" s="58" t="s">
        <v>1341</v>
      </c>
      <c r="F184" s="59" t="s">
        <v>1052</v>
      </c>
      <c r="G184" s="59" t="s">
        <v>1594</v>
      </c>
      <c r="H184" s="59"/>
      <c r="I184" s="35" t="s">
        <v>777</v>
      </c>
      <c r="J184" s="106" t="s">
        <v>1595</v>
      </c>
    </row>
    <row r="185" spans="1:10" s="27" customFormat="1" ht="31.5">
      <c r="A185" s="55">
        <v>19</v>
      </c>
      <c r="B185" s="55">
        <v>174</v>
      </c>
      <c r="C185" s="35"/>
      <c r="D185" s="35"/>
      <c r="E185" s="58" t="s">
        <v>1734</v>
      </c>
      <c r="F185" s="59" t="s">
        <v>1735</v>
      </c>
      <c r="G185" s="59" t="s">
        <v>1736</v>
      </c>
      <c r="H185" s="59"/>
      <c r="I185" s="35" t="s">
        <v>777</v>
      </c>
      <c r="J185" s="106" t="s">
        <v>1737</v>
      </c>
    </row>
    <row r="186" spans="1:10" s="27" customFormat="1" ht="45">
      <c r="A186" s="55">
        <v>19</v>
      </c>
      <c r="B186" s="55">
        <v>175</v>
      </c>
      <c r="C186" s="35"/>
      <c r="D186" s="35"/>
      <c r="E186" s="58" t="s">
        <v>644</v>
      </c>
      <c r="F186" s="59" t="s">
        <v>1738</v>
      </c>
      <c r="G186" s="59" t="s">
        <v>463</v>
      </c>
      <c r="H186" s="59"/>
      <c r="I186" s="35" t="s">
        <v>777</v>
      </c>
      <c r="J186" s="106" t="s">
        <v>1739</v>
      </c>
    </row>
    <row r="187" spans="1:10" s="27" customFormat="1" ht="75">
      <c r="A187" s="55">
        <v>20</v>
      </c>
      <c r="B187" s="55">
        <v>176</v>
      </c>
      <c r="C187" s="80"/>
      <c r="D187" s="80"/>
      <c r="E187" s="76" t="s">
        <v>1231</v>
      </c>
      <c r="F187" s="77" t="s">
        <v>1232</v>
      </c>
      <c r="G187" s="77" t="s">
        <v>1233</v>
      </c>
      <c r="H187" s="81"/>
      <c r="I187" s="79" t="s">
        <v>777</v>
      </c>
      <c r="J187" s="111" t="s">
        <v>959</v>
      </c>
    </row>
    <row r="188" spans="1:10" s="27" customFormat="1" ht="97.5" customHeight="1">
      <c r="A188" s="55">
        <v>20</v>
      </c>
      <c r="B188" s="55">
        <v>177</v>
      </c>
      <c r="C188" s="80"/>
      <c r="D188" s="80"/>
      <c r="E188" s="76" t="s">
        <v>81</v>
      </c>
      <c r="F188" s="77" t="s">
        <v>960</v>
      </c>
      <c r="G188" s="77" t="s">
        <v>961</v>
      </c>
      <c r="H188" s="81"/>
      <c r="I188" s="79" t="s">
        <v>777</v>
      </c>
      <c r="J188" s="111" t="s">
        <v>962</v>
      </c>
    </row>
    <row r="189" spans="1:10" s="27" customFormat="1" ht="30">
      <c r="A189" s="55">
        <v>20</v>
      </c>
      <c r="B189" s="55">
        <v>178</v>
      </c>
      <c r="C189" s="80"/>
      <c r="D189" s="80"/>
      <c r="E189" s="76" t="s">
        <v>963</v>
      </c>
      <c r="F189" s="77" t="s">
        <v>964</v>
      </c>
      <c r="G189" s="77" t="s">
        <v>965</v>
      </c>
      <c r="H189" s="81"/>
      <c r="I189" s="79" t="s">
        <v>777</v>
      </c>
      <c r="J189" s="111" t="s">
        <v>966</v>
      </c>
    </row>
    <row r="190" spans="1:10" s="27" customFormat="1" ht="31.5">
      <c r="A190" s="55">
        <v>20</v>
      </c>
      <c r="B190" s="55">
        <v>179</v>
      </c>
      <c r="C190" s="80"/>
      <c r="D190" s="80"/>
      <c r="E190" s="76" t="s">
        <v>967</v>
      </c>
      <c r="F190" s="77" t="s">
        <v>968</v>
      </c>
      <c r="G190" s="77" t="s">
        <v>969</v>
      </c>
      <c r="H190" s="81"/>
      <c r="I190" s="79" t="s">
        <v>777</v>
      </c>
      <c r="J190" s="111" t="s">
        <v>970</v>
      </c>
    </row>
    <row r="191" spans="1:10" s="27" customFormat="1" ht="45">
      <c r="A191" s="55">
        <v>20</v>
      </c>
      <c r="B191" s="55">
        <v>180</v>
      </c>
      <c r="C191" s="80"/>
      <c r="D191" s="80"/>
      <c r="E191" s="76" t="s">
        <v>971</v>
      </c>
      <c r="F191" s="77" t="s">
        <v>972</v>
      </c>
      <c r="G191" s="77" t="s">
        <v>973</v>
      </c>
      <c r="H191" s="81"/>
      <c r="I191" s="79" t="s">
        <v>777</v>
      </c>
      <c r="J191" s="111" t="s">
        <v>974</v>
      </c>
    </row>
    <row r="192" spans="1:10" s="27" customFormat="1" ht="45">
      <c r="A192" s="55">
        <v>20</v>
      </c>
      <c r="B192" s="55">
        <v>181</v>
      </c>
      <c r="C192" s="80"/>
      <c r="D192" s="80"/>
      <c r="E192" s="76" t="s">
        <v>82</v>
      </c>
      <c r="F192" s="77" t="s">
        <v>975</v>
      </c>
      <c r="G192" s="77" t="s">
        <v>976</v>
      </c>
      <c r="H192" s="81"/>
      <c r="I192" s="79" t="s">
        <v>777</v>
      </c>
      <c r="J192" s="111" t="s">
        <v>977</v>
      </c>
    </row>
    <row r="193" spans="1:10" s="27" customFormat="1" ht="45">
      <c r="A193" s="55">
        <v>20</v>
      </c>
      <c r="B193" s="55">
        <v>182</v>
      </c>
      <c r="C193" s="80"/>
      <c r="D193" s="80"/>
      <c r="E193" s="76" t="s">
        <v>978</v>
      </c>
      <c r="F193" s="77" t="s">
        <v>979</v>
      </c>
      <c r="G193" s="77" t="s">
        <v>969</v>
      </c>
      <c r="H193" s="81"/>
      <c r="I193" s="79" t="s">
        <v>777</v>
      </c>
      <c r="J193" s="111" t="s">
        <v>980</v>
      </c>
    </row>
    <row r="194" spans="1:10" s="27" customFormat="1" ht="31.5">
      <c r="A194" s="55">
        <v>20</v>
      </c>
      <c r="B194" s="55">
        <v>183</v>
      </c>
      <c r="C194" s="80"/>
      <c r="D194" s="80"/>
      <c r="E194" s="76" t="s">
        <v>981</v>
      </c>
      <c r="F194" s="77" t="s">
        <v>982</v>
      </c>
      <c r="G194" s="77" t="s">
        <v>983</v>
      </c>
      <c r="H194" s="81"/>
      <c r="I194" s="79" t="s">
        <v>777</v>
      </c>
      <c r="J194" s="111" t="s">
        <v>984</v>
      </c>
    </row>
    <row r="195" spans="1:10" s="27" customFormat="1" ht="30">
      <c r="A195" s="55">
        <v>20</v>
      </c>
      <c r="B195" s="55">
        <v>184</v>
      </c>
      <c r="C195" s="80"/>
      <c r="D195" s="80"/>
      <c r="E195" s="76" t="s">
        <v>985</v>
      </c>
      <c r="F195" s="77" t="s">
        <v>986</v>
      </c>
      <c r="G195" s="77" t="s">
        <v>83</v>
      </c>
      <c r="H195" s="81"/>
      <c r="I195" s="79" t="s">
        <v>777</v>
      </c>
      <c r="J195" s="111" t="s">
        <v>1124</v>
      </c>
    </row>
    <row r="196" spans="1:10" s="27" customFormat="1" ht="60">
      <c r="A196" s="55">
        <v>20</v>
      </c>
      <c r="B196" s="55">
        <v>185</v>
      </c>
      <c r="C196" s="80"/>
      <c r="D196" s="80"/>
      <c r="E196" s="76" t="s">
        <v>1125</v>
      </c>
      <c r="F196" s="77" t="s">
        <v>213</v>
      </c>
      <c r="G196" s="164">
        <v>33451</v>
      </c>
      <c r="H196" s="81"/>
      <c r="I196" s="79" t="s">
        <v>777</v>
      </c>
      <c r="J196" s="111" t="s">
        <v>1126</v>
      </c>
    </row>
    <row r="197" spans="1:10" s="27" customFormat="1" ht="30">
      <c r="A197" s="55">
        <v>20</v>
      </c>
      <c r="B197" s="55">
        <v>186</v>
      </c>
      <c r="C197" s="80"/>
      <c r="D197" s="80"/>
      <c r="E197" s="76" t="s">
        <v>1127</v>
      </c>
      <c r="F197" s="77" t="s">
        <v>1128</v>
      </c>
      <c r="G197" s="77" t="s">
        <v>1129</v>
      </c>
      <c r="H197" s="81"/>
      <c r="I197" s="79" t="s">
        <v>777</v>
      </c>
      <c r="J197" s="111" t="s">
        <v>1130</v>
      </c>
    </row>
    <row r="198" spans="1:10" s="27" customFormat="1" ht="45">
      <c r="A198" s="55">
        <v>21</v>
      </c>
      <c r="B198" s="74">
        <v>187</v>
      </c>
      <c r="C198" s="80"/>
      <c r="D198" s="80"/>
      <c r="E198" s="76" t="s">
        <v>1659</v>
      </c>
      <c r="F198" s="77" t="s">
        <v>1660</v>
      </c>
      <c r="G198" s="77" t="s">
        <v>1661</v>
      </c>
      <c r="H198" s="81"/>
      <c r="I198" s="79" t="s">
        <v>777</v>
      </c>
      <c r="J198" s="111" t="s">
        <v>1706</v>
      </c>
    </row>
    <row r="199" spans="1:10" s="27" customFormat="1" ht="60">
      <c r="A199" s="55">
        <v>21</v>
      </c>
      <c r="B199" s="74">
        <v>188</v>
      </c>
      <c r="C199" s="80"/>
      <c r="D199" s="80"/>
      <c r="E199" s="76" t="s">
        <v>1707</v>
      </c>
      <c r="F199" s="77" t="s">
        <v>1708</v>
      </c>
      <c r="G199" s="77" t="s">
        <v>1415</v>
      </c>
      <c r="H199" s="81"/>
      <c r="I199" s="79" t="s">
        <v>777</v>
      </c>
      <c r="J199" s="111" t="s">
        <v>1416</v>
      </c>
    </row>
    <row r="200" spans="1:10" s="27" customFormat="1" ht="60">
      <c r="A200" s="55">
        <v>21</v>
      </c>
      <c r="B200" s="74">
        <v>189</v>
      </c>
      <c r="C200" s="80"/>
      <c r="D200" s="80"/>
      <c r="E200" s="76" t="s">
        <v>1417</v>
      </c>
      <c r="F200" s="77" t="s">
        <v>1418</v>
      </c>
      <c r="G200" s="77" t="s">
        <v>1418</v>
      </c>
      <c r="H200" s="81"/>
      <c r="I200" s="79" t="s">
        <v>777</v>
      </c>
      <c r="J200" s="111" t="s">
        <v>84</v>
      </c>
    </row>
    <row r="201" spans="1:10" s="27" customFormat="1" ht="45">
      <c r="A201" s="55">
        <v>21</v>
      </c>
      <c r="B201" s="74">
        <v>190</v>
      </c>
      <c r="C201" s="80"/>
      <c r="D201" s="80"/>
      <c r="E201" s="76" t="s">
        <v>1420</v>
      </c>
      <c r="F201" s="77" t="s">
        <v>1419</v>
      </c>
      <c r="G201" s="77" t="s">
        <v>961</v>
      </c>
      <c r="H201" s="81"/>
      <c r="I201" s="79" t="s">
        <v>777</v>
      </c>
      <c r="J201" s="111" t="s">
        <v>1421</v>
      </c>
    </row>
    <row r="202" spans="1:10" s="27" customFormat="1" ht="45">
      <c r="A202" s="55">
        <v>21</v>
      </c>
      <c r="B202" s="74">
        <v>191</v>
      </c>
      <c r="C202" s="80"/>
      <c r="D202" s="80"/>
      <c r="E202" s="76" t="s">
        <v>1422</v>
      </c>
      <c r="F202" s="77" t="s">
        <v>1423</v>
      </c>
      <c r="G202" s="77" t="s">
        <v>1424</v>
      </c>
      <c r="H202" s="81"/>
      <c r="I202" s="79" t="s">
        <v>777</v>
      </c>
      <c r="J202" s="111" t="s">
        <v>85</v>
      </c>
    </row>
    <row r="203" spans="1:10" s="27" customFormat="1" ht="45">
      <c r="A203" s="55">
        <v>21</v>
      </c>
      <c r="B203" s="74">
        <v>192</v>
      </c>
      <c r="C203" s="80"/>
      <c r="D203" s="80"/>
      <c r="E203" s="76" t="s">
        <v>1711</v>
      </c>
      <c r="F203" s="77" t="s">
        <v>1712</v>
      </c>
      <c r="G203" s="77" t="s">
        <v>1713</v>
      </c>
      <c r="H203" s="81"/>
      <c r="I203" s="79" t="s">
        <v>777</v>
      </c>
      <c r="J203" s="111" t="s">
        <v>1714</v>
      </c>
    </row>
    <row r="204" spans="1:10" s="27" customFormat="1" ht="60">
      <c r="A204" s="55">
        <v>21</v>
      </c>
      <c r="B204" s="74">
        <v>193</v>
      </c>
      <c r="C204" s="80"/>
      <c r="D204" s="80"/>
      <c r="E204" s="76" t="s">
        <v>1715</v>
      </c>
      <c r="F204" s="77" t="s">
        <v>1716</v>
      </c>
      <c r="G204" s="77" t="s">
        <v>1716</v>
      </c>
      <c r="H204" s="81"/>
      <c r="I204" s="79" t="s">
        <v>777</v>
      </c>
      <c r="J204" s="111" t="s">
        <v>1639</v>
      </c>
    </row>
    <row r="205" spans="1:10" s="27" customFormat="1" ht="45">
      <c r="A205" s="55">
        <v>21</v>
      </c>
      <c r="B205" s="74">
        <v>194</v>
      </c>
      <c r="C205" s="80"/>
      <c r="D205" s="80"/>
      <c r="E205" s="76" t="s">
        <v>1640</v>
      </c>
      <c r="F205" s="77" t="s">
        <v>1641</v>
      </c>
      <c r="G205" s="77" t="s">
        <v>1418</v>
      </c>
      <c r="H205" s="81"/>
      <c r="I205" s="79" t="s">
        <v>777</v>
      </c>
      <c r="J205" s="111" t="s">
        <v>1642</v>
      </c>
    </row>
    <row r="206" spans="1:10" s="27" customFormat="1" ht="75">
      <c r="A206" s="55">
        <v>21</v>
      </c>
      <c r="B206" s="74">
        <v>195</v>
      </c>
      <c r="C206" s="80"/>
      <c r="D206" s="80"/>
      <c r="E206" s="76" t="s">
        <v>1643</v>
      </c>
      <c r="F206" s="77" t="s">
        <v>1644</v>
      </c>
      <c r="G206" s="77" t="s">
        <v>1645</v>
      </c>
      <c r="H206" s="81"/>
      <c r="I206" s="79" t="s">
        <v>777</v>
      </c>
      <c r="J206" s="111" t="s">
        <v>1646</v>
      </c>
    </row>
    <row r="207" spans="1:10" s="27" customFormat="1" ht="90">
      <c r="A207" s="55">
        <v>21</v>
      </c>
      <c r="B207" s="74">
        <v>196</v>
      </c>
      <c r="C207" s="80"/>
      <c r="D207" s="80"/>
      <c r="E207" s="76" t="s">
        <v>1647</v>
      </c>
      <c r="F207" s="77" t="s">
        <v>1648</v>
      </c>
      <c r="G207" s="77" t="s">
        <v>976</v>
      </c>
      <c r="H207" s="81"/>
      <c r="I207" s="79" t="s">
        <v>777</v>
      </c>
      <c r="J207" s="111" t="s">
        <v>86</v>
      </c>
    </row>
    <row r="208" spans="1:10" s="27" customFormat="1" ht="31.5">
      <c r="A208" s="55">
        <v>22</v>
      </c>
      <c r="B208" s="74">
        <v>197</v>
      </c>
      <c r="C208" s="80"/>
      <c r="D208" s="80"/>
      <c r="E208" s="76" t="s">
        <v>1649</v>
      </c>
      <c r="F208" s="77" t="s">
        <v>1716</v>
      </c>
      <c r="G208" s="77" t="s">
        <v>1716</v>
      </c>
      <c r="H208" s="81"/>
      <c r="I208" s="79" t="s">
        <v>777</v>
      </c>
      <c r="J208" s="111" t="s">
        <v>1650</v>
      </c>
    </row>
    <row r="209" spans="1:10" s="27" customFormat="1" ht="105">
      <c r="A209" s="55">
        <v>22</v>
      </c>
      <c r="B209" s="74">
        <v>198</v>
      </c>
      <c r="C209" s="80"/>
      <c r="D209" s="80"/>
      <c r="E209" s="76" t="s">
        <v>1707</v>
      </c>
      <c r="F209" s="77" t="s">
        <v>1651</v>
      </c>
      <c r="G209" s="77" t="s">
        <v>1652</v>
      </c>
      <c r="H209" s="81"/>
      <c r="I209" s="79" t="s">
        <v>777</v>
      </c>
      <c r="J209" s="111" t="s">
        <v>87</v>
      </c>
    </row>
    <row r="210" spans="1:10" s="27" customFormat="1" ht="60">
      <c r="A210" s="55">
        <v>22</v>
      </c>
      <c r="B210" s="74">
        <v>199</v>
      </c>
      <c r="C210" s="80"/>
      <c r="D210" s="80"/>
      <c r="E210" s="76" t="s">
        <v>1286</v>
      </c>
      <c r="F210" s="77" t="s">
        <v>1287</v>
      </c>
      <c r="G210" s="77" t="s">
        <v>973</v>
      </c>
      <c r="H210" s="81"/>
      <c r="I210" s="79" t="s">
        <v>777</v>
      </c>
      <c r="J210" s="111" t="s">
        <v>1303</v>
      </c>
    </row>
    <row r="211" spans="1:10" s="27" customFormat="1" ht="45">
      <c r="A211" s="55">
        <v>22</v>
      </c>
      <c r="B211" s="74">
        <v>200</v>
      </c>
      <c r="C211" s="80"/>
      <c r="D211" s="80"/>
      <c r="E211" s="76" t="s">
        <v>1304</v>
      </c>
      <c r="F211" s="77" t="s">
        <v>1305</v>
      </c>
      <c r="G211" s="77" t="s">
        <v>1306</v>
      </c>
      <c r="H211" s="81"/>
      <c r="I211" s="79" t="s">
        <v>777</v>
      </c>
      <c r="J211" s="111" t="s">
        <v>1307</v>
      </c>
    </row>
    <row r="212" spans="1:10" s="27" customFormat="1" ht="60">
      <c r="A212" s="55">
        <v>22</v>
      </c>
      <c r="B212" s="74">
        <v>201</v>
      </c>
      <c r="C212" s="80"/>
      <c r="D212" s="80"/>
      <c r="E212" s="76" t="s">
        <v>1308</v>
      </c>
      <c r="F212" s="77" t="s">
        <v>1423</v>
      </c>
      <c r="G212" s="77" t="s">
        <v>1652</v>
      </c>
      <c r="H212" s="81"/>
      <c r="I212" s="79" t="s">
        <v>777</v>
      </c>
      <c r="J212" s="111" t="s">
        <v>1309</v>
      </c>
    </row>
    <row r="213" spans="1:10" s="27" customFormat="1" ht="75">
      <c r="A213" s="55">
        <v>22</v>
      </c>
      <c r="B213" s="74">
        <v>202</v>
      </c>
      <c r="C213" s="80"/>
      <c r="D213" s="80"/>
      <c r="E213" s="76" t="s">
        <v>1310</v>
      </c>
      <c r="F213" s="77" t="s">
        <v>1423</v>
      </c>
      <c r="G213" s="77" t="s">
        <v>1311</v>
      </c>
      <c r="H213" s="81"/>
      <c r="I213" s="79" t="s">
        <v>777</v>
      </c>
      <c r="J213" s="111" t="s">
        <v>88</v>
      </c>
    </row>
    <row r="214" spans="1:10" s="27" customFormat="1" ht="75">
      <c r="A214" s="55">
        <v>22</v>
      </c>
      <c r="B214" s="74">
        <v>203</v>
      </c>
      <c r="C214" s="80"/>
      <c r="D214" s="80"/>
      <c r="E214" s="76" t="s">
        <v>1282</v>
      </c>
      <c r="F214" s="77" t="s">
        <v>1283</v>
      </c>
      <c r="G214" s="77" t="s">
        <v>1284</v>
      </c>
      <c r="H214" s="81"/>
      <c r="I214" s="79" t="s">
        <v>777</v>
      </c>
      <c r="J214" s="111" t="s">
        <v>89</v>
      </c>
    </row>
    <row r="215" spans="1:10" s="27" customFormat="1" ht="75">
      <c r="A215" s="55">
        <v>22</v>
      </c>
      <c r="B215" s="74">
        <v>204</v>
      </c>
      <c r="C215" s="80"/>
      <c r="D215" s="80"/>
      <c r="E215" s="76" t="s">
        <v>1304</v>
      </c>
      <c r="F215" s="77" t="s">
        <v>1285</v>
      </c>
      <c r="G215" s="77" t="s">
        <v>969</v>
      </c>
      <c r="H215" s="81"/>
      <c r="I215" s="79" t="s">
        <v>777</v>
      </c>
      <c r="J215" s="111" t="s">
        <v>1206</v>
      </c>
    </row>
    <row r="216" spans="1:10" s="27" customFormat="1" ht="45">
      <c r="A216" s="55">
        <v>22</v>
      </c>
      <c r="B216" s="74">
        <v>205</v>
      </c>
      <c r="C216" s="80"/>
      <c r="D216" s="80"/>
      <c r="E216" s="76" t="s">
        <v>1673</v>
      </c>
      <c r="F216" s="77" t="s">
        <v>1207</v>
      </c>
      <c r="G216" s="77" t="s">
        <v>1208</v>
      </c>
      <c r="H216" s="81"/>
      <c r="I216" s="79" t="s">
        <v>777</v>
      </c>
      <c r="J216" s="111" t="s">
        <v>1209</v>
      </c>
    </row>
    <row r="217" spans="1:10" s="27" customFormat="1" ht="45">
      <c r="A217" s="55">
        <v>23</v>
      </c>
      <c r="B217" s="74">
        <v>206</v>
      </c>
      <c r="C217" s="80"/>
      <c r="D217" s="80"/>
      <c r="E217" s="76" t="s">
        <v>1210</v>
      </c>
      <c r="F217" s="77" t="s">
        <v>1211</v>
      </c>
      <c r="G217" s="77" t="s">
        <v>1212</v>
      </c>
      <c r="H217" s="81"/>
      <c r="I217" s="79" t="s">
        <v>777</v>
      </c>
      <c r="J217" s="111" t="s">
        <v>1213</v>
      </c>
    </row>
    <row r="218" spans="1:10" s="27" customFormat="1" ht="105">
      <c r="A218" s="55">
        <v>23</v>
      </c>
      <c r="B218" s="74">
        <v>207</v>
      </c>
      <c r="C218" s="80"/>
      <c r="D218" s="80"/>
      <c r="E218" s="76" t="s">
        <v>1214</v>
      </c>
      <c r="F218" s="77" t="s">
        <v>1215</v>
      </c>
      <c r="G218" s="77" t="s">
        <v>1233</v>
      </c>
      <c r="H218" s="81"/>
      <c r="I218" s="79" t="s">
        <v>777</v>
      </c>
      <c r="J218" s="111" t="s">
        <v>1288</v>
      </c>
    </row>
    <row r="219" spans="1:10" s="27" customFormat="1" ht="60">
      <c r="A219" s="55">
        <v>23</v>
      </c>
      <c r="B219" s="74">
        <v>208</v>
      </c>
      <c r="C219" s="80"/>
      <c r="D219" s="80"/>
      <c r="E219" s="76" t="s">
        <v>1289</v>
      </c>
      <c r="F219" s="77" t="s">
        <v>600</v>
      </c>
      <c r="G219" s="77" t="s">
        <v>1290</v>
      </c>
      <c r="H219" s="81"/>
      <c r="I219" s="79" t="s">
        <v>777</v>
      </c>
      <c r="J219" s="111" t="s">
        <v>1291</v>
      </c>
    </row>
    <row r="220" spans="1:10" s="27" customFormat="1" ht="31.5">
      <c r="A220" s="55">
        <v>23</v>
      </c>
      <c r="B220" s="74">
        <v>209</v>
      </c>
      <c r="C220" s="80"/>
      <c r="D220" s="80"/>
      <c r="E220" s="76" t="s">
        <v>1292</v>
      </c>
      <c r="F220" s="77" t="s">
        <v>1293</v>
      </c>
      <c r="G220" s="77" t="s">
        <v>1294</v>
      </c>
      <c r="H220" s="81"/>
      <c r="I220" s="79" t="s">
        <v>777</v>
      </c>
      <c r="J220" s="111" t="s">
        <v>1314</v>
      </c>
    </row>
    <row r="221" spans="1:10" s="27" customFormat="1" ht="45">
      <c r="A221" s="55">
        <v>23</v>
      </c>
      <c r="B221" s="74">
        <v>210</v>
      </c>
      <c r="C221" s="80"/>
      <c r="D221" s="80"/>
      <c r="E221" s="76" t="s">
        <v>1295</v>
      </c>
      <c r="F221" s="77" t="s">
        <v>1296</v>
      </c>
      <c r="G221" s="77" t="s">
        <v>1297</v>
      </c>
      <c r="H221" s="81"/>
      <c r="I221" s="79" t="s">
        <v>777</v>
      </c>
      <c r="J221" s="111" t="s">
        <v>1315</v>
      </c>
    </row>
    <row r="222" spans="1:10" s="27" customFormat="1" ht="31.5">
      <c r="A222" s="55">
        <v>23</v>
      </c>
      <c r="B222" s="74">
        <v>211</v>
      </c>
      <c r="C222" s="80"/>
      <c r="D222" s="80"/>
      <c r="E222" s="76" t="s">
        <v>1316</v>
      </c>
      <c r="F222" s="77" t="s">
        <v>1317</v>
      </c>
      <c r="G222" s="77" t="s">
        <v>1318</v>
      </c>
      <c r="H222" s="81"/>
      <c r="I222" s="79" t="s">
        <v>777</v>
      </c>
      <c r="J222" s="111" t="s">
        <v>1319</v>
      </c>
    </row>
    <row r="223" spans="1:10" s="27" customFormat="1" ht="60">
      <c r="A223" s="55">
        <v>24</v>
      </c>
      <c r="B223" s="74">
        <v>212</v>
      </c>
      <c r="C223" s="80"/>
      <c r="D223" s="80"/>
      <c r="E223" s="76" t="s">
        <v>1320</v>
      </c>
      <c r="F223" s="77" t="s">
        <v>1321</v>
      </c>
      <c r="G223" s="77" t="s">
        <v>1322</v>
      </c>
      <c r="H223" s="81"/>
      <c r="I223" s="79" t="s">
        <v>777</v>
      </c>
      <c r="J223" s="111" t="s">
        <v>1665</v>
      </c>
    </row>
    <row r="224" spans="1:10" s="27" customFormat="1" ht="45">
      <c r="A224" s="55">
        <v>24</v>
      </c>
      <c r="B224" s="74">
        <v>213</v>
      </c>
      <c r="C224" s="80"/>
      <c r="D224" s="80"/>
      <c r="E224" s="76" t="s">
        <v>1666</v>
      </c>
      <c r="F224" s="77" t="s">
        <v>1716</v>
      </c>
      <c r="G224" s="77" t="s">
        <v>1716</v>
      </c>
      <c r="H224" s="81"/>
      <c r="I224" s="79" t="s">
        <v>777</v>
      </c>
      <c r="J224" s="111" t="s">
        <v>1461</v>
      </c>
    </row>
    <row r="225" spans="1:10" s="27" customFormat="1" ht="45">
      <c r="A225" s="55">
        <v>24</v>
      </c>
      <c r="B225" s="74">
        <v>214</v>
      </c>
      <c r="C225" s="80"/>
      <c r="D225" s="80"/>
      <c r="E225" s="76" t="s">
        <v>1462</v>
      </c>
      <c r="F225" s="77" t="s">
        <v>1463</v>
      </c>
      <c r="G225" s="77" t="s">
        <v>1464</v>
      </c>
      <c r="H225" s="81"/>
      <c r="I225" s="79" t="s">
        <v>777</v>
      </c>
      <c r="J225" s="111" t="s">
        <v>1465</v>
      </c>
    </row>
    <row r="226" spans="1:10" s="27" customFormat="1" ht="90">
      <c r="A226" s="55">
        <v>24</v>
      </c>
      <c r="B226" s="74">
        <v>215</v>
      </c>
      <c r="C226" s="80"/>
      <c r="D226" s="80"/>
      <c r="E226" s="76" t="s">
        <v>1466</v>
      </c>
      <c r="F226" s="77" t="s">
        <v>1668</v>
      </c>
      <c r="G226" s="77" t="s">
        <v>1667</v>
      </c>
      <c r="H226" s="81"/>
      <c r="I226" s="79" t="s">
        <v>777</v>
      </c>
      <c r="J226" s="111" t="s">
        <v>1669</v>
      </c>
    </row>
    <row r="227" spans="1:10" s="27" customFormat="1" ht="75">
      <c r="A227" s="55">
        <v>24</v>
      </c>
      <c r="B227" s="74">
        <v>216</v>
      </c>
      <c r="C227" s="80"/>
      <c r="D227" s="80"/>
      <c r="E227" s="76" t="s">
        <v>1670</v>
      </c>
      <c r="F227" s="77" t="s">
        <v>1671</v>
      </c>
      <c r="G227" s="77" t="s">
        <v>1672</v>
      </c>
      <c r="H227" s="81"/>
      <c r="I227" s="79" t="s">
        <v>777</v>
      </c>
      <c r="J227" s="111" t="s">
        <v>90</v>
      </c>
    </row>
    <row r="228" spans="1:10" s="27" customFormat="1" ht="90">
      <c r="A228" s="55">
        <v>24</v>
      </c>
      <c r="B228" s="74">
        <v>217</v>
      </c>
      <c r="C228" s="80"/>
      <c r="D228" s="80"/>
      <c r="E228" s="76" t="s">
        <v>1732</v>
      </c>
      <c r="F228" s="77" t="s">
        <v>1733</v>
      </c>
      <c r="G228" s="77" t="s">
        <v>1667</v>
      </c>
      <c r="H228" s="81"/>
      <c r="I228" s="79" t="s">
        <v>777</v>
      </c>
      <c r="J228" s="111" t="s">
        <v>1227</v>
      </c>
    </row>
    <row r="229" spans="1:10" s="27" customFormat="1" ht="75">
      <c r="A229" s="55">
        <v>25</v>
      </c>
      <c r="B229" s="74">
        <v>218</v>
      </c>
      <c r="C229" s="80"/>
      <c r="D229" s="80"/>
      <c r="E229" s="76" t="s">
        <v>1228</v>
      </c>
      <c r="F229" s="77" t="s">
        <v>973</v>
      </c>
      <c r="G229" s="77" t="s">
        <v>983</v>
      </c>
      <c r="H229" s="81"/>
      <c r="I229" s="79" t="s">
        <v>777</v>
      </c>
      <c r="J229" s="111" t="s">
        <v>1382</v>
      </c>
    </row>
    <row r="230" spans="1:10" s="27" customFormat="1" ht="75">
      <c r="A230" s="55">
        <v>25</v>
      </c>
      <c r="B230" s="74">
        <v>219</v>
      </c>
      <c r="C230" s="80"/>
      <c r="D230" s="80"/>
      <c r="E230" s="76" t="s">
        <v>1383</v>
      </c>
      <c r="F230" s="77" t="s">
        <v>1384</v>
      </c>
      <c r="G230" s="77" t="s">
        <v>1233</v>
      </c>
      <c r="H230" s="81"/>
      <c r="I230" s="79" t="s">
        <v>777</v>
      </c>
      <c r="J230" s="111" t="s">
        <v>1243</v>
      </c>
    </row>
    <row r="231" spans="1:10" s="27" customFormat="1" ht="90">
      <c r="A231" s="55">
        <v>25</v>
      </c>
      <c r="B231" s="74">
        <v>220</v>
      </c>
      <c r="C231" s="80"/>
      <c r="D231" s="80"/>
      <c r="E231" s="76" t="s">
        <v>1244</v>
      </c>
      <c r="F231" s="77" t="s">
        <v>947</v>
      </c>
      <c r="G231" s="77" t="s">
        <v>1245</v>
      </c>
      <c r="H231" s="81"/>
      <c r="I231" s="79" t="s">
        <v>777</v>
      </c>
      <c r="J231" s="111" t="s">
        <v>1234</v>
      </c>
    </row>
    <row r="232" spans="1:10" s="27" customFormat="1" ht="45">
      <c r="A232" s="55">
        <v>25</v>
      </c>
      <c r="B232" s="74">
        <v>221</v>
      </c>
      <c r="C232" s="80"/>
      <c r="D232" s="80"/>
      <c r="E232" s="76" t="s">
        <v>1235</v>
      </c>
      <c r="F232" s="77" t="s">
        <v>1236</v>
      </c>
      <c r="G232" s="77" t="s">
        <v>1667</v>
      </c>
      <c r="H232" s="81"/>
      <c r="I232" s="79" t="s">
        <v>777</v>
      </c>
      <c r="J232" s="111" t="s">
        <v>1237</v>
      </c>
    </row>
    <row r="233" spans="1:10" s="27" customFormat="1" ht="45">
      <c r="A233" s="55">
        <v>25</v>
      </c>
      <c r="B233" s="74">
        <v>222</v>
      </c>
      <c r="C233" s="80"/>
      <c r="D233" s="80"/>
      <c r="E233" s="76" t="s">
        <v>1238</v>
      </c>
      <c r="F233" s="77" t="s">
        <v>1239</v>
      </c>
      <c r="G233" s="77" t="s">
        <v>1240</v>
      </c>
      <c r="H233" s="81"/>
      <c r="I233" s="79" t="s">
        <v>777</v>
      </c>
      <c r="J233" s="111" t="s">
        <v>91</v>
      </c>
    </row>
    <row r="234" spans="1:10" s="27" customFormat="1" ht="45">
      <c r="A234" s="55">
        <v>25</v>
      </c>
      <c r="B234" s="74">
        <v>223</v>
      </c>
      <c r="C234" s="80"/>
      <c r="D234" s="80"/>
      <c r="E234" s="76" t="s">
        <v>1673</v>
      </c>
      <c r="F234" s="77" t="s">
        <v>1698</v>
      </c>
      <c r="G234" s="77" t="s">
        <v>1208</v>
      </c>
      <c r="H234" s="81"/>
      <c r="I234" s="79" t="s">
        <v>777</v>
      </c>
      <c r="J234" s="111" t="s">
        <v>92</v>
      </c>
    </row>
    <row r="235" spans="1:10" s="27" customFormat="1" ht="45">
      <c r="A235" s="55">
        <v>25</v>
      </c>
      <c r="B235" s="74">
        <v>224</v>
      </c>
      <c r="C235" s="80"/>
      <c r="D235" s="80"/>
      <c r="E235" s="76" t="s">
        <v>1699</v>
      </c>
      <c r="F235" s="77" t="s">
        <v>1700</v>
      </c>
      <c r="G235" s="77" t="s">
        <v>1701</v>
      </c>
      <c r="H235" s="81"/>
      <c r="I235" s="79" t="s">
        <v>777</v>
      </c>
      <c r="J235" s="111" t="s">
        <v>1702</v>
      </c>
    </row>
    <row r="236" spans="1:10" s="27" customFormat="1" ht="30">
      <c r="A236" s="55">
        <v>25</v>
      </c>
      <c r="B236" s="74">
        <v>225</v>
      </c>
      <c r="C236" s="80"/>
      <c r="D236" s="80"/>
      <c r="E236" s="76" t="s">
        <v>1703</v>
      </c>
      <c r="F236" s="77" t="s">
        <v>1704</v>
      </c>
      <c r="G236" s="77" t="s">
        <v>1705</v>
      </c>
      <c r="H236" s="81"/>
      <c r="I236" s="79" t="s">
        <v>777</v>
      </c>
      <c r="J236" s="111" t="s">
        <v>636</v>
      </c>
    </row>
    <row r="237" spans="1:10" s="27" customFormat="1" ht="105">
      <c r="A237" s="55">
        <v>25</v>
      </c>
      <c r="B237" s="74">
        <v>226</v>
      </c>
      <c r="C237" s="80"/>
      <c r="D237" s="80"/>
      <c r="E237" s="76" t="s">
        <v>1466</v>
      </c>
      <c r="F237" s="77" t="s">
        <v>637</v>
      </c>
      <c r="G237" s="77" t="s">
        <v>1667</v>
      </c>
      <c r="H237" s="81"/>
      <c r="I237" s="79" t="s">
        <v>777</v>
      </c>
      <c r="J237" s="111" t="s">
        <v>93</v>
      </c>
    </row>
    <row r="238" spans="1:10" s="27" customFormat="1" ht="90">
      <c r="A238" s="55">
        <v>25</v>
      </c>
      <c r="B238" s="74">
        <v>227</v>
      </c>
      <c r="C238" s="80"/>
      <c r="D238" s="80"/>
      <c r="E238" s="76" t="s">
        <v>612</v>
      </c>
      <c r="F238" s="77" t="s">
        <v>634</v>
      </c>
      <c r="G238" s="77" t="s">
        <v>635</v>
      </c>
      <c r="H238" s="81"/>
      <c r="I238" s="79" t="s">
        <v>777</v>
      </c>
      <c r="J238" s="111" t="s">
        <v>94</v>
      </c>
    </row>
    <row r="239" spans="1:10" s="27" customFormat="1" ht="45">
      <c r="A239" s="55">
        <v>25</v>
      </c>
      <c r="B239" s="74">
        <v>228</v>
      </c>
      <c r="C239" s="80"/>
      <c r="D239" s="80"/>
      <c r="E239" s="76" t="s">
        <v>885</v>
      </c>
      <c r="F239" s="77" t="s">
        <v>960</v>
      </c>
      <c r="G239" s="77" t="s">
        <v>886</v>
      </c>
      <c r="H239" s="81"/>
      <c r="I239" s="79" t="s">
        <v>777</v>
      </c>
      <c r="J239" s="111" t="s">
        <v>95</v>
      </c>
    </row>
    <row r="240" spans="1:10" s="27" customFormat="1" ht="75">
      <c r="A240" s="55">
        <v>25</v>
      </c>
      <c r="B240" s="74">
        <v>229</v>
      </c>
      <c r="C240" s="80"/>
      <c r="D240" s="80"/>
      <c r="E240" s="76" t="s">
        <v>96</v>
      </c>
      <c r="F240" s="77" t="s">
        <v>868</v>
      </c>
      <c r="G240" s="77" t="s">
        <v>869</v>
      </c>
      <c r="H240" s="81"/>
      <c r="I240" s="79" t="s">
        <v>777</v>
      </c>
      <c r="J240" s="111" t="s">
        <v>488</v>
      </c>
    </row>
    <row r="241" spans="1:10" s="27" customFormat="1" ht="31.5">
      <c r="A241" s="55">
        <v>26</v>
      </c>
      <c r="B241" s="74">
        <v>230</v>
      </c>
      <c r="C241" s="80"/>
      <c r="D241" s="80"/>
      <c r="E241" s="76" t="s">
        <v>489</v>
      </c>
      <c r="F241" s="77" t="s">
        <v>490</v>
      </c>
      <c r="G241" s="77" t="s">
        <v>491</v>
      </c>
      <c r="H241" s="81"/>
      <c r="I241" s="79" t="s">
        <v>777</v>
      </c>
      <c r="J241" s="111" t="s">
        <v>492</v>
      </c>
    </row>
    <row r="242" spans="1:10" s="27" customFormat="1" ht="75">
      <c r="A242" s="55">
        <v>26</v>
      </c>
      <c r="B242" s="74">
        <v>231</v>
      </c>
      <c r="C242" s="80"/>
      <c r="D242" s="80"/>
      <c r="E242" s="76" t="s">
        <v>493</v>
      </c>
      <c r="F242" s="77" t="s">
        <v>494</v>
      </c>
      <c r="G242" s="77" t="s">
        <v>1283</v>
      </c>
      <c r="H242" s="81"/>
      <c r="I242" s="79" t="s">
        <v>777</v>
      </c>
      <c r="J242" s="111" t="s">
        <v>870</v>
      </c>
    </row>
    <row r="243" spans="1:10" s="27" customFormat="1" ht="60">
      <c r="A243" s="55">
        <v>26</v>
      </c>
      <c r="B243" s="74">
        <v>232</v>
      </c>
      <c r="C243" s="80"/>
      <c r="D243" s="80"/>
      <c r="E243" s="76" t="s">
        <v>871</v>
      </c>
      <c r="F243" s="77" t="s">
        <v>968</v>
      </c>
      <c r="G243" s="77" t="s">
        <v>872</v>
      </c>
      <c r="H243" s="81"/>
      <c r="I243" s="79" t="s">
        <v>777</v>
      </c>
      <c r="J243" s="111" t="s">
        <v>873</v>
      </c>
    </row>
    <row r="244" spans="1:10" s="27" customFormat="1" ht="45">
      <c r="A244" s="55">
        <v>26</v>
      </c>
      <c r="B244" s="74">
        <v>233</v>
      </c>
      <c r="C244" s="80"/>
      <c r="D244" s="80"/>
      <c r="E244" s="76" t="s">
        <v>352</v>
      </c>
      <c r="F244" s="77" t="s">
        <v>874</v>
      </c>
      <c r="G244" s="77" t="s">
        <v>969</v>
      </c>
      <c r="H244" s="81"/>
      <c r="I244" s="79" t="s">
        <v>777</v>
      </c>
      <c r="J244" s="111" t="s">
        <v>875</v>
      </c>
    </row>
    <row r="245" spans="1:10" s="27" customFormat="1" ht="60">
      <c r="A245" s="55">
        <v>26</v>
      </c>
      <c r="B245" s="74">
        <v>234</v>
      </c>
      <c r="C245" s="80"/>
      <c r="D245" s="80"/>
      <c r="E245" s="76" t="s">
        <v>876</v>
      </c>
      <c r="F245" s="77" t="s">
        <v>877</v>
      </c>
      <c r="G245" s="77" t="s">
        <v>878</v>
      </c>
      <c r="H245" s="81"/>
      <c r="I245" s="79" t="s">
        <v>777</v>
      </c>
      <c r="J245" s="111" t="s">
        <v>879</v>
      </c>
    </row>
    <row r="246" spans="1:10" s="27" customFormat="1" ht="45">
      <c r="A246" s="55">
        <v>26</v>
      </c>
      <c r="B246" s="74">
        <v>235</v>
      </c>
      <c r="C246" s="80"/>
      <c r="D246" s="80"/>
      <c r="E246" s="76" t="s">
        <v>880</v>
      </c>
      <c r="F246" s="77" t="s">
        <v>881</v>
      </c>
      <c r="G246" s="77" t="s">
        <v>882</v>
      </c>
      <c r="H246" s="81"/>
      <c r="I246" s="79" t="s">
        <v>777</v>
      </c>
      <c r="J246" s="111" t="s">
        <v>821</v>
      </c>
    </row>
    <row r="247" spans="1:10" s="27" customFormat="1" ht="30">
      <c r="A247" s="55">
        <v>26</v>
      </c>
      <c r="B247" s="74">
        <v>236</v>
      </c>
      <c r="C247" s="80"/>
      <c r="D247" s="80"/>
      <c r="E247" s="76" t="s">
        <v>822</v>
      </c>
      <c r="F247" s="77" t="s">
        <v>1052</v>
      </c>
      <c r="G247" s="77" t="s">
        <v>1052</v>
      </c>
      <c r="H247" s="81"/>
      <c r="I247" s="79" t="s">
        <v>777</v>
      </c>
      <c r="J247" s="111" t="s">
        <v>97</v>
      </c>
    </row>
    <row r="248" spans="1:10" s="27" customFormat="1" ht="30">
      <c r="A248" s="55">
        <v>26</v>
      </c>
      <c r="B248" s="74">
        <v>237</v>
      </c>
      <c r="C248" s="80"/>
      <c r="D248" s="80"/>
      <c r="E248" s="76" t="s">
        <v>699</v>
      </c>
      <c r="F248" s="77" t="s">
        <v>700</v>
      </c>
      <c r="G248" s="77" t="s">
        <v>701</v>
      </c>
      <c r="H248" s="81"/>
      <c r="I248" s="79" t="s">
        <v>777</v>
      </c>
      <c r="J248" s="111" t="s">
        <v>98</v>
      </c>
    </row>
    <row r="249" spans="1:10" s="27" customFormat="1" ht="45">
      <c r="A249" s="55">
        <v>26</v>
      </c>
      <c r="B249" s="74">
        <v>238</v>
      </c>
      <c r="C249" s="80"/>
      <c r="D249" s="80"/>
      <c r="E249" s="76" t="s">
        <v>702</v>
      </c>
      <c r="F249" s="77" t="s">
        <v>1052</v>
      </c>
      <c r="G249" s="77" t="s">
        <v>1052</v>
      </c>
      <c r="H249" s="81"/>
      <c r="I249" s="79" t="s">
        <v>777</v>
      </c>
      <c r="J249" s="111" t="s">
        <v>703</v>
      </c>
    </row>
    <row r="250" spans="1:10" s="27" customFormat="1" ht="105">
      <c r="A250" s="55">
        <v>26</v>
      </c>
      <c r="B250" s="74">
        <v>239</v>
      </c>
      <c r="C250" s="80"/>
      <c r="D250" s="80"/>
      <c r="E250" s="76" t="s">
        <v>704</v>
      </c>
      <c r="F250" s="77" t="s">
        <v>758</v>
      </c>
      <c r="G250" s="77" t="s">
        <v>759</v>
      </c>
      <c r="H250" s="81"/>
      <c r="I250" s="79" t="s">
        <v>777</v>
      </c>
      <c r="J250" s="111" t="s">
        <v>705</v>
      </c>
    </row>
    <row r="251" spans="1:10" s="27" customFormat="1" ht="120">
      <c r="A251" s="55">
        <v>26</v>
      </c>
      <c r="B251" s="74">
        <v>240</v>
      </c>
      <c r="C251" s="80"/>
      <c r="D251" s="80"/>
      <c r="E251" s="76" t="s">
        <v>706</v>
      </c>
      <c r="F251" s="77" t="s">
        <v>707</v>
      </c>
      <c r="G251" s="77" t="s">
        <v>708</v>
      </c>
      <c r="H251" s="81"/>
      <c r="I251" s="79" t="s">
        <v>777</v>
      </c>
      <c r="J251" s="111" t="s">
        <v>99</v>
      </c>
    </row>
    <row r="252" spans="1:10" s="27" customFormat="1" ht="60">
      <c r="A252" s="55">
        <v>26</v>
      </c>
      <c r="B252" s="74">
        <v>241</v>
      </c>
      <c r="C252" s="80"/>
      <c r="D252" s="80"/>
      <c r="E252" s="76" t="s">
        <v>704</v>
      </c>
      <c r="F252" s="77" t="s">
        <v>344</v>
      </c>
      <c r="G252" s="77" t="s">
        <v>345</v>
      </c>
      <c r="H252" s="81"/>
      <c r="I252" s="79" t="s">
        <v>777</v>
      </c>
      <c r="J252" s="111" t="s">
        <v>346</v>
      </c>
    </row>
    <row r="253" spans="1:10" s="27" customFormat="1" ht="90">
      <c r="A253" s="55">
        <v>27</v>
      </c>
      <c r="B253" s="74">
        <v>242</v>
      </c>
      <c r="C253" s="80"/>
      <c r="D253" s="80"/>
      <c r="E253" s="76" t="s">
        <v>783</v>
      </c>
      <c r="F253" s="77" t="s">
        <v>784</v>
      </c>
      <c r="G253" s="77" t="s">
        <v>785</v>
      </c>
      <c r="H253" s="81"/>
      <c r="I253" s="79" t="s">
        <v>777</v>
      </c>
      <c r="J253" s="111" t="s">
        <v>845</v>
      </c>
    </row>
    <row r="254" spans="1:10" s="27" customFormat="1" ht="90">
      <c r="A254" s="55">
        <v>27</v>
      </c>
      <c r="B254" s="74">
        <v>243</v>
      </c>
      <c r="C254" s="80"/>
      <c r="D254" s="80"/>
      <c r="E254" s="76" t="s">
        <v>347</v>
      </c>
      <c r="F254" s="77" t="s">
        <v>600</v>
      </c>
      <c r="G254" s="77" t="s">
        <v>976</v>
      </c>
      <c r="H254" s="81"/>
      <c r="I254" s="79" t="s">
        <v>777</v>
      </c>
      <c r="J254" s="111" t="s">
        <v>100</v>
      </c>
    </row>
    <row r="255" spans="1:10" s="27" customFormat="1" ht="90">
      <c r="A255" s="55">
        <v>27</v>
      </c>
      <c r="B255" s="74">
        <v>244</v>
      </c>
      <c r="C255" s="80"/>
      <c r="D255" s="80"/>
      <c r="E255" s="76" t="s">
        <v>348</v>
      </c>
      <c r="F255" s="77" t="s">
        <v>349</v>
      </c>
      <c r="G255" s="77" t="s">
        <v>350</v>
      </c>
      <c r="H255" s="81"/>
      <c r="I255" s="79" t="s">
        <v>777</v>
      </c>
      <c r="J255" s="111" t="s">
        <v>101</v>
      </c>
    </row>
    <row r="256" spans="1:10" s="27" customFormat="1" ht="105">
      <c r="A256" s="55">
        <v>27</v>
      </c>
      <c r="B256" s="74">
        <v>245</v>
      </c>
      <c r="C256" s="80"/>
      <c r="D256" s="80"/>
      <c r="E256" s="78" t="s">
        <v>856</v>
      </c>
      <c r="F256" s="77" t="s">
        <v>846</v>
      </c>
      <c r="G256" s="77" t="s">
        <v>847</v>
      </c>
      <c r="H256" s="81"/>
      <c r="I256" s="79" t="s">
        <v>777</v>
      </c>
      <c r="J256" s="111" t="s">
        <v>848</v>
      </c>
    </row>
    <row r="257" spans="1:10" s="27" customFormat="1" ht="45">
      <c r="A257" s="55">
        <v>27</v>
      </c>
      <c r="B257" s="74">
        <v>246</v>
      </c>
      <c r="C257" s="80"/>
      <c r="D257" s="80"/>
      <c r="E257" s="76" t="s">
        <v>849</v>
      </c>
      <c r="F257" s="77" t="s">
        <v>850</v>
      </c>
      <c r="G257" s="77" t="s">
        <v>851</v>
      </c>
      <c r="H257" s="81"/>
      <c r="I257" s="79" t="s">
        <v>777</v>
      </c>
      <c r="J257" s="111" t="s">
        <v>852</v>
      </c>
    </row>
    <row r="258" spans="1:10" s="27" customFormat="1" ht="47.25">
      <c r="A258" s="55">
        <v>27</v>
      </c>
      <c r="B258" s="74">
        <v>247</v>
      </c>
      <c r="C258" s="80"/>
      <c r="D258" s="80"/>
      <c r="E258" s="76" t="s">
        <v>438</v>
      </c>
      <c r="F258" s="77" t="s">
        <v>722</v>
      </c>
      <c r="G258" s="77" t="s">
        <v>973</v>
      </c>
      <c r="H258" s="81"/>
      <c r="I258" s="79" t="s">
        <v>777</v>
      </c>
      <c r="J258" s="111" t="s">
        <v>439</v>
      </c>
    </row>
    <row r="259" spans="1:10" s="27" customFormat="1" ht="60">
      <c r="A259" s="55">
        <v>27</v>
      </c>
      <c r="B259" s="74">
        <v>248</v>
      </c>
      <c r="C259" s="80"/>
      <c r="D259" s="80"/>
      <c r="E259" s="76" t="s">
        <v>822</v>
      </c>
      <c r="F259" s="77" t="s">
        <v>440</v>
      </c>
      <c r="G259" s="77" t="s">
        <v>441</v>
      </c>
      <c r="H259" s="81"/>
      <c r="I259" s="79" t="s">
        <v>777</v>
      </c>
      <c r="J259" s="111" t="s">
        <v>638</v>
      </c>
    </row>
    <row r="260" spans="1:10" s="27" customFormat="1" ht="45">
      <c r="A260" s="55">
        <v>27</v>
      </c>
      <c r="B260" s="74">
        <v>249</v>
      </c>
      <c r="C260" s="80"/>
      <c r="D260" s="80"/>
      <c r="E260" s="76" t="s">
        <v>639</v>
      </c>
      <c r="F260" s="77" t="s">
        <v>1716</v>
      </c>
      <c r="G260" s="77" t="s">
        <v>640</v>
      </c>
      <c r="H260" s="81"/>
      <c r="I260" s="79" t="s">
        <v>777</v>
      </c>
      <c r="J260" s="111" t="s">
        <v>642</v>
      </c>
    </row>
    <row r="261" spans="1:10" s="27" customFormat="1" ht="75">
      <c r="A261" s="55">
        <v>27</v>
      </c>
      <c r="B261" s="74">
        <v>250</v>
      </c>
      <c r="C261" s="80"/>
      <c r="D261" s="80"/>
      <c r="E261" s="76" t="s">
        <v>616</v>
      </c>
      <c r="F261" s="77" t="s">
        <v>700</v>
      </c>
      <c r="G261" s="77" t="s">
        <v>617</v>
      </c>
      <c r="H261" s="81"/>
      <c r="I261" s="79" t="s">
        <v>777</v>
      </c>
      <c r="J261" s="111" t="s">
        <v>353</v>
      </c>
    </row>
    <row r="262" spans="1:10" s="27" customFormat="1" ht="31.5">
      <c r="A262" s="55">
        <v>27</v>
      </c>
      <c r="B262" s="74">
        <v>251</v>
      </c>
      <c r="C262" s="80"/>
      <c r="D262" s="80"/>
      <c r="E262" s="76" t="s">
        <v>616</v>
      </c>
      <c r="F262" s="77" t="s">
        <v>618</v>
      </c>
      <c r="G262" s="77" t="s">
        <v>619</v>
      </c>
      <c r="H262" s="81"/>
      <c r="I262" s="79" t="s">
        <v>777</v>
      </c>
      <c r="J262" s="111" t="s">
        <v>620</v>
      </c>
    </row>
    <row r="263" spans="1:10" s="27" customFormat="1" ht="90">
      <c r="A263" s="55">
        <v>28</v>
      </c>
      <c r="B263" s="74">
        <v>252</v>
      </c>
      <c r="C263" s="80"/>
      <c r="D263" s="80"/>
      <c r="E263" s="76" t="s">
        <v>354</v>
      </c>
      <c r="F263" s="77" t="s">
        <v>722</v>
      </c>
      <c r="G263" s="77" t="s">
        <v>708</v>
      </c>
      <c r="H263" s="81"/>
      <c r="I263" s="79" t="s">
        <v>777</v>
      </c>
      <c r="J263" s="111" t="s">
        <v>102</v>
      </c>
    </row>
    <row r="264" spans="1:10" s="27" customFormat="1" ht="60">
      <c r="A264" s="55">
        <v>28</v>
      </c>
      <c r="B264" s="74">
        <v>253</v>
      </c>
      <c r="C264" s="80"/>
      <c r="D264" s="80"/>
      <c r="E264" s="76" t="s">
        <v>608</v>
      </c>
      <c r="F264" s="77" t="s">
        <v>213</v>
      </c>
      <c r="G264" s="77" t="s">
        <v>213</v>
      </c>
      <c r="H264" s="81"/>
      <c r="I264" s="79" t="s">
        <v>777</v>
      </c>
      <c r="J264" s="111" t="s">
        <v>728</v>
      </c>
    </row>
    <row r="265" spans="1:10" s="27" customFormat="1" ht="45">
      <c r="A265" s="55">
        <v>28</v>
      </c>
      <c r="B265" s="74">
        <v>254</v>
      </c>
      <c r="C265" s="80"/>
      <c r="D265" s="80"/>
      <c r="E265" s="76" t="s">
        <v>729</v>
      </c>
      <c r="F265" s="77" t="s">
        <v>600</v>
      </c>
      <c r="G265" s="77" t="s">
        <v>730</v>
      </c>
      <c r="H265" s="81"/>
      <c r="I265" s="79" t="s">
        <v>777</v>
      </c>
      <c r="J265" s="111" t="s">
        <v>103</v>
      </c>
    </row>
    <row r="266" spans="1:10" s="27" customFormat="1" ht="90">
      <c r="A266" s="55">
        <v>28</v>
      </c>
      <c r="B266" s="74">
        <v>255</v>
      </c>
      <c r="C266" s="80"/>
      <c r="D266" s="80"/>
      <c r="E266" s="76" t="s">
        <v>104</v>
      </c>
      <c r="F266" s="77" t="s">
        <v>731</v>
      </c>
      <c r="G266" s="77" t="s">
        <v>732</v>
      </c>
      <c r="H266" s="81"/>
      <c r="I266" s="79" t="s">
        <v>777</v>
      </c>
      <c r="J266" s="111" t="s">
        <v>630</v>
      </c>
    </row>
    <row r="267" spans="1:10" s="27" customFormat="1" ht="75">
      <c r="A267" s="55">
        <v>28</v>
      </c>
      <c r="B267" s="74">
        <v>256</v>
      </c>
      <c r="C267" s="80"/>
      <c r="D267" s="80"/>
      <c r="E267" s="76" t="s">
        <v>631</v>
      </c>
      <c r="F267" s="77" t="s">
        <v>632</v>
      </c>
      <c r="G267" s="77" t="s">
        <v>633</v>
      </c>
      <c r="H267" s="81"/>
      <c r="I267" s="79" t="s">
        <v>777</v>
      </c>
      <c r="J267" s="111" t="s">
        <v>105</v>
      </c>
    </row>
    <row r="268" spans="1:10" s="27" customFormat="1" ht="75">
      <c r="A268" s="55">
        <v>28</v>
      </c>
      <c r="B268" s="74">
        <v>257</v>
      </c>
      <c r="C268" s="80"/>
      <c r="D268" s="80"/>
      <c r="E268" s="76" t="s">
        <v>355</v>
      </c>
      <c r="F268" s="77" t="s">
        <v>356</v>
      </c>
      <c r="G268" s="77" t="s">
        <v>83</v>
      </c>
      <c r="H268" s="81"/>
      <c r="I268" s="79" t="s">
        <v>777</v>
      </c>
      <c r="J268" s="111" t="s">
        <v>106</v>
      </c>
    </row>
    <row r="269" spans="1:10" s="27" customFormat="1" ht="45">
      <c r="A269" s="55">
        <v>28</v>
      </c>
      <c r="B269" s="74">
        <v>258</v>
      </c>
      <c r="C269" s="80"/>
      <c r="D269" s="80"/>
      <c r="E269" s="76" t="s">
        <v>357</v>
      </c>
      <c r="F269" s="77" t="s">
        <v>358</v>
      </c>
      <c r="G269" s="77"/>
      <c r="H269" s="81"/>
      <c r="I269" s="79" t="s">
        <v>777</v>
      </c>
      <c r="J269" s="111" t="s">
        <v>539</v>
      </c>
    </row>
    <row r="270" spans="1:10" s="27" customFormat="1" ht="31.5">
      <c r="A270" s="55">
        <v>28</v>
      </c>
      <c r="B270" s="74">
        <v>259</v>
      </c>
      <c r="C270" s="80"/>
      <c r="D270" s="80"/>
      <c r="E270" s="76" t="s">
        <v>540</v>
      </c>
      <c r="F270" s="77" t="s">
        <v>541</v>
      </c>
      <c r="G270" s="77" t="s">
        <v>1701</v>
      </c>
      <c r="H270" s="81"/>
      <c r="I270" s="79" t="s">
        <v>777</v>
      </c>
      <c r="J270" s="111" t="s">
        <v>542</v>
      </c>
    </row>
    <row r="271" spans="1:10" s="27" customFormat="1" ht="75">
      <c r="A271" s="55">
        <v>28</v>
      </c>
      <c r="B271" s="74">
        <v>260</v>
      </c>
      <c r="C271" s="80"/>
      <c r="D271" s="80"/>
      <c r="E271" s="76" t="s">
        <v>543</v>
      </c>
      <c r="F271" s="77" t="s">
        <v>986</v>
      </c>
      <c r="G271" s="77" t="s">
        <v>544</v>
      </c>
      <c r="H271" s="81"/>
      <c r="I271" s="79" t="s">
        <v>777</v>
      </c>
      <c r="J271" s="111" t="s">
        <v>604</v>
      </c>
    </row>
    <row r="272" spans="1:10" s="27" customFormat="1" ht="75">
      <c r="A272" s="55">
        <v>28</v>
      </c>
      <c r="B272" s="74">
        <v>261</v>
      </c>
      <c r="C272" s="80"/>
      <c r="D272" s="80"/>
      <c r="E272" s="76" t="s">
        <v>605</v>
      </c>
      <c r="F272" s="77" t="s">
        <v>606</v>
      </c>
      <c r="G272" s="77" t="s">
        <v>607</v>
      </c>
      <c r="H272" s="81"/>
      <c r="I272" s="79" t="s">
        <v>777</v>
      </c>
      <c r="J272" s="111" t="s">
        <v>594</v>
      </c>
    </row>
    <row r="273" spans="1:10" s="27" customFormat="1" ht="60">
      <c r="A273" s="55">
        <v>28</v>
      </c>
      <c r="B273" s="74">
        <v>262</v>
      </c>
      <c r="C273" s="80"/>
      <c r="D273" s="80"/>
      <c r="E273" s="76" t="s">
        <v>107</v>
      </c>
      <c r="F273" s="77" t="s">
        <v>762</v>
      </c>
      <c r="G273" s="77" t="s">
        <v>969</v>
      </c>
      <c r="H273" s="81"/>
      <c r="I273" s="79" t="s">
        <v>777</v>
      </c>
      <c r="J273" s="111" t="s">
        <v>763</v>
      </c>
    </row>
    <row r="274" spans="1:10" s="27" customFormat="1" ht="120">
      <c r="A274" s="55">
        <v>28</v>
      </c>
      <c r="B274" s="74">
        <v>263</v>
      </c>
      <c r="C274" s="80"/>
      <c r="D274" s="80"/>
      <c r="E274" s="76" t="s">
        <v>431</v>
      </c>
      <c r="F274" s="77" t="s">
        <v>595</v>
      </c>
      <c r="G274" s="77" t="s">
        <v>596</v>
      </c>
      <c r="H274" s="81"/>
      <c r="I274" s="79" t="s">
        <v>777</v>
      </c>
      <c r="J274" s="111" t="s">
        <v>761</v>
      </c>
    </row>
    <row r="275" spans="1:10" s="27" customFormat="1" ht="47.25">
      <c r="A275" s="55">
        <v>29</v>
      </c>
      <c r="B275" s="74">
        <v>264</v>
      </c>
      <c r="C275" s="80"/>
      <c r="D275" s="80"/>
      <c r="E275" s="76" t="s">
        <v>764</v>
      </c>
      <c r="F275" s="77" t="s">
        <v>765</v>
      </c>
      <c r="G275" s="77" t="s">
        <v>969</v>
      </c>
      <c r="H275" s="81"/>
      <c r="I275" s="79" t="s">
        <v>777</v>
      </c>
      <c r="J275" s="111" t="s">
        <v>713</v>
      </c>
    </row>
    <row r="276" spans="1:10" s="27" customFormat="1" ht="105">
      <c r="A276" s="55">
        <v>29</v>
      </c>
      <c r="B276" s="74">
        <v>265</v>
      </c>
      <c r="C276" s="80"/>
      <c r="D276" s="80"/>
      <c r="E276" s="76" t="s">
        <v>108</v>
      </c>
      <c r="F276" s="77" t="s">
        <v>714</v>
      </c>
      <c r="G276" s="77" t="s">
        <v>1233</v>
      </c>
      <c r="H276" s="81"/>
      <c r="I276" s="79" t="s">
        <v>777</v>
      </c>
      <c r="J276" s="111" t="s">
        <v>109</v>
      </c>
    </row>
    <row r="277" spans="1:10" s="27" customFormat="1" ht="60">
      <c r="A277" s="55">
        <v>29</v>
      </c>
      <c r="B277" s="74">
        <v>266</v>
      </c>
      <c r="C277" s="80"/>
      <c r="D277" s="80"/>
      <c r="E277" s="76" t="s">
        <v>766</v>
      </c>
      <c r="F277" s="77" t="s">
        <v>767</v>
      </c>
      <c r="G277" s="77" t="s">
        <v>768</v>
      </c>
      <c r="H277" s="81"/>
      <c r="I277" s="79" t="s">
        <v>777</v>
      </c>
      <c r="J277" s="111" t="s">
        <v>110</v>
      </c>
    </row>
    <row r="278" spans="1:10" s="27" customFormat="1" ht="30">
      <c r="A278" s="55">
        <v>29</v>
      </c>
      <c r="B278" s="74">
        <v>267</v>
      </c>
      <c r="C278" s="80"/>
      <c r="D278" s="80"/>
      <c r="E278" s="76" t="s">
        <v>550</v>
      </c>
      <c r="F278" s="77" t="s">
        <v>551</v>
      </c>
      <c r="G278" s="77" t="s">
        <v>1293</v>
      </c>
      <c r="H278" s="81"/>
      <c r="I278" s="79" t="s">
        <v>777</v>
      </c>
      <c r="J278" s="111" t="s">
        <v>111</v>
      </c>
    </row>
    <row r="279" spans="1:10" s="27" customFormat="1" ht="90">
      <c r="A279" s="55">
        <v>29</v>
      </c>
      <c r="B279" s="74">
        <v>268</v>
      </c>
      <c r="C279" s="80"/>
      <c r="D279" s="80"/>
      <c r="E279" s="76" t="s">
        <v>327</v>
      </c>
      <c r="F279" s="77" t="s">
        <v>336</v>
      </c>
      <c r="G279" s="77" t="s">
        <v>328</v>
      </c>
      <c r="H279" s="81"/>
      <c r="I279" s="79" t="s">
        <v>777</v>
      </c>
      <c r="J279" s="111" t="s">
        <v>112</v>
      </c>
    </row>
    <row r="280" spans="1:10" s="27" customFormat="1" ht="45">
      <c r="A280" s="55">
        <v>29</v>
      </c>
      <c r="B280" s="74">
        <v>269</v>
      </c>
      <c r="C280" s="80"/>
      <c r="D280" s="80"/>
      <c r="E280" s="76" t="s">
        <v>329</v>
      </c>
      <c r="F280" s="77" t="s">
        <v>1055</v>
      </c>
      <c r="G280" s="77" t="s">
        <v>330</v>
      </c>
      <c r="H280" s="81"/>
      <c r="I280" s="79" t="s">
        <v>777</v>
      </c>
      <c r="J280" s="111" t="s">
        <v>331</v>
      </c>
    </row>
    <row r="281" spans="1:10" s="27" customFormat="1" ht="31.5">
      <c r="A281" s="55">
        <v>29</v>
      </c>
      <c r="B281" s="74">
        <v>270</v>
      </c>
      <c r="C281" s="80"/>
      <c r="D281" s="80"/>
      <c r="E281" s="76" t="s">
        <v>332</v>
      </c>
      <c r="F281" s="77" t="s">
        <v>333</v>
      </c>
      <c r="G281" s="77" t="s">
        <v>334</v>
      </c>
      <c r="H281" s="81"/>
      <c r="I281" s="79" t="s">
        <v>777</v>
      </c>
      <c r="J281" s="111" t="s">
        <v>335</v>
      </c>
    </row>
    <row r="282" spans="1:10" s="27" customFormat="1" ht="105">
      <c r="A282" s="55">
        <v>29</v>
      </c>
      <c r="B282" s="74">
        <v>271</v>
      </c>
      <c r="C282" s="80"/>
      <c r="D282" s="80"/>
      <c r="E282" s="76" t="s">
        <v>271</v>
      </c>
      <c r="F282" s="77" t="s">
        <v>272</v>
      </c>
      <c r="G282" s="77" t="s">
        <v>273</v>
      </c>
      <c r="H282" s="81"/>
      <c r="I282" s="79" t="s">
        <v>777</v>
      </c>
      <c r="J282" s="111" t="s">
        <v>274</v>
      </c>
    </row>
    <row r="283" spans="1:10" s="27" customFormat="1" ht="75">
      <c r="A283" s="55">
        <v>29</v>
      </c>
      <c r="B283" s="74">
        <v>272</v>
      </c>
      <c r="C283" s="80"/>
      <c r="D283" s="80"/>
      <c r="E283" s="76" t="s">
        <v>113</v>
      </c>
      <c r="F283" s="77" t="s">
        <v>497</v>
      </c>
      <c r="G283" s="77" t="s">
        <v>498</v>
      </c>
      <c r="H283" s="81"/>
      <c r="I283" s="79" t="s">
        <v>777</v>
      </c>
      <c r="J283" s="111" t="s">
        <v>800</v>
      </c>
    </row>
    <row r="284" spans="1:10" s="27" customFormat="1" ht="60">
      <c r="A284" s="55">
        <v>29</v>
      </c>
      <c r="B284" s="74">
        <v>273</v>
      </c>
      <c r="C284" s="80"/>
      <c r="D284" s="80"/>
      <c r="E284" s="76" t="s">
        <v>835</v>
      </c>
      <c r="F284" s="77" t="s">
        <v>801</v>
      </c>
      <c r="G284" s="77" t="s">
        <v>802</v>
      </c>
      <c r="H284" s="81"/>
      <c r="I284" s="79" t="s">
        <v>777</v>
      </c>
      <c r="J284" s="111" t="s">
        <v>114</v>
      </c>
    </row>
    <row r="285" spans="1:10" s="27" customFormat="1" ht="90">
      <c r="A285" s="55">
        <v>29</v>
      </c>
      <c r="B285" s="74">
        <v>274</v>
      </c>
      <c r="C285" s="80"/>
      <c r="D285" s="80"/>
      <c r="E285" s="76" t="s">
        <v>297</v>
      </c>
      <c r="F285" s="77" t="s">
        <v>298</v>
      </c>
      <c r="G285" s="77" t="s">
        <v>299</v>
      </c>
      <c r="H285" s="81"/>
      <c r="I285" s="79" t="s">
        <v>777</v>
      </c>
      <c r="J285" s="111" t="s">
        <v>613</v>
      </c>
    </row>
    <row r="286" spans="1:10" s="27" customFormat="1" ht="90">
      <c r="A286" s="55">
        <v>29</v>
      </c>
      <c r="B286" s="74">
        <v>275</v>
      </c>
      <c r="C286" s="80"/>
      <c r="D286" s="80"/>
      <c r="E286" s="76" t="s">
        <v>614</v>
      </c>
      <c r="F286" s="77" t="s">
        <v>615</v>
      </c>
      <c r="G286" s="77" t="s">
        <v>1652</v>
      </c>
      <c r="H286" s="81"/>
      <c r="I286" s="79" t="s">
        <v>777</v>
      </c>
      <c r="J286" s="111" t="s">
        <v>862</v>
      </c>
    </row>
    <row r="287" spans="1:10" s="27" customFormat="1" ht="60">
      <c r="A287" s="55">
        <v>30</v>
      </c>
      <c r="B287" s="74">
        <v>276</v>
      </c>
      <c r="C287" s="80"/>
      <c r="D287" s="80"/>
      <c r="E287" s="76" t="s">
        <v>1406</v>
      </c>
      <c r="F287" s="77" t="s">
        <v>1407</v>
      </c>
      <c r="G287" s="77" t="s">
        <v>1408</v>
      </c>
      <c r="H287" s="81"/>
      <c r="I287" s="79" t="s">
        <v>777</v>
      </c>
      <c r="J287" s="111" t="s">
        <v>1409</v>
      </c>
    </row>
    <row r="288" spans="1:10" s="27" customFormat="1" ht="45">
      <c r="A288" s="55">
        <v>30</v>
      </c>
      <c r="B288" s="74">
        <v>277</v>
      </c>
      <c r="C288" s="80"/>
      <c r="D288" s="80"/>
      <c r="E288" s="76" t="s">
        <v>1534</v>
      </c>
      <c r="F288" s="77" t="s">
        <v>1283</v>
      </c>
      <c r="G288" s="77" t="s">
        <v>851</v>
      </c>
      <c r="H288" s="81"/>
      <c r="I288" s="79" t="s">
        <v>777</v>
      </c>
      <c r="J288" s="111" t="s">
        <v>1533</v>
      </c>
    </row>
    <row r="289" spans="1:10" s="27" customFormat="1" ht="75">
      <c r="A289" s="55">
        <v>30</v>
      </c>
      <c r="B289" s="74">
        <v>278</v>
      </c>
      <c r="C289" s="80"/>
      <c r="D289" s="80"/>
      <c r="E289" s="76" t="s">
        <v>1535</v>
      </c>
      <c r="F289" s="77" t="s">
        <v>1536</v>
      </c>
      <c r="G289" s="77" t="s">
        <v>1537</v>
      </c>
      <c r="H289" s="81"/>
      <c r="I289" s="79" t="s">
        <v>777</v>
      </c>
      <c r="J289" s="111" t="s">
        <v>115</v>
      </c>
    </row>
    <row r="290" spans="1:10" s="27" customFormat="1" ht="60">
      <c r="A290" s="55">
        <v>30</v>
      </c>
      <c r="B290" s="74">
        <v>279</v>
      </c>
      <c r="C290" s="80"/>
      <c r="D290" s="80"/>
      <c r="E290" s="76" t="s">
        <v>1544</v>
      </c>
      <c r="F290" s="77" t="s">
        <v>1322</v>
      </c>
      <c r="G290" s="77" t="s">
        <v>1055</v>
      </c>
      <c r="H290" s="81"/>
      <c r="I290" s="79" t="s">
        <v>777</v>
      </c>
      <c r="J290" s="111" t="s">
        <v>1443</v>
      </c>
    </row>
    <row r="291" spans="1:10" s="27" customFormat="1" ht="90">
      <c r="A291" s="55">
        <v>30</v>
      </c>
      <c r="B291" s="74">
        <v>280</v>
      </c>
      <c r="C291" s="80"/>
      <c r="D291" s="80"/>
      <c r="E291" s="76" t="s">
        <v>1154</v>
      </c>
      <c r="F291" s="77" t="s">
        <v>1444</v>
      </c>
      <c r="G291" s="77" t="s">
        <v>273</v>
      </c>
      <c r="H291" s="81"/>
      <c r="I291" s="79" t="s">
        <v>777</v>
      </c>
      <c r="J291" s="111" t="s">
        <v>1445</v>
      </c>
    </row>
    <row r="292" spans="1:10" s="27" customFormat="1" ht="90">
      <c r="A292" s="55">
        <v>30</v>
      </c>
      <c r="B292" s="74">
        <v>281</v>
      </c>
      <c r="C292" s="80"/>
      <c r="D292" s="80"/>
      <c r="E292" s="76" t="s">
        <v>1446</v>
      </c>
      <c r="F292" s="77" t="s">
        <v>979</v>
      </c>
      <c r="G292" s="77" t="s">
        <v>961</v>
      </c>
      <c r="H292" s="81"/>
      <c r="I292" s="79" t="s">
        <v>777</v>
      </c>
      <c r="J292" s="111" t="s">
        <v>1218</v>
      </c>
    </row>
    <row r="293" spans="1:10" s="27" customFormat="1" ht="45">
      <c r="A293" s="55">
        <v>30</v>
      </c>
      <c r="B293" s="74">
        <v>282</v>
      </c>
      <c r="C293" s="80"/>
      <c r="D293" s="80"/>
      <c r="E293" s="76" t="s">
        <v>1219</v>
      </c>
      <c r="F293" s="77" t="s">
        <v>1220</v>
      </c>
      <c r="G293" s="77" t="s">
        <v>1233</v>
      </c>
      <c r="H293" s="81"/>
      <c r="I293" s="79" t="s">
        <v>777</v>
      </c>
      <c r="J293" s="111" t="s">
        <v>1131</v>
      </c>
    </row>
    <row r="294" spans="1:10" s="27" customFormat="1" ht="45">
      <c r="A294" s="55">
        <v>30</v>
      </c>
      <c r="B294" s="74">
        <v>283</v>
      </c>
      <c r="C294" s="80"/>
      <c r="D294" s="80"/>
      <c r="E294" s="76" t="s">
        <v>1132</v>
      </c>
      <c r="F294" s="77" t="s">
        <v>600</v>
      </c>
      <c r="G294" s="77" t="s">
        <v>1055</v>
      </c>
      <c r="H294" s="81"/>
      <c r="I294" s="79" t="s">
        <v>777</v>
      </c>
      <c r="J294" s="111" t="s">
        <v>1133</v>
      </c>
    </row>
    <row r="295" spans="1:10" s="27" customFormat="1" ht="60">
      <c r="A295" s="55">
        <v>30</v>
      </c>
      <c r="B295" s="74">
        <v>284</v>
      </c>
      <c r="C295" s="80"/>
      <c r="D295" s="80"/>
      <c r="E295" s="76" t="s">
        <v>1132</v>
      </c>
      <c r="F295" s="77" t="s">
        <v>600</v>
      </c>
      <c r="G295" s="77" t="s">
        <v>1055</v>
      </c>
      <c r="H295" s="81"/>
      <c r="I295" s="79" t="s">
        <v>777</v>
      </c>
      <c r="J295" s="111" t="s">
        <v>1653</v>
      </c>
    </row>
    <row r="296" spans="1:10" s="27" customFormat="1" ht="60">
      <c r="A296" s="55">
        <v>31</v>
      </c>
      <c r="B296" s="74">
        <v>285</v>
      </c>
      <c r="C296" s="80"/>
      <c r="D296" s="80"/>
      <c r="E296" s="76" t="s">
        <v>1654</v>
      </c>
      <c r="F296" s="77" t="s">
        <v>1655</v>
      </c>
      <c r="G296" s="77" t="s">
        <v>1656</v>
      </c>
      <c r="H296" s="81"/>
      <c r="I296" s="79" t="s">
        <v>777</v>
      </c>
      <c r="J296" s="111" t="s">
        <v>1657</v>
      </c>
    </row>
    <row r="297" spans="1:10" s="27" customFormat="1" ht="75">
      <c r="A297" s="55">
        <v>31</v>
      </c>
      <c r="B297" s="74">
        <v>286</v>
      </c>
      <c r="C297" s="80"/>
      <c r="D297" s="80"/>
      <c r="E297" s="76" t="s">
        <v>1658</v>
      </c>
      <c r="F297" s="77" t="s">
        <v>1599</v>
      </c>
      <c r="G297" s="77" t="s">
        <v>273</v>
      </c>
      <c r="H297" s="81"/>
      <c r="I297" s="79" t="s">
        <v>777</v>
      </c>
      <c r="J297" s="111" t="s">
        <v>116</v>
      </c>
    </row>
    <row r="298" spans="1:10" s="27" customFormat="1" ht="90">
      <c r="A298" s="55">
        <v>31</v>
      </c>
      <c r="B298" s="74">
        <v>287</v>
      </c>
      <c r="C298" s="80"/>
      <c r="D298" s="80"/>
      <c r="E298" s="76" t="s">
        <v>1527</v>
      </c>
      <c r="F298" s="77" t="s">
        <v>1528</v>
      </c>
      <c r="G298" s="77" t="s">
        <v>1529</v>
      </c>
      <c r="H298" s="81"/>
      <c r="I298" s="79" t="s">
        <v>777</v>
      </c>
      <c r="J298" s="111" t="s">
        <v>1221</v>
      </c>
    </row>
    <row r="299" spans="1:10" s="27" customFormat="1" ht="60">
      <c r="A299" s="55">
        <v>31</v>
      </c>
      <c r="B299" s="74">
        <v>288</v>
      </c>
      <c r="C299" s="80"/>
      <c r="D299" s="80"/>
      <c r="E299" s="76" t="s">
        <v>1222</v>
      </c>
      <c r="F299" s="77" t="s">
        <v>1287</v>
      </c>
      <c r="G299" s="77" t="s">
        <v>617</v>
      </c>
      <c r="H299" s="81"/>
      <c r="I299" s="79" t="s">
        <v>777</v>
      </c>
      <c r="J299" s="111" t="s">
        <v>1223</v>
      </c>
    </row>
    <row r="300" spans="1:10" s="27" customFormat="1" ht="90">
      <c r="A300" s="55">
        <v>31</v>
      </c>
      <c r="B300" s="74">
        <v>289</v>
      </c>
      <c r="C300" s="80"/>
      <c r="D300" s="80"/>
      <c r="E300" s="76" t="s">
        <v>1224</v>
      </c>
      <c r="F300" s="77" t="s">
        <v>1225</v>
      </c>
      <c r="G300" s="77"/>
      <c r="H300" s="81"/>
      <c r="I300" s="79" t="s">
        <v>777</v>
      </c>
      <c r="J300" s="111" t="s">
        <v>1523</v>
      </c>
    </row>
    <row r="301" spans="1:10" s="27" customFormat="1" ht="90">
      <c r="A301" s="55">
        <v>31</v>
      </c>
      <c r="B301" s="74">
        <v>290</v>
      </c>
      <c r="C301" s="80"/>
      <c r="D301" s="80"/>
      <c r="E301" s="76" t="s">
        <v>1524</v>
      </c>
      <c r="F301" s="77" t="s">
        <v>1525</v>
      </c>
      <c r="G301" s="77" t="s">
        <v>273</v>
      </c>
      <c r="H301" s="81"/>
      <c r="I301" s="79" t="s">
        <v>777</v>
      </c>
      <c r="J301" s="111" t="s">
        <v>1088</v>
      </c>
    </row>
    <row r="302" spans="1:10" s="27" customFormat="1" ht="120">
      <c r="A302" s="55">
        <v>31</v>
      </c>
      <c r="B302" s="74">
        <v>291</v>
      </c>
      <c r="C302" s="80"/>
      <c r="D302" s="80"/>
      <c r="E302" s="76" t="s">
        <v>935</v>
      </c>
      <c r="F302" s="77" t="s">
        <v>1089</v>
      </c>
      <c r="G302" s="77" t="s">
        <v>969</v>
      </c>
      <c r="H302" s="81"/>
      <c r="I302" s="79" t="s">
        <v>777</v>
      </c>
      <c r="J302" s="111" t="s">
        <v>117</v>
      </c>
    </row>
    <row r="303" spans="1:10" s="27" customFormat="1" ht="75">
      <c r="A303" s="55">
        <v>31</v>
      </c>
      <c r="B303" s="74">
        <v>292</v>
      </c>
      <c r="C303" s="80"/>
      <c r="D303" s="80"/>
      <c r="E303" s="76" t="s">
        <v>1090</v>
      </c>
      <c r="F303" s="77" t="s">
        <v>1091</v>
      </c>
      <c r="G303" s="77" t="s">
        <v>1418</v>
      </c>
      <c r="H303" s="81"/>
      <c r="I303" s="79" t="s">
        <v>777</v>
      </c>
      <c r="J303" s="111" t="s">
        <v>1159</v>
      </c>
    </row>
    <row r="304" spans="1:10" s="27" customFormat="1" ht="60">
      <c r="A304" s="55">
        <v>31</v>
      </c>
      <c r="B304" s="74">
        <v>293</v>
      </c>
      <c r="C304" s="80"/>
      <c r="D304" s="80"/>
      <c r="E304" s="76" t="s">
        <v>1092</v>
      </c>
      <c r="F304" s="77" t="s">
        <v>1093</v>
      </c>
      <c r="G304" s="77" t="s">
        <v>961</v>
      </c>
      <c r="H304" s="81"/>
      <c r="I304" s="79" t="s">
        <v>777</v>
      </c>
      <c r="J304" s="111" t="s">
        <v>1067</v>
      </c>
    </row>
    <row r="305" spans="1:10" s="27" customFormat="1" ht="45">
      <c r="A305" s="55">
        <v>31</v>
      </c>
      <c r="B305" s="74">
        <v>294</v>
      </c>
      <c r="C305" s="80"/>
      <c r="D305" s="80"/>
      <c r="E305" s="76" t="s">
        <v>1068</v>
      </c>
      <c r="F305" s="77" t="s">
        <v>1069</v>
      </c>
      <c r="G305" s="77" t="s">
        <v>1233</v>
      </c>
      <c r="H305" s="81"/>
      <c r="I305" s="79" t="s">
        <v>777</v>
      </c>
      <c r="J305" s="111" t="s">
        <v>1070</v>
      </c>
    </row>
    <row r="306" spans="1:10" s="27" customFormat="1" ht="60">
      <c r="A306" s="55">
        <v>31</v>
      </c>
      <c r="B306" s="74">
        <v>295</v>
      </c>
      <c r="C306" s="80"/>
      <c r="D306" s="80"/>
      <c r="E306" s="76" t="s">
        <v>1071</v>
      </c>
      <c r="F306" s="77" t="s">
        <v>1322</v>
      </c>
      <c r="G306" s="77" t="s">
        <v>1072</v>
      </c>
      <c r="H306" s="81"/>
      <c r="I306" s="79" t="s">
        <v>777</v>
      </c>
      <c r="J306" s="111" t="s">
        <v>1073</v>
      </c>
    </row>
    <row r="307" spans="1:10" s="27" customFormat="1" ht="75">
      <c r="A307" s="55">
        <v>31</v>
      </c>
      <c r="B307" s="74">
        <v>296</v>
      </c>
      <c r="C307" s="80"/>
      <c r="D307" s="80"/>
      <c r="E307" s="76" t="s">
        <v>1074</v>
      </c>
      <c r="F307" s="77" t="s">
        <v>1075</v>
      </c>
      <c r="G307" s="77" t="s">
        <v>1076</v>
      </c>
      <c r="H307" s="81"/>
      <c r="I307" s="79" t="s">
        <v>777</v>
      </c>
      <c r="J307" s="111" t="s">
        <v>1077</v>
      </c>
    </row>
    <row r="308" spans="1:10" s="27" customFormat="1" ht="60">
      <c r="A308" s="55">
        <v>31</v>
      </c>
      <c r="B308" s="74">
        <v>297</v>
      </c>
      <c r="C308" s="80"/>
      <c r="D308" s="80"/>
      <c r="E308" s="76" t="s">
        <v>1078</v>
      </c>
      <c r="F308" s="77" t="s">
        <v>1079</v>
      </c>
      <c r="G308" s="77" t="s">
        <v>1424</v>
      </c>
      <c r="H308" s="81"/>
      <c r="I308" s="79" t="s">
        <v>777</v>
      </c>
      <c r="J308" s="111" t="s">
        <v>1080</v>
      </c>
    </row>
    <row r="309" spans="1:10" s="27" customFormat="1" ht="45">
      <c r="A309" s="55">
        <v>31</v>
      </c>
      <c r="B309" s="74">
        <v>298</v>
      </c>
      <c r="C309" s="80"/>
      <c r="D309" s="80"/>
      <c r="E309" s="76" t="s">
        <v>1081</v>
      </c>
      <c r="F309" s="77" t="s">
        <v>1082</v>
      </c>
      <c r="G309" s="77" t="s">
        <v>1083</v>
      </c>
      <c r="H309" s="81"/>
      <c r="I309" s="79" t="s">
        <v>777</v>
      </c>
      <c r="J309" s="111" t="s">
        <v>1085</v>
      </c>
    </row>
    <row r="310" spans="1:10" s="27" customFormat="1" ht="105">
      <c r="A310" s="55">
        <v>32</v>
      </c>
      <c r="B310" s="74">
        <v>299</v>
      </c>
      <c r="C310" s="80"/>
      <c r="D310" s="80"/>
      <c r="E310" s="76" t="s">
        <v>1086</v>
      </c>
      <c r="F310" s="77" t="s">
        <v>1087</v>
      </c>
      <c r="G310" s="77" t="s">
        <v>1293</v>
      </c>
      <c r="H310" s="81"/>
      <c r="I310" s="79" t="s">
        <v>777</v>
      </c>
      <c r="J310" s="111" t="s">
        <v>1160</v>
      </c>
    </row>
    <row r="311" spans="1:10" s="27" customFormat="1" ht="120">
      <c r="A311" s="55">
        <v>32</v>
      </c>
      <c r="B311" s="74">
        <v>300</v>
      </c>
      <c r="C311" s="80"/>
      <c r="D311" s="80"/>
      <c r="E311" s="76" t="s">
        <v>1161</v>
      </c>
      <c r="F311" s="77" t="s">
        <v>722</v>
      </c>
      <c r="G311" s="77" t="s">
        <v>1055</v>
      </c>
      <c r="H311" s="81"/>
      <c r="I311" s="79" t="s">
        <v>777</v>
      </c>
      <c r="J311" s="111" t="s">
        <v>118</v>
      </c>
    </row>
    <row r="312" spans="1:10" s="27" customFormat="1" ht="45">
      <c r="A312" s="55">
        <v>32</v>
      </c>
      <c r="B312" s="74">
        <v>301</v>
      </c>
      <c r="C312" s="80"/>
      <c r="D312" s="80"/>
      <c r="E312" s="76" t="s">
        <v>1095</v>
      </c>
      <c r="F312" s="77" t="s">
        <v>1423</v>
      </c>
      <c r="G312" s="77"/>
      <c r="H312" s="81"/>
      <c r="I312" s="79" t="s">
        <v>777</v>
      </c>
      <c r="J312" s="111" t="s">
        <v>1096</v>
      </c>
    </row>
    <row r="313" spans="1:10" s="27" customFormat="1" ht="90">
      <c r="A313" s="55">
        <v>32</v>
      </c>
      <c r="B313" s="74">
        <v>302</v>
      </c>
      <c r="C313" s="80"/>
      <c r="D313" s="80"/>
      <c r="E313" s="76" t="s">
        <v>1323</v>
      </c>
      <c r="F313" s="77" t="s">
        <v>213</v>
      </c>
      <c r="G313" s="77" t="s">
        <v>1212</v>
      </c>
      <c r="H313" s="81"/>
      <c r="I313" s="79" t="s">
        <v>777</v>
      </c>
      <c r="J313" s="111" t="s">
        <v>1162</v>
      </c>
    </row>
    <row r="314" spans="1:10" s="27" customFormat="1" ht="105">
      <c r="A314" s="55">
        <v>32</v>
      </c>
      <c r="B314" s="74">
        <v>303</v>
      </c>
      <c r="C314" s="80"/>
      <c r="D314" s="80"/>
      <c r="E314" s="76" t="s">
        <v>1163</v>
      </c>
      <c r="F314" s="77" t="s">
        <v>1164</v>
      </c>
      <c r="G314" s="77" t="s">
        <v>1165</v>
      </c>
      <c r="H314" s="81"/>
      <c r="I314" s="79" t="s">
        <v>777</v>
      </c>
      <c r="J314" s="111" t="s">
        <v>1166</v>
      </c>
    </row>
    <row r="315" spans="1:10" s="27" customFormat="1" ht="90">
      <c r="A315" s="55">
        <v>32</v>
      </c>
      <c r="B315" s="74">
        <v>304</v>
      </c>
      <c r="C315" s="80"/>
      <c r="D315" s="80"/>
      <c r="E315" s="76" t="s">
        <v>1086</v>
      </c>
      <c r="F315" s="77" t="s">
        <v>1167</v>
      </c>
      <c r="G315" s="77" t="s">
        <v>983</v>
      </c>
      <c r="H315" s="81"/>
      <c r="I315" s="79" t="s">
        <v>777</v>
      </c>
      <c r="J315" s="111" t="s">
        <v>119</v>
      </c>
    </row>
    <row r="316" spans="1:10" s="27" customFormat="1" ht="60">
      <c r="A316" s="55">
        <v>32</v>
      </c>
      <c r="B316" s="74">
        <v>305</v>
      </c>
      <c r="C316" s="80"/>
      <c r="D316" s="80"/>
      <c r="E316" s="76" t="s">
        <v>1168</v>
      </c>
      <c r="F316" s="77" t="s">
        <v>213</v>
      </c>
      <c r="G316" s="77" t="s">
        <v>1055</v>
      </c>
      <c r="H316" s="81"/>
      <c r="I316" s="79" t="s">
        <v>777</v>
      </c>
      <c r="J316" s="111" t="s">
        <v>1169</v>
      </c>
    </row>
    <row r="317" spans="1:10" s="27" customFormat="1" ht="75">
      <c r="A317" s="55">
        <v>32</v>
      </c>
      <c r="B317" s="74">
        <v>306</v>
      </c>
      <c r="C317" s="80"/>
      <c r="D317" s="80"/>
      <c r="E317" s="76" t="s">
        <v>1170</v>
      </c>
      <c r="F317" s="77" t="s">
        <v>868</v>
      </c>
      <c r="G317" s="77" t="s">
        <v>1171</v>
      </c>
      <c r="H317" s="81"/>
      <c r="I317" s="79" t="s">
        <v>777</v>
      </c>
      <c r="J317" s="111" t="s">
        <v>1172</v>
      </c>
    </row>
    <row r="318" spans="1:10" s="27" customFormat="1" ht="90">
      <c r="A318" s="55">
        <v>32</v>
      </c>
      <c r="B318" s="74">
        <v>307</v>
      </c>
      <c r="C318" s="80"/>
      <c r="D318" s="80"/>
      <c r="E318" s="76" t="s">
        <v>120</v>
      </c>
      <c r="F318" s="77" t="s">
        <v>1569</v>
      </c>
      <c r="G318" s="77" t="s">
        <v>635</v>
      </c>
      <c r="H318" s="81"/>
      <c r="I318" s="79" t="s">
        <v>777</v>
      </c>
      <c r="J318" s="111" t="s">
        <v>1570</v>
      </c>
    </row>
    <row r="319" spans="1:10" s="27" customFormat="1" ht="31.5">
      <c r="A319" s="55">
        <v>33</v>
      </c>
      <c r="B319" s="74">
        <v>308</v>
      </c>
      <c r="C319" s="80"/>
      <c r="D319" s="80"/>
      <c r="E319" s="76" t="s">
        <v>515</v>
      </c>
      <c r="F319" s="77" t="s">
        <v>516</v>
      </c>
      <c r="G319" s="77" t="s">
        <v>517</v>
      </c>
      <c r="H319" s="81"/>
      <c r="I319" s="79" t="s">
        <v>777</v>
      </c>
      <c r="J319" s="111" t="s">
        <v>518</v>
      </c>
    </row>
    <row r="320" spans="1:10" s="27" customFormat="1" ht="31.5">
      <c r="A320" s="55">
        <v>33</v>
      </c>
      <c r="B320" s="74">
        <v>309</v>
      </c>
      <c r="C320" s="80"/>
      <c r="D320" s="80"/>
      <c r="E320" s="76" t="s">
        <v>519</v>
      </c>
      <c r="F320" s="77" t="s">
        <v>520</v>
      </c>
      <c r="G320" s="77" t="s">
        <v>521</v>
      </c>
      <c r="H320" s="81"/>
      <c r="I320" s="79" t="s">
        <v>777</v>
      </c>
      <c r="J320" s="111" t="s">
        <v>121</v>
      </c>
    </row>
    <row r="321" spans="1:10" s="27" customFormat="1" ht="31.5">
      <c r="A321" s="55">
        <v>33</v>
      </c>
      <c r="B321" s="74">
        <v>310</v>
      </c>
      <c r="C321" s="80"/>
      <c r="D321" s="80"/>
      <c r="E321" s="76" t="s">
        <v>122</v>
      </c>
      <c r="F321" s="77" t="s">
        <v>522</v>
      </c>
      <c r="G321" s="77" t="s">
        <v>523</v>
      </c>
      <c r="H321" s="81"/>
      <c r="I321" s="79" t="s">
        <v>777</v>
      </c>
      <c r="J321" s="111" t="s">
        <v>121</v>
      </c>
    </row>
    <row r="322" spans="1:10" s="27" customFormat="1" ht="45">
      <c r="A322" s="55">
        <v>33</v>
      </c>
      <c r="B322" s="74">
        <v>311</v>
      </c>
      <c r="C322" s="83" t="s">
        <v>524</v>
      </c>
      <c r="D322" s="80"/>
      <c r="E322" s="76" t="s">
        <v>836</v>
      </c>
      <c r="F322" s="77" t="s">
        <v>525</v>
      </c>
      <c r="G322" s="164">
        <v>33451</v>
      </c>
      <c r="H322" s="81"/>
      <c r="I322" s="79" t="s">
        <v>777</v>
      </c>
      <c r="J322" s="111" t="s">
        <v>123</v>
      </c>
    </row>
    <row r="323" spans="1:10" s="27" customFormat="1" ht="60">
      <c r="A323" s="55">
        <v>33</v>
      </c>
      <c r="B323" s="74">
        <v>312</v>
      </c>
      <c r="C323" s="83" t="s">
        <v>526</v>
      </c>
      <c r="D323" s="80"/>
      <c r="E323" s="76" t="s">
        <v>836</v>
      </c>
      <c r="F323" s="77" t="s">
        <v>527</v>
      </c>
      <c r="G323" s="77" t="s">
        <v>528</v>
      </c>
      <c r="H323" s="81"/>
      <c r="I323" s="79" t="s">
        <v>777</v>
      </c>
      <c r="J323" s="111" t="s">
        <v>124</v>
      </c>
    </row>
    <row r="324" spans="1:10" s="27" customFormat="1" ht="45">
      <c r="A324" s="55">
        <v>33</v>
      </c>
      <c r="B324" s="74">
        <v>313</v>
      </c>
      <c r="C324" s="83" t="s">
        <v>681</v>
      </c>
      <c r="D324" s="80"/>
      <c r="E324" s="76" t="s">
        <v>836</v>
      </c>
      <c r="F324" s="77" t="s">
        <v>682</v>
      </c>
      <c r="G324" s="77" t="s">
        <v>829</v>
      </c>
      <c r="H324" s="81"/>
      <c r="I324" s="79" t="s">
        <v>777</v>
      </c>
      <c r="J324" s="111" t="s">
        <v>123</v>
      </c>
    </row>
    <row r="325" spans="1:10" s="27" customFormat="1" ht="31.5">
      <c r="A325" s="55">
        <v>33</v>
      </c>
      <c r="B325" s="74">
        <v>314</v>
      </c>
      <c r="C325" s="80"/>
      <c r="D325" s="80"/>
      <c r="E325" s="76" t="s">
        <v>683</v>
      </c>
      <c r="F325" s="77" t="s">
        <v>684</v>
      </c>
      <c r="G325" s="77" t="s">
        <v>684</v>
      </c>
      <c r="H325" s="81"/>
      <c r="I325" s="79" t="s">
        <v>777</v>
      </c>
      <c r="J325" s="111" t="s">
        <v>121</v>
      </c>
    </row>
    <row r="326" spans="1:10" s="27" customFormat="1" ht="45">
      <c r="A326" s="55">
        <v>34</v>
      </c>
      <c r="B326" s="74">
        <v>315</v>
      </c>
      <c r="C326" s="80"/>
      <c r="D326" s="80"/>
      <c r="E326" s="76" t="s">
        <v>1134</v>
      </c>
      <c r="F326" s="77" t="s">
        <v>685</v>
      </c>
      <c r="G326" s="77" t="s">
        <v>686</v>
      </c>
      <c r="H326" s="81"/>
      <c r="I326" s="79" t="s">
        <v>777</v>
      </c>
      <c r="J326" s="111" t="s">
        <v>125</v>
      </c>
    </row>
    <row r="327" spans="1:10" s="27" customFormat="1" ht="30">
      <c r="A327" s="55">
        <v>34</v>
      </c>
      <c r="B327" s="74">
        <v>316</v>
      </c>
      <c r="C327" s="80"/>
      <c r="D327" s="80"/>
      <c r="E327" s="76" t="s">
        <v>641</v>
      </c>
      <c r="F327" s="77" t="s">
        <v>687</v>
      </c>
      <c r="G327" s="77"/>
      <c r="H327" s="81"/>
      <c r="I327" s="79" t="s">
        <v>777</v>
      </c>
      <c r="J327" s="111" t="s">
        <v>688</v>
      </c>
    </row>
    <row r="328" spans="1:10" s="27" customFormat="1" ht="45">
      <c r="A328" s="55">
        <v>34</v>
      </c>
      <c r="B328" s="74">
        <v>317</v>
      </c>
      <c r="C328" s="80"/>
      <c r="D328" s="80"/>
      <c r="E328" s="76" t="s">
        <v>689</v>
      </c>
      <c r="F328" s="77" t="s">
        <v>572</v>
      </c>
      <c r="G328" s="77" t="s">
        <v>573</v>
      </c>
      <c r="H328" s="81"/>
      <c r="I328" s="79" t="s">
        <v>777</v>
      </c>
      <c r="J328" s="111" t="s">
        <v>126</v>
      </c>
    </row>
    <row r="329" spans="1:10" s="27" customFormat="1" ht="45">
      <c r="A329" s="55">
        <v>34</v>
      </c>
      <c r="B329" s="74">
        <v>318</v>
      </c>
      <c r="C329" s="80"/>
      <c r="D329" s="80"/>
      <c r="E329" s="76" t="s">
        <v>574</v>
      </c>
      <c r="F329" s="77" t="s">
        <v>575</v>
      </c>
      <c r="G329" s="77" t="s">
        <v>576</v>
      </c>
      <c r="H329" s="81"/>
      <c r="I329" s="79" t="s">
        <v>777</v>
      </c>
      <c r="J329" s="111" t="s">
        <v>127</v>
      </c>
    </row>
    <row r="330" spans="1:10" s="27" customFormat="1" ht="45">
      <c r="A330" s="55">
        <v>34</v>
      </c>
      <c r="B330" s="74">
        <v>319</v>
      </c>
      <c r="C330" s="80"/>
      <c r="D330" s="80"/>
      <c r="E330" s="76" t="s">
        <v>577</v>
      </c>
      <c r="F330" s="77" t="s">
        <v>578</v>
      </c>
      <c r="G330" s="77" t="s">
        <v>579</v>
      </c>
      <c r="H330" s="81"/>
      <c r="I330" s="79" t="s">
        <v>777</v>
      </c>
      <c r="J330" s="111" t="s">
        <v>128</v>
      </c>
    </row>
    <row r="331" spans="1:10" s="27" customFormat="1" ht="45">
      <c r="A331" s="55">
        <v>34</v>
      </c>
      <c r="B331" s="74">
        <v>320</v>
      </c>
      <c r="C331" s="80"/>
      <c r="D331" s="80"/>
      <c r="E331" s="76" t="s">
        <v>580</v>
      </c>
      <c r="F331" s="77" t="s">
        <v>581</v>
      </c>
      <c r="G331" s="77" t="s">
        <v>582</v>
      </c>
      <c r="H331" s="81"/>
      <c r="I331" s="79" t="s">
        <v>777</v>
      </c>
      <c r="J331" s="111" t="s">
        <v>129</v>
      </c>
    </row>
    <row r="332" spans="1:10" s="27" customFormat="1" ht="60">
      <c r="A332" s="55">
        <v>34</v>
      </c>
      <c r="B332" s="74">
        <v>321</v>
      </c>
      <c r="C332" s="80"/>
      <c r="D332" s="80"/>
      <c r="E332" s="76" t="s">
        <v>583</v>
      </c>
      <c r="F332" s="77" t="s">
        <v>584</v>
      </c>
      <c r="G332" s="77" t="s">
        <v>585</v>
      </c>
      <c r="H332" s="81"/>
      <c r="I332" s="79" t="s">
        <v>777</v>
      </c>
      <c r="J332" s="111" t="s">
        <v>130</v>
      </c>
    </row>
    <row r="333" spans="1:10" s="27" customFormat="1" ht="45">
      <c r="A333" s="55">
        <v>34</v>
      </c>
      <c r="B333" s="74">
        <v>322</v>
      </c>
      <c r="C333" s="80"/>
      <c r="D333" s="80"/>
      <c r="E333" s="76" t="s">
        <v>131</v>
      </c>
      <c r="F333" s="77" t="s">
        <v>601</v>
      </c>
      <c r="G333" s="77" t="s">
        <v>602</v>
      </c>
      <c r="H333" s="81"/>
      <c r="I333" s="79" t="s">
        <v>777</v>
      </c>
      <c r="J333" s="111" t="s">
        <v>132</v>
      </c>
    </row>
    <row r="334" spans="1:10" s="27" customFormat="1" ht="45">
      <c r="A334" s="55">
        <v>34</v>
      </c>
      <c r="B334" s="74">
        <v>323</v>
      </c>
      <c r="C334" s="80"/>
      <c r="D334" s="80"/>
      <c r="E334" s="76" t="s">
        <v>583</v>
      </c>
      <c r="F334" s="77" t="s">
        <v>603</v>
      </c>
      <c r="G334" s="77" t="s">
        <v>486</v>
      </c>
      <c r="H334" s="81"/>
      <c r="I334" s="79" t="s">
        <v>777</v>
      </c>
      <c r="J334" s="111" t="s">
        <v>723</v>
      </c>
    </row>
    <row r="335" spans="1:10" s="27" customFormat="1" ht="31.5">
      <c r="A335" s="55">
        <v>34</v>
      </c>
      <c r="B335" s="74">
        <v>324</v>
      </c>
      <c r="C335" s="80"/>
      <c r="D335" s="80"/>
      <c r="E335" s="76" t="s">
        <v>724</v>
      </c>
      <c r="F335" s="77" t="s">
        <v>725</v>
      </c>
      <c r="G335" s="77" t="s">
        <v>726</v>
      </c>
      <c r="H335" s="81"/>
      <c r="I335" s="79" t="s">
        <v>777</v>
      </c>
      <c r="J335" s="111" t="s">
        <v>727</v>
      </c>
    </row>
    <row r="336" spans="1:10" s="27" customFormat="1" ht="45">
      <c r="A336" s="55">
        <v>35</v>
      </c>
      <c r="B336" s="74">
        <v>325</v>
      </c>
      <c r="C336" s="80"/>
      <c r="D336" s="80"/>
      <c r="E336" s="76" t="s">
        <v>807</v>
      </c>
      <c r="F336" s="77" t="s">
        <v>808</v>
      </c>
      <c r="G336" s="77" t="s">
        <v>809</v>
      </c>
      <c r="H336" s="81"/>
      <c r="I336" s="79" t="s">
        <v>777</v>
      </c>
      <c r="J336" s="111" t="s">
        <v>810</v>
      </c>
    </row>
    <row r="337" spans="1:10" s="27" customFormat="1" ht="30">
      <c r="A337" s="55">
        <v>35</v>
      </c>
      <c r="B337" s="74">
        <v>326</v>
      </c>
      <c r="C337" s="80"/>
      <c r="D337" s="80"/>
      <c r="E337" s="76" t="s">
        <v>811</v>
      </c>
      <c r="F337" s="77" t="s">
        <v>812</v>
      </c>
      <c r="G337" s="77" t="s">
        <v>976</v>
      </c>
      <c r="H337" s="81"/>
      <c r="I337" s="79" t="s">
        <v>777</v>
      </c>
      <c r="J337" s="111" t="s">
        <v>813</v>
      </c>
    </row>
    <row r="338" spans="1:10" s="27" customFormat="1" ht="31.5">
      <c r="A338" s="55">
        <v>35</v>
      </c>
      <c r="B338" s="74">
        <v>327</v>
      </c>
      <c r="C338" s="80"/>
      <c r="D338" s="80"/>
      <c r="E338" s="76" t="s">
        <v>133</v>
      </c>
      <c r="F338" s="77" t="s">
        <v>814</v>
      </c>
      <c r="G338" s="77" t="s">
        <v>812</v>
      </c>
      <c r="H338" s="81"/>
      <c r="I338" s="79" t="s">
        <v>777</v>
      </c>
      <c r="J338" s="111" t="s">
        <v>815</v>
      </c>
    </row>
    <row r="339" spans="1:10" s="27" customFormat="1" ht="45">
      <c r="A339" s="55">
        <v>35</v>
      </c>
      <c r="B339" s="74">
        <v>328</v>
      </c>
      <c r="C339" s="80"/>
      <c r="D339" s="80"/>
      <c r="E339" s="76" t="s">
        <v>816</v>
      </c>
      <c r="F339" s="77" t="s">
        <v>818</v>
      </c>
      <c r="G339" s="77" t="s">
        <v>817</v>
      </c>
      <c r="H339" s="81"/>
      <c r="I339" s="79" t="s">
        <v>777</v>
      </c>
      <c r="J339" s="111" t="s">
        <v>392</v>
      </c>
    </row>
    <row r="340" spans="1:10" s="27" customFormat="1" ht="45">
      <c r="A340" s="55">
        <v>35</v>
      </c>
      <c r="B340" s="74">
        <v>329</v>
      </c>
      <c r="C340" s="80"/>
      <c r="D340" s="80"/>
      <c r="E340" s="76" t="s">
        <v>819</v>
      </c>
      <c r="F340" s="77" t="s">
        <v>820</v>
      </c>
      <c r="G340" s="77" t="s">
        <v>1418</v>
      </c>
      <c r="H340" s="81"/>
      <c r="I340" s="79" t="s">
        <v>777</v>
      </c>
      <c r="J340" s="111" t="s">
        <v>393</v>
      </c>
    </row>
    <row r="341" spans="1:10" s="27" customFormat="1" ht="45">
      <c r="A341" s="55">
        <v>35</v>
      </c>
      <c r="B341" s="74">
        <v>330</v>
      </c>
      <c r="C341" s="80"/>
      <c r="D341" s="80"/>
      <c r="E341" s="76" t="s">
        <v>394</v>
      </c>
      <c r="F341" s="77" t="s">
        <v>812</v>
      </c>
      <c r="G341" s="77" t="s">
        <v>395</v>
      </c>
      <c r="H341" s="81"/>
      <c r="I341" s="79" t="s">
        <v>777</v>
      </c>
      <c r="J341" s="111" t="s">
        <v>396</v>
      </c>
    </row>
    <row r="342" spans="1:10" s="27" customFormat="1" ht="45">
      <c r="A342" s="55">
        <v>35</v>
      </c>
      <c r="B342" s="74">
        <v>331</v>
      </c>
      <c r="C342" s="80"/>
      <c r="D342" s="80"/>
      <c r="E342" s="76" t="s">
        <v>1530</v>
      </c>
      <c r="F342" s="77" t="s">
        <v>397</v>
      </c>
      <c r="G342" s="77" t="s">
        <v>1076</v>
      </c>
      <c r="H342" s="81"/>
      <c r="I342" s="79" t="s">
        <v>777</v>
      </c>
      <c r="J342" s="111" t="s">
        <v>437</v>
      </c>
    </row>
    <row r="343" spans="1:10" s="27" customFormat="1" ht="45">
      <c r="A343" s="55">
        <v>35</v>
      </c>
      <c r="B343" s="74">
        <v>332</v>
      </c>
      <c r="C343" s="80"/>
      <c r="D343" s="80"/>
      <c r="E343" s="76" t="s">
        <v>1476</v>
      </c>
      <c r="F343" s="77" t="s">
        <v>1477</v>
      </c>
      <c r="G343" s="77" t="s">
        <v>1478</v>
      </c>
      <c r="H343" s="81"/>
      <c r="I343" s="79" t="s">
        <v>777</v>
      </c>
      <c r="J343" s="111" t="s">
        <v>1497</v>
      </c>
    </row>
    <row r="344" spans="1:10" s="27" customFormat="1" ht="30">
      <c r="A344" s="55">
        <v>35</v>
      </c>
      <c r="B344" s="74">
        <v>333</v>
      </c>
      <c r="C344" s="80"/>
      <c r="D344" s="80"/>
      <c r="E344" s="76" t="s">
        <v>1479</v>
      </c>
      <c r="F344" s="77" t="s">
        <v>1480</v>
      </c>
      <c r="G344" s="77" t="s">
        <v>708</v>
      </c>
      <c r="H344" s="81"/>
      <c r="I344" s="79" t="s">
        <v>777</v>
      </c>
      <c r="J344" s="111" t="s">
        <v>1498</v>
      </c>
    </row>
    <row r="345" spans="1:10" s="27" customFormat="1" ht="45">
      <c r="A345" s="55">
        <v>35</v>
      </c>
      <c r="B345" s="74">
        <v>334</v>
      </c>
      <c r="C345" s="80"/>
      <c r="D345" s="80"/>
      <c r="E345" s="76" t="s">
        <v>1051</v>
      </c>
      <c r="F345" s="77" t="s">
        <v>1481</v>
      </c>
      <c r="G345" s="77" t="s">
        <v>1076</v>
      </c>
      <c r="H345" s="81"/>
      <c r="I345" s="79" t="s">
        <v>777</v>
      </c>
      <c r="J345" s="111" t="s">
        <v>134</v>
      </c>
    </row>
    <row r="346" spans="1:10" s="27" customFormat="1" ht="45">
      <c r="A346" s="55">
        <v>35</v>
      </c>
      <c r="B346" s="74">
        <v>335</v>
      </c>
      <c r="C346" s="80"/>
      <c r="D346" s="80"/>
      <c r="E346" s="76" t="s">
        <v>1050</v>
      </c>
      <c r="F346" s="77" t="s">
        <v>1482</v>
      </c>
      <c r="G346" s="77" t="s">
        <v>1483</v>
      </c>
      <c r="H346" s="81"/>
      <c r="I346" s="79" t="s">
        <v>777</v>
      </c>
      <c r="J346" s="111" t="s">
        <v>135</v>
      </c>
    </row>
    <row r="347" spans="1:10" s="27" customFormat="1" ht="45">
      <c r="A347" s="55">
        <v>35</v>
      </c>
      <c r="B347" s="74">
        <v>336</v>
      </c>
      <c r="C347" s="80"/>
      <c r="D347" s="80"/>
      <c r="E347" s="76" t="s">
        <v>1484</v>
      </c>
      <c r="F347" s="77" t="s">
        <v>1485</v>
      </c>
      <c r="G347" s="77" t="s">
        <v>1486</v>
      </c>
      <c r="H347" s="81"/>
      <c r="I347" s="79" t="s">
        <v>777</v>
      </c>
      <c r="J347" s="111" t="s">
        <v>136</v>
      </c>
    </row>
    <row r="348" spans="1:10" s="27" customFormat="1" ht="30">
      <c r="A348" s="55">
        <v>35</v>
      </c>
      <c r="B348" s="74">
        <v>337</v>
      </c>
      <c r="C348" s="80"/>
      <c r="D348" s="80"/>
      <c r="E348" s="76" t="s">
        <v>1487</v>
      </c>
      <c r="F348" s="77" t="s">
        <v>972</v>
      </c>
      <c r="G348" s="77" t="s">
        <v>1488</v>
      </c>
      <c r="H348" s="81"/>
      <c r="I348" s="79" t="s">
        <v>777</v>
      </c>
      <c r="J348" s="111" t="s">
        <v>1568</v>
      </c>
    </row>
    <row r="349" spans="1:10" s="27" customFormat="1" ht="30">
      <c r="A349" s="55">
        <v>35</v>
      </c>
      <c r="B349" s="74">
        <v>338</v>
      </c>
      <c r="C349" s="80"/>
      <c r="D349" s="80"/>
      <c r="E349" s="76" t="s">
        <v>1489</v>
      </c>
      <c r="F349" s="77" t="s">
        <v>1490</v>
      </c>
      <c r="G349" s="77" t="s">
        <v>1491</v>
      </c>
      <c r="H349" s="81"/>
      <c r="I349" s="79" t="s">
        <v>777</v>
      </c>
      <c r="J349" s="111" t="s">
        <v>137</v>
      </c>
    </row>
    <row r="350" spans="1:10" s="27" customFormat="1" ht="45">
      <c r="A350" s="55">
        <v>35</v>
      </c>
      <c r="B350" s="74">
        <v>339</v>
      </c>
      <c r="C350" s="80"/>
      <c r="D350" s="80"/>
      <c r="E350" s="72" t="s">
        <v>1094</v>
      </c>
      <c r="F350" s="59" t="s">
        <v>1513</v>
      </c>
      <c r="G350" s="136" t="s">
        <v>1520</v>
      </c>
      <c r="H350" s="135"/>
      <c r="I350" s="35" t="s">
        <v>777</v>
      </c>
      <c r="J350" s="111" t="s">
        <v>138</v>
      </c>
    </row>
    <row r="351" spans="1:10" s="27" customFormat="1" ht="77.25" customHeight="1">
      <c r="A351" s="55">
        <v>35</v>
      </c>
      <c r="B351" s="74">
        <v>340</v>
      </c>
      <c r="C351" s="80"/>
      <c r="D351" s="80"/>
      <c r="E351" s="76" t="s">
        <v>1492</v>
      </c>
      <c r="F351" s="77" t="s">
        <v>1493</v>
      </c>
      <c r="G351" s="77" t="s">
        <v>973</v>
      </c>
      <c r="H351" s="81"/>
      <c r="I351" s="79" t="s">
        <v>777</v>
      </c>
      <c r="J351" s="111" t="s">
        <v>139</v>
      </c>
    </row>
    <row r="352" spans="1:10" s="27" customFormat="1" ht="45">
      <c r="A352" s="55">
        <v>35</v>
      </c>
      <c r="B352" s="74">
        <v>341</v>
      </c>
      <c r="C352" s="80"/>
      <c r="D352" s="80"/>
      <c r="E352" s="76" t="s">
        <v>1323</v>
      </c>
      <c r="F352" s="77" t="s">
        <v>1494</v>
      </c>
      <c r="G352" s="77" t="s">
        <v>983</v>
      </c>
      <c r="H352" s="81"/>
      <c r="I352" s="79" t="s">
        <v>777</v>
      </c>
      <c r="J352" s="111" t="s">
        <v>140</v>
      </c>
    </row>
    <row r="353" spans="1:10" s="27" customFormat="1" ht="31.5">
      <c r="A353" s="55">
        <v>35</v>
      </c>
      <c r="B353" s="74">
        <v>342</v>
      </c>
      <c r="C353" s="80"/>
      <c r="D353" s="80"/>
      <c r="E353" s="76" t="s">
        <v>141</v>
      </c>
      <c r="F353" s="77" t="s">
        <v>1495</v>
      </c>
      <c r="G353" s="77" t="s">
        <v>1496</v>
      </c>
      <c r="H353" s="81"/>
      <c r="I353" s="79" t="s">
        <v>777</v>
      </c>
      <c r="J353" s="111" t="s">
        <v>142</v>
      </c>
    </row>
    <row r="354" spans="1:10" s="27" customFormat="1" ht="47.25">
      <c r="A354" s="55">
        <v>36</v>
      </c>
      <c r="B354" s="74">
        <v>343</v>
      </c>
      <c r="C354" s="80"/>
      <c r="D354" s="80"/>
      <c r="E354" s="76" t="s">
        <v>143</v>
      </c>
      <c r="F354" s="77" t="s">
        <v>1557</v>
      </c>
      <c r="G354" s="77" t="s">
        <v>1558</v>
      </c>
      <c r="H354" s="81"/>
      <c r="I354" s="79" t="s">
        <v>777</v>
      </c>
      <c r="J354" s="111" t="s">
        <v>144</v>
      </c>
    </row>
    <row r="355" spans="1:10" s="27" customFormat="1" ht="30">
      <c r="A355" s="55">
        <v>36</v>
      </c>
      <c r="B355" s="74">
        <v>344</v>
      </c>
      <c r="C355" s="80"/>
      <c r="D355" s="80"/>
      <c r="E355" s="76" t="s">
        <v>747</v>
      </c>
      <c r="F355" s="77" t="s">
        <v>682</v>
      </c>
      <c r="G355" s="77" t="s">
        <v>1559</v>
      </c>
      <c r="H355" s="81"/>
      <c r="I355" s="79" t="s">
        <v>777</v>
      </c>
      <c r="J355" s="111" t="s">
        <v>145</v>
      </c>
    </row>
    <row r="356" spans="1:10" s="27" customFormat="1" ht="31.5">
      <c r="A356" s="55">
        <v>36</v>
      </c>
      <c r="B356" s="74">
        <v>345</v>
      </c>
      <c r="C356" s="80"/>
      <c r="D356" s="80"/>
      <c r="E356" s="76" t="s">
        <v>1560</v>
      </c>
      <c r="F356" s="77" t="s">
        <v>1561</v>
      </c>
      <c r="G356" s="77" t="s">
        <v>1562</v>
      </c>
      <c r="H356" s="81"/>
      <c r="I356" s="79" t="s">
        <v>777</v>
      </c>
      <c r="J356" s="111" t="s">
        <v>1563</v>
      </c>
    </row>
    <row r="357" spans="1:10" s="27" customFormat="1" ht="30">
      <c r="A357" s="55">
        <v>36</v>
      </c>
      <c r="B357" s="74">
        <v>346</v>
      </c>
      <c r="C357" s="80"/>
      <c r="D357" s="80"/>
      <c r="E357" s="76" t="s">
        <v>146</v>
      </c>
      <c r="F357" s="77" t="s">
        <v>1564</v>
      </c>
      <c r="G357" s="77" t="s">
        <v>1029</v>
      </c>
      <c r="H357" s="81"/>
      <c r="I357" s="79" t="s">
        <v>777</v>
      </c>
      <c r="J357" s="111" t="s">
        <v>147</v>
      </c>
    </row>
    <row r="358" spans="1:10" s="27" customFormat="1" ht="45">
      <c r="A358" s="55">
        <v>36</v>
      </c>
      <c r="B358" s="74">
        <v>347</v>
      </c>
      <c r="C358" s="80"/>
      <c r="D358" s="80"/>
      <c r="E358" s="76" t="s">
        <v>1565</v>
      </c>
      <c r="F358" s="77" t="s">
        <v>1566</v>
      </c>
      <c r="G358" s="77" t="s">
        <v>1567</v>
      </c>
      <c r="H358" s="81"/>
      <c r="I358" s="79" t="s">
        <v>777</v>
      </c>
      <c r="J358" s="111" t="s">
        <v>148</v>
      </c>
    </row>
    <row r="359" spans="1:10" s="27" customFormat="1" ht="45">
      <c r="A359" s="55">
        <v>36</v>
      </c>
      <c r="B359" s="74">
        <v>348</v>
      </c>
      <c r="C359" s="80"/>
      <c r="D359" s="80"/>
      <c r="E359" s="76" t="s">
        <v>1263</v>
      </c>
      <c r="F359" s="77" t="s">
        <v>1265</v>
      </c>
      <c r="G359" s="77" t="s">
        <v>795</v>
      </c>
      <c r="H359" s="81"/>
      <c r="I359" s="79" t="s">
        <v>777</v>
      </c>
      <c r="J359" s="111" t="s">
        <v>149</v>
      </c>
    </row>
    <row r="360" spans="1:10" s="27" customFormat="1" ht="31.5">
      <c r="A360" s="55">
        <v>36</v>
      </c>
      <c r="B360" s="74">
        <v>349</v>
      </c>
      <c r="C360" s="80"/>
      <c r="D360" s="80"/>
      <c r="E360" s="76" t="s">
        <v>1264</v>
      </c>
      <c r="F360" s="77" t="s">
        <v>1266</v>
      </c>
      <c r="G360" s="77" t="s">
        <v>1267</v>
      </c>
      <c r="H360" s="81"/>
      <c r="I360" s="79" t="s">
        <v>777</v>
      </c>
      <c r="J360" s="111" t="s">
        <v>1268</v>
      </c>
    </row>
    <row r="361" spans="1:10" s="27" customFormat="1" ht="45">
      <c r="A361" s="55">
        <v>36</v>
      </c>
      <c r="B361" s="74">
        <v>350</v>
      </c>
      <c r="C361" s="80"/>
      <c r="D361" s="80"/>
      <c r="E361" s="76" t="s">
        <v>805</v>
      </c>
      <c r="F361" s="77" t="s">
        <v>1269</v>
      </c>
      <c r="G361" s="77" t="s">
        <v>1180</v>
      </c>
      <c r="H361" s="81"/>
      <c r="I361" s="79" t="s">
        <v>777</v>
      </c>
      <c r="J361" s="111" t="s">
        <v>150</v>
      </c>
    </row>
    <row r="362" spans="1:10" s="27" customFormat="1" ht="45">
      <c r="A362" s="55">
        <v>36</v>
      </c>
      <c r="B362" s="74">
        <v>351</v>
      </c>
      <c r="C362" s="80"/>
      <c r="D362" s="80"/>
      <c r="E362" s="76" t="s">
        <v>1709</v>
      </c>
      <c r="F362" s="77" t="s">
        <v>1710</v>
      </c>
      <c r="G362" s="77" t="s">
        <v>1538</v>
      </c>
      <c r="H362" s="81"/>
      <c r="I362" s="79" t="s">
        <v>777</v>
      </c>
      <c r="J362" s="111" t="s">
        <v>1539</v>
      </c>
    </row>
    <row r="363" spans="1:10" s="27" customFormat="1" ht="60">
      <c r="A363" s="55">
        <v>36</v>
      </c>
      <c r="B363" s="74">
        <v>352</v>
      </c>
      <c r="C363" s="80"/>
      <c r="D363" s="80"/>
      <c r="E363" s="76" t="s">
        <v>775</v>
      </c>
      <c r="F363" s="77" t="s">
        <v>1540</v>
      </c>
      <c r="G363" s="77" t="s">
        <v>1541</v>
      </c>
      <c r="H363" s="81"/>
      <c r="I363" s="79" t="s">
        <v>777</v>
      </c>
      <c r="J363" s="111" t="s">
        <v>151</v>
      </c>
    </row>
    <row r="364" spans="1:10" s="27" customFormat="1" ht="30">
      <c r="A364" s="55">
        <v>36</v>
      </c>
      <c r="B364" s="74">
        <v>353</v>
      </c>
      <c r="C364" s="80"/>
      <c r="D364" s="80"/>
      <c r="E364" s="76" t="s">
        <v>776</v>
      </c>
      <c r="F364" s="77" t="s">
        <v>1542</v>
      </c>
      <c r="G364" s="77" t="s">
        <v>1543</v>
      </c>
      <c r="H364" s="81"/>
      <c r="I364" s="79" t="s">
        <v>777</v>
      </c>
      <c r="J364" s="111" t="s">
        <v>1689</v>
      </c>
    </row>
    <row r="365" spans="1:10" s="27" customFormat="1" ht="31.5">
      <c r="A365" s="55">
        <v>36</v>
      </c>
      <c r="B365" s="74">
        <v>354</v>
      </c>
      <c r="C365" s="125">
        <v>0.5</v>
      </c>
      <c r="D365" s="80"/>
      <c r="E365" s="76" t="s">
        <v>152</v>
      </c>
      <c r="F365" s="77" t="s">
        <v>1690</v>
      </c>
      <c r="G365" s="77" t="s">
        <v>829</v>
      </c>
      <c r="H365" s="81"/>
      <c r="I365" s="79" t="s">
        <v>777</v>
      </c>
      <c r="J365" s="111" t="s">
        <v>153</v>
      </c>
    </row>
    <row r="366" spans="1:10" s="27" customFormat="1" ht="31.5">
      <c r="A366" s="55">
        <v>36</v>
      </c>
      <c r="B366" s="74">
        <v>355</v>
      </c>
      <c r="C366" s="125">
        <v>0.5</v>
      </c>
      <c r="D366" s="80"/>
      <c r="E366" s="76" t="s">
        <v>152</v>
      </c>
      <c r="F366" s="77" t="s">
        <v>1540</v>
      </c>
      <c r="G366" s="77" t="s">
        <v>1580</v>
      </c>
      <c r="H366" s="81"/>
      <c r="I366" s="79" t="s">
        <v>777</v>
      </c>
      <c r="J366" s="111" t="s">
        <v>153</v>
      </c>
    </row>
    <row r="367" spans="1:10" s="27" customFormat="1" ht="30">
      <c r="A367" s="55">
        <v>36</v>
      </c>
      <c r="B367" s="74">
        <v>356</v>
      </c>
      <c r="C367" s="80"/>
      <c r="D367" s="80"/>
      <c r="E367" s="76" t="s">
        <v>1323</v>
      </c>
      <c r="F367" s="77" t="s">
        <v>1581</v>
      </c>
      <c r="G367" s="77" t="s">
        <v>1582</v>
      </c>
      <c r="H367" s="81"/>
      <c r="I367" s="79" t="s">
        <v>777</v>
      </c>
      <c r="J367" s="111" t="s">
        <v>154</v>
      </c>
    </row>
    <row r="368" spans="1:10" s="27" customFormat="1" ht="45">
      <c r="A368" s="55">
        <v>37</v>
      </c>
      <c r="B368" s="74">
        <v>357</v>
      </c>
      <c r="C368" s="80"/>
      <c r="D368" s="80"/>
      <c r="E368" s="76" t="s">
        <v>1583</v>
      </c>
      <c r="F368" s="77" t="s">
        <v>1584</v>
      </c>
      <c r="G368" s="77" t="s">
        <v>1585</v>
      </c>
      <c r="H368" s="81"/>
      <c r="I368" s="79" t="s">
        <v>777</v>
      </c>
      <c r="J368" s="111" t="s">
        <v>155</v>
      </c>
    </row>
    <row r="369" spans="1:10" s="27" customFormat="1" ht="45">
      <c r="A369" s="55">
        <v>37</v>
      </c>
      <c r="B369" s="74">
        <v>358</v>
      </c>
      <c r="C369" s="80"/>
      <c r="D369" s="80"/>
      <c r="E369" s="76" t="s">
        <v>1462</v>
      </c>
      <c r="F369" s="128" t="s">
        <v>1586</v>
      </c>
      <c r="G369" s="128" t="s">
        <v>1587</v>
      </c>
      <c r="H369" s="81"/>
      <c r="I369" s="79" t="s">
        <v>777</v>
      </c>
      <c r="J369" s="111" t="s">
        <v>156</v>
      </c>
    </row>
    <row r="370" spans="1:10" s="27" customFormat="1" ht="30">
      <c r="A370" s="55">
        <v>37</v>
      </c>
      <c r="B370" s="74">
        <v>359</v>
      </c>
      <c r="C370" s="80"/>
      <c r="D370" s="80"/>
      <c r="E370" s="76" t="s">
        <v>1312</v>
      </c>
      <c r="F370" s="128" t="s">
        <v>868</v>
      </c>
      <c r="G370" s="128" t="s">
        <v>1313</v>
      </c>
      <c r="H370" s="81"/>
      <c r="I370" s="79" t="s">
        <v>777</v>
      </c>
      <c r="J370" s="111" t="s">
        <v>157</v>
      </c>
    </row>
    <row r="371" spans="1:10" s="27" customFormat="1" ht="47.25">
      <c r="A371" s="55">
        <v>37</v>
      </c>
      <c r="B371" s="74">
        <v>360</v>
      </c>
      <c r="C371" s="80"/>
      <c r="D371" s="80"/>
      <c r="E371" s="72" t="s">
        <v>1457</v>
      </c>
      <c r="F371" s="127">
        <v>32982</v>
      </c>
      <c r="G371" s="127">
        <v>33832</v>
      </c>
      <c r="H371" s="81"/>
      <c r="I371" s="79" t="s">
        <v>777</v>
      </c>
      <c r="J371" s="111" t="s">
        <v>1458</v>
      </c>
    </row>
    <row r="372" spans="1:10" s="27" customFormat="1" ht="30">
      <c r="A372" s="55">
        <v>37</v>
      </c>
      <c r="B372" s="74">
        <v>361</v>
      </c>
      <c r="C372" s="80"/>
      <c r="D372" s="80"/>
      <c r="E372" s="72" t="s">
        <v>158</v>
      </c>
      <c r="F372" s="127">
        <v>33704</v>
      </c>
      <c r="G372" s="127">
        <v>33820</v>
      </c>
      <c r="H372" s="81"/>
      <c r="I372" s="79" t="s">
        <v>777</v>
      </c>
      <c r="J372" s="111" t="s">
        <v>1459</v>
      </c>
    </row>
    <row r="373" spans="1:10" s="27" customFormat="1" ht="45">
      <c r="A373" s="55">
        <v>37</v>
      </c>
      <c r="B373" s="74">
        <v>362</v>
      </c>
      <c r="C373" s="80"/>
      <c r="D373" s="80"/>
      <c r="E373" s="72" t="s">
        <v>1460</v>
      </c>
      <c r="F373" s="127" t="s">
        <v>1716</v>
      </c>
      <c r="G373" s="127" t="s">
        <v>1716</v>
      </c>
      <c r="H373" s="81"/>
      <c r="I373" s="79" t="s">
        <v>777</v>
      </c>
      <c r="J373" s="111" t="s">
        <v>159</v>
      </c>
    </row>
    <row r="374" spans="1:10" s="27" customFormat="1" ht="45">
      <c r="A374" s="55">
        <v>37</v>
      </c>
      <c r="B374" s="74">
        <v>363</v>
      </c>
      <c r="C374" s="80"/>
      <c r="D374" s="80"/>
      <c r="E374" s="76" t="s">
        <v>1531</v>
      </c>
      <c r="F374" s="127" t="s">
        <v>1532</v>
      </c>
      <c r="G374" s="127" t="s">
        <v>1233</v>
      </c>
      <c r="H374" s="81"/>
      <c r="I374" s="79" t="s">
        <v>777</v>
      </c>
      <c r="J374" s="111" t="s">
        <v>160</v>
      </c>
    </row>
    <row r="375" spans="1:10" s="27" customFormat="1" ht="60">
      <c r="A375" s="68">
        <v>37</v>
      </c>
      <c r="B375" s="55">
        <v>364</v>
      </c>
      <c r="C375" s="130"/>
      <c r="D375" s="130"/>
      <c r="E375" s="131" t="s">
        <v>513</v>
      </c>
      <c r="F375" s="133" t="s">
        <v>606</v>
      </c>
      <c r="G375" s="127" t="s">
        <v>1545</v>
      </c>
      <c r="H375" s="132"/>
      <c r="I375" s="35" t="s">
        <v>777</v>
      </c>
      <c r="J375" s="111" t="s">
        <v>1546</v>
      </c>
    </row>
    <row r="376" spans="1:10" s="27" customFormat="1" ht="45">
      <c r="A376" s="68">
        <v>37</v>
      </c>
      <c r="B376" s="74">
        <v>365</v>
      </c>
      <c r="C376" s="134"/>
      <c r="D376" s="134"/>
      <c r="E376" s="72" t="s">
        <v>380</v>
      </c>
      <c r="F376" s="59" t="s">
        <v>1547</v>
      </c>
      <c r="G376" s="127" t="s">
        <v>969</v>
      </c>
      <c r="H376" s="135"/>
      <c r="I376" s="35" t="s">
        <v>777</v>
      </c>
      <c r="J376" s="111" t="s">
        <v>161</v>
      </c>
    </row>
    <row r="377" spans="1:10" s="27" customFormat="1" ht="45">
      <c r="A377" s="68">
        <v>37</v>
      </c>
      <c r="B377" s="74">
        <v>366</v>
      </c>
      <c r="C377" s="134"/>
      <c r="D377" s="134"/>
      <c r="E377" s="72" t="s">
        <v>597</v>
      </c>
      <c r="F377" s="59" t="s">
        <v>1548</v>
      </c>
      <c r="G377" s="127" t="s">
        <v>1233</v>
      </c>
      <c r="H377" s="135"/>
      <c r="I377" s="35" t="s">
        <v>777</v>
      </c>
      <c r="J377" s="111" t="s">
        <v>1549</v>
      </c>
    </row>
    <row r="378" spans="1:10" s="27" customFormat="1" ht="30">
      <c r="A378" s="68">
        <v>37</v>
      </c>
      <c r="B378" s="55">
        <v>367</v>
      </c>
      <c r="C378" s="134"/>
      <c r="D378" s="134"/>
      <c r="E378" s="72" t="s">
        <v>1550</v>
      </c>
      <c r="F378" s="59" t="s">
        <v>1551</v>
      </c>
      <c r="G378" s="127" t="s">
        <v>1553</v>
      </c>
      <c r="H378" s="135"/>
      <c r="I378" s="35" t="s">
        <v>777</v>
      </c>
      <c r="J378" s="111" t="s">
        <v>1552</v>
      </c>
    </row>
    <row r="379" spans="1:10" s="27" customFormat="1" ht="30">
      <c r="A379" s="68">
        <v>37</v>
      </c>
      <c r="B379" s="74">
        <v>368</v>
      </c>
      <c r="C379" s="134"/>
      <c r="D379" s="134"/>
      <c r="E379" s="72" t="s">
        <v>1554</v>
      </c>
      <c r="F379" s="59" t="s">
        <v>600</v>
      </c>
      <c r="G379" s="129">
        <v>1992</v>
      </c>
      <c r="H379" s="135"/>
      <c r="I379" s="35" t="s">
        <v>777</v>
      </c>
      <c r="J379" s="111" t="s">
        <v>1555</v>
      </c>
    </row>
    <row r="380" spans="1:10" s="27" customFormat="1" ht="45">
      <c r="A380" s="68">
        <v>37</v>
      </c>
      <c r="B380" s="74">
        <v>369</v>
      </c>
      <c r="C380" s="134"/>
      <c r="D380" s="134"/>
      <c r="E380" s="72" t="s">
        <v>1462</v>
      </c>
      <c r="F380" s="59" t="s">
        <v>1556</v>
      </c>
      <c r="G380" s="126">
        <v>34261</v>
      </c>
      <c r="H380" s="135"/>
      <c r="I380" s="35" t="s">
        <v>777</v>
      </c>
      <c r="J380" s="111" t="s">
        <v>162</v>
      </c>
    </row>
    <row r="381" spans="1:10" s="27" customFormat="1" ht="45">
      <c r="A381" s="68">
        <v>38</v>
      </c>
      <c r="B381" s="55">
        <v>370</v>
      </c>
      <c r="C381" s="134"/>
      <c r="D381" s="134"/>
      <c r="E381" s="72" t="s">
        <v>644</v>
      </c>
      <c r="F381" s="59" t="s">
        <v>692</v>
      </c>
      <c r="G381" s="129"/>
      <c r="H381" s="135"/>
      <c r="I381" s="35" t="s">
        <v>777</v>
      </c>
      <c r="J381" s="111" t="s">
        <v>693</v>
      </c>
    </row>
    <row r="382" spans="1:10" s="27" customFormat="1" ht="60">
      <c r="A382" s="55">
        <v>38</v>
      </c>
      <c r="B382" s="74">
        <v>371</v>
      </c>
      <c r="C382" s="134"/>
      <c r="D382" s="134"/>
      <c r="E382" s="72" t="s">
        <v>694</v>
      </c>
      <c r="F382" s="59" t="s">
        <v>695</v>
      </c>
      <c r="G382" s="129" t="s">
        <v>696</v>
      </c>
      <c r="H382" s="135"/>
      <c r="I382" s="35" t="s">
        <v>777</v>
      </c>
      <c r="J382" s="111" t="s">
        <v>697</v>
      </c>
    </row>
    <row r="383" spans="1:10" s="27" customFormat="1" ht="45">
      <c r="A383" s="68">
        <v>38</v>
      </c>
      <c r="B383" s="55">
        <v>372</v>
      </c>
      <c r="C383" s="134"/>
      <c r="D383" s="134"/>
      <c r="E383" s="72" t="s">
        <v>698</v>
      </c>
      <c r="F383" s="59" t="s">
        <v>618</v>
      </c>
      <c r="G383" s="129" t="s">
        <v>973</v>
      </c>
      <c r="H383" s="135"/>
      <c r="I383" s="35" t="s">
        <v>777</v>
      </c>
      <c r="J383" s="111" t="s">
        <v>587</v>
      </c>
    </row>
    <row r="384" spans="1:10" s="27" customFormat="1" ht="60">
      <c r="A384" s="55">
        <v>38</v>
      </c>
      <c r="B384" s="74">
        <v>373</v>
      </c>
      <c r="C384" s="134"/>
      <c r="D384" s="134"/>
      <c r="E384" s="72" t="s">
        <v>588</v>
      </c>
      <c r="F384" s="59" t="s">
        <v>589</v>
      </c>
      <c r="G384" s="129" t="s">
        <v>590</v>
      </c>
      <c r="H384" s="135"/>
      <c r="I384" s="35" t="s">
        <v>777</v>
      </c>
      <c r="J384" s="111" t="s">
        <v>591</v>
      </c>
    </row>
    <row r="385" spans="1:10" s="27" customFormat="1" ht="60">
      <c r="A385" s="68">
        <v>38</v>
      </c>
      <c r="B385" s="55">
        <v>374</v>
      </c>
      <c r="C385" s="134"/>
      <c r="D385" s="134"/>
      <c r="E385" s="72" t="s">
        <v>592</v>
      </c>
      <c r="F385" s="59" t="s">
        <v>593</v>
      </c>
      <c r="G385" s="129" t="s">
        <v>1418</v>
      </c>
      <c r="H385" s="135"/>
      <c r="I385" s="35" t="s">
        <v>777</v>
      </c>
      <c r="J385" s="111" t="s">
        <v>710</v>
      </c>
    </row>
    <row r="386" spans="1:10" s="27" customFormat="1" ht="45">
      <c r="A386" s="55">
        <v>38</v>
      </c>
      <c r="B386" s="74">
        <v>375</v>
      </c>
      <c r="C386" s="134"/>
      <c r="D386" s="35" t="s">
        <v>1194</v>
      </c>
      <c r="E386" s="72" t="s">
        <v>501</v>
      </c>
      <c r="F386" s="59" t="s">
        <v>711</v>
      </c>
      <c r="G386" s="129" t="s">
        <v>712</v>
      </c>
      <c r="H386" s="135"/>
      <c r="I386" s="35" t="s">
        <v>777</v>
      </c>
      <c r="J386" s="111" t="s">
        <v>500</v>
      </c>
    </row>
    <row r="387" spans="1:10" s="27" customFormat="1" ht="45">
      <c r="A387" s="68">
        <v>38</v>
      </c>
      <c r="B387" s="55">
        <v>376</v>
      </c>
      <c r="C387" s="134"/>
      <c r="D387" s="35" t="s">
        <v>1453</v>
      </c>
      <c r="E387" s="72" t="s">
        <v>502</v>
      </c>
      <c r="F387" s="59" t="s">
        <v>712</v>
      </c>
      <c r="G387" s="126">
        <v>33754</v>
      </c>
      <c r="H387" s="135"/>
      <c r="I387" s="35" t="s">
        <v>777</v>
      </c>
      <c r="J387" s="111" t="s">
        <v>500</v>
      </c>
    </row>
    <row r="388" spans="1:10" s="27" customFormat="1" ht="45">
      <c r="A388" s="55">
        <v>38</v>
      </c>
      <c r="B388" s="74">
        <v>377</v>
      </c>
      <c r="C388" s="134"/>
      <c r="D388" s="134"/>
      <c r="E388" s="72" t="s">
        <v>503</v>
      </c>
      <c r="F388" s="59" t="s">
        <v>504</v>
      </c>
      <c r="G388" s="126">
        <v>33731</v>
      </c>
      <c r="H388" s="135"/>
      <c r="I388" s="35" t="s">
        <v>777</v>
      </c>
      <c r="J388" s="111" t="s">
        <v>500</v>
      </c>
    </row>
    <row r="389" spans="1:10" s="27" customFormat="1" ht="60">
      <c r="A389" s="68">
        <v>39</v>
      </c>
      <c r="B389" s="55">
        <v>378</v>
      </c>
      <c r="C389" s="134"/>
      <c r="D389" s="134"/>
      <c r="E389" s="72" t="s">
        <v>1399</v>
      </c>
      <c r="F389" s="59" t="s">
        <v>505</v>
      </c>
      <c r="G389" s="126">
        <v>34108</v>
      </c>
      <c r="H389" s="135"/>
      <c r="I389" s="35" t="s">
        <v>777</v>
      </c>
      <c r="J389" s="111" t="s">
        <v>506</v>
      </c>
    </row>
    <row r="390" spans="1:10" s="27" customFormat="1" ht="30">
      <c r="A390" s="55">
        <v>39</v>
      </c>
      <c r="B390" s="74">
        <v>379</v>
      </c>
      <c r="C390" s="134"/>
      <c r="D390" s="134"/>
      <c r="E390" s="72" t="s">
        <v>507</v>
      </c>
      <c r="F390" s="59" t="s">
        <v>508</v>
      </c>
      <c r="G390" s="129" t="s">
        <v>965</v>
      </c>
      <c r="H390" s="135"/>
      <c r="I390" s="35" t="s">
        <v>777</v>
      </c>
      <c r="J390" s="111" t="s">
        <v>509</v>
      </c>
    </row>
    <row r="391" spans="1:10" s="27" customFormat="1" ht="45">
      <c r="A391" s="68">
        <v>39</v>
      </c>
      <c r="B391" s="55">
        <v>380</v>
      </c>
      <c r="C391" s="134"/>
      <c r="D391" s="134"/>
      <c r="E391" s="72" t="s">
        <v>510</v>
      </c>
      <c r="F391" s="59" t="s">
        <v>511</v>
      </c>
      <c r="G391" s="129"/>
      <c r="H391" s="135"/>
      <c r="I391" s="35" t="s">
        <v>777</v>
      </c>
      <c r="J391" s="111" t="s">
        <v>163</v>
      </c>
    </row>
    <row r="392" spans="1:10" s="27" customFormat="1" ht="47.25">
      <c r="A392" s="68">
        <v>39</v>
      </c>
      <c r="B392" s="55">
        <v>381</v>
      </c>
      <c r="C392" s="134"/>
      <c r="D392" s="134"/>
      <c r="E392" s="72" t="s">
        <v>514</v>
      </c>
      <c r="F392" s="59" t="s">
        <v>796</v>
      </c>
      <c r="G392" s="129"/>
      <c r="H392" s="135"/>
      <c r="I392" s="35" t="s">
        <v>777</v>
      </c>
      <c r="J392" s="111" t="s">
        <v>164</v>
      </c>
    </row>
    <row r="393" spans="1:10" s="27" customFormat="1" ht="30">
      <c r="A393" s="55">
        <v>39</v>
      </c>
      <c r="B393" s="74">
        <v>382</v>
      </c>
      <c r="C393" s="134"/>
      <c r="D393" s="134"/>
      <c r="E393" s="72" t="s">
        <v>775</v>
      </c>
      <c r="F393" s="59" t="s">
        <v>887</v>
      </c>
      <c r="G393" s="129" t="s">
        <v>888</v>
      </c>
      <c r="H393" s="135"/>
      <c r="I393" s="35" t="s">
        <v>777</v>
      </c>
      <c r="J393" s="111" t="s">
        <v>889</v>
      </c>
    </row>
    <row r="394" spans="1:10" s="27" customFormat="1" ht="45">
      <c r="A394" s="68">
        <v>39</v>
      </c>
      <c r="B394" s="55">
        <v>383</v>
      </c>
      <c r="C394" s="134"/>
      <c r="D394" s="134"/>
      <c r="E394" s="72" t="s">
        <v>753</v>
      </c>
      <c r="F394" s="59" t="s">
        <v>890</v>
      </c>
      <c r="G394" s="129" t="s">
        <v>891</v>
      </c>
      <c r="H394" s="135"/>
      <c r="I394" s="35" t="s">
        <v>777</v>
      </c>
      <c r="J394" s="111" t="s">
        <v>165</v>
      </c>
    </row>
    <row r="395" spans="1:10" s="27" customFormat="1" ht="30">
      <c r="A395" s="68">
        <v>39</v>
      </c>
      <c r="B395" s="74">
        <v>384</v>
      </c>
      <c r="C395" s="134"/>
      <c r="D395" s="134"/>
      <c r="E395" s="72" t="s">
        <v>776</v>
      </c>
      <c r="F395" s="59" t="s">
        <v>826</v>
      </c>
      <c r="G395" s="129">
        <v>34003</v>
      </c>
      <c r="H395" s="135"/>
      <c r="I395" s="35" t="s">
        <v>777</v>
      </c>
      <c r="J395" s="111" t="s">
        <v>827</v>
      </c>
    </row>
    <row r="396" spans="1:10" s="27" customFormat="1" ht="63">
      <c r="A396" s="55">
        <v>39</v>
      </c>
      <c r="B396" s="55">
        <v>385</v>
      </c>
      <c r="C396" s="134"/>
      <c r="D396" s="134"/>
      <c r="E396" s="72" t="s">
        <v>828</v>
      </c>
      <c r="F396" s="59" t="s">
        <v>600</v>
      </c>
      <c r="G396" s="129">
        <v>1993</v>
      </c>
      <c r="H396" s="135"/>
      <c r="I396" s="35" t="s">
        <v>777</v>
      </c>
      <c r="J396" s="111" t="s">
        <v>804</v>
      </c>
    </row>
    <row r="397" spans="1:10" s="27" customFormat="1" ht="60">
      <c r="A397" s="68">
        <v>39</v>
      </c>
      <c r="B397" s="74">
        <v>386</v>
      </c>
      <c r="C397" s="134"/>
      <c r="D397" s="134"/>
      <c r="E397" s="72" t="s">
        <v>805</v>
      </c>
      <c r="F397" s="59" t="s">
        <v>508</v>
      </c>
      <c r="G397" s="129" t="s">
        <v>806</v>
      </c>
      <c r="H397" s="135"/>
      <c r="I397" s="35" t="s">
        <v>777</v>
      </c>
      <c r="J397" s="111" t="s">
        <v>166</v>
      </c>
    </row>
    <row r="398" spans="1:10" s="27" customFormat="1" ht="90">
      <c r="A398" s="68">
        <v>40</v>
      </c>
      <c r="B398" s="74">
        <v>387</v>
      </c>
      <c r="C398" s="134"/>
      <c r="D398" s="134"/>
      <c r="E398" s="72" t="s">
        <v>300</v>
      </c>
      <c r="F398" s="59" t="s">
        <v>1112</v>
      </c>
      <c r="G398" s="136" t="s">
        <v>1360</v>
      </c>
      <c r="H398" s="135"/>
      <c r="I398" s="35" t="s">
        <v>777</v>
      </c>
      <c r="J398" s="111" t="s">
        <v>167</v>
      </c>
    </row>
    <row r="399" spans="1:10" s="27" customFormat="1" ht="120.75" customHeight="1">
      <c r="A399" s="68">
        <v>40</v>
      </c>
      <c r="B399" s="74">
        <v>388</v>
      </c>
      <c r="C399" s="134"/>
      <c r="D399" s="134"/>
      <c r="E399" s="72" t="s">
        <v>381</v>
      </c>
      <c r="F399" s="59" t="s">
        <v>382</v>
      </c>
      <c r="G399" s="136" t="s">
        <v>664</v>
      </c>
      <c r="H399" s="135"/>
      <c r="I399" s="35" t="s">
        <v>777</v>
      </c>
      <c r="J399" s="111" t="s">
        <v>168</v>
      </c>
    </row>
    <row r="400" spans="1:10" s="27" customFormat="1" ht="45.75" customHeight="1">
      <c r="A400" s="68">
        <v>40</v>
      </c>
      <c r="B400" s="74">
        <v>389</v>
      </c>
      <c r="C400" s="134"/>
      <c r="D400" s="134"/>
      <c r="E400" s="72" t="s">
        <v>1058</v>
      </c>
      <c r="F400" s="59" t="s">
        <v>383</v>
      </c>
      <c r="G400" s="136" t="s">
        <v>1359</v>
      </c>
      <c r="H400" s="135"/>
      <c r="I400" s="35" t="s">
        <v>777</v>
      </c>
      <c r="J400" s="111" t="s">
        <v>301</v>
      </c>
    </row>
    <row r="401" spans="1:10" s="27" customFormat="1" ht="63" customHeight="1">
      <c r="A401" s="68">
        <v>40</v>
      </c>
      <c r="B401" s="74">
        <v>390</v>
      </c>
      <c r="C401" s="134"/>
      <c r="D401" s="134"/>
      <c r="E401" s="72" t="s">
        <v>748</v>
      </c>
      <c r="F401" s="59" t="s">
        <v>384</v>
      </c>
      <c r="G401" s="136" t="s">
        <v>383</v>
      </c>
      <c r="H401" s="135"/>
      <c r="I401" s="35" t="s">
        <v>777</v>
      </c>
      <c r="J401" s="111" t="s">
        <v>169</v>
      </c>
    </row>
    <row r="402" spans="1:10" s="27" customFormat="1" ht="108" customHeight="1">
      <c r="A402" s="68">
        <v>40</v>
      </c>
      <c r="B402" s="74">
        <v>391</v>
      </c>
      <c r="C402" s="134"/>
      <c r="D402" s="134"/>
      <c r="E402" s="72" t="s">
        <v>775</v>
      </c>
      <c r="F402" s="59" t="s">
        <v>479</v>
      </c>
      <c r="G402" s="136" t="s">
        <v>1358</v>
      </c>
      <c r="H402" s="135"/>
      <c r="I402" s="35" t="s">
        <v>777</v>
      </c>
      <c r="J402" s="111" t="s">
        <v>302</v>
      </c>
    </row>
    <row r="403" spans="1:10" s="27" customFormat="1" ht="106.5" customHeight="1">
      <c r="A403" s="68">
        <v>40</v>
      </c>
      <c r="B403" s="74">
        <v>392</v>
      </c>
      <c r="C403" s="134"/>
      <c r="D403" s="134"/>
      <c r="E403" s="72" t="s">
        <v>1110</v>
      </c>
      <c r="F403" s="59" t="s">
        <v>1276</v>
      </c>
      <c r="G403" s="136" t="s">
        <v>1357</v>
      </c>
      <c r="H403" s="135"/>
      <c r="I403" s="35" t="s">
        <v>777</v>
      </c>
      <c r="J403" s="111" t="s">
        <v>303</v>
      </c>
    </row>
    <row r="404" spans="1:10" s="27" customFormat="1" ht="62.25" customHeight="1">
      <c r="A404" s="68">
        <v>40</v>
      </c>
      <c r="B404" s="74">
        <v>393</v>
      </c>
      <c r="C404" s="134"/>
      <c r="D404" s="134"/>
      <c r="E404" s="72" t="s">
        <v>609</v>
      </c>
      <c r="F404" s="59" t="s">
        <v>610</v>
      </c>
      <c r="G404" s="136" t="s">
        <v>1356</v>
      </c>
      <c r="H404" s="135"/>
      <c r="I404" s="35" t="s">
        <v>777</v>
      </c>
      <c r="J404" s="111" t="s">
        <v>170</v>
      </c>
    </row>
    <row r="405" spans="1:10" s="27" customFormat="1" ht="105.75" customHeight="1">
      <c r="A405" s="68">
        <v>40</v>
      </c>
      <c r="B405" s="74">
        <v>394</v>
      </c>
      <c r="C405" s="134"/>
      <c r="D405" s="134"/>
      <c r="E405" s="72" t="s">
        <v>611</v>
      </c>
      <c r="F405" s="59" t="s">
        <v>1326</v>
      </c>
      <c r="G405" s="136" t="s">
        <v>1355</v>
      </c>
      <c r="H405" s="135"/>
      <c r="I405" s="35" t="s">
        <v>777</v>
      </c>
      <c r="J405" s="111" t="s">
        <v>171</v>
      </c>
    </row>
    <row r="406" spans="1:10" s="27" customFormat="1" ht="97.5" customHeight="1">
      <c r="A406" s="68">
        <v>40</v>
      </c>
      <c r="B406" s="74">
        <v>395</v>
      </c>
      <c r="C406" s="134"/>
      <c r="D406" s="134"/>
      <c r="E406" s="72" t="s">
        <v>645</v>
      </c>
      <c r="F406" s="59" t="s">
        <v>296</v>
      </c>
      <c r="G406" s="136" t="s">
        <v>1354</v>
      </c>
      <c r="H406" s="135"/>
      <c r="I406" s="35" t="s">
        <v>777</v>
      </c>
      <c r="J406" s="111" t="s">
        <v>172</v>
      </c>
    </row>
    <row r="407" spans="1:10" s="27" customFormat="1" ht="93" customHeight="1">
      <c r="A407" s="68">
        <v>40</v>
      </c>
      <c r="B407" s="74">
        <v>396</v>
      </c>
      <c r="C407" s="134"/>
      <c r="D407" s="134"/>
      <c r="E407" s="72" t="s">
        <v>1344</v>
      </c>
      <c r="F407" s="59" t="s">
        <v>1345</v>
      </c>
      <c r="G407" s="136" t="s">
        <v>1347</v>
      </c>
      <c r="H407" s="135"/>
      <c r="I407" s="35" t="s">
        <v>777</v>
      </c>
      <c r="J407" s="111" t="s">
        <v>1348</v>
      </c>
    </row>
    <row r="408" spans="1:10" s="27" customFormat="1" ht="90" customHeight="1">
      <c r="A408" s="68">
        <v>40</v>
      </c>
      <c r="B408" s="74">
        <v>397</v>
      </c>
      <c r="C408" s="134"/>
      <c r="D408" s="134"/>
      <c r="E408" s="72" t="s">
        <v>747</v>
      </c>
      <c r="F408" s="59" t="s">
        <v>1346</v>
      </c>
      <c r="G408" s="136" t="s">
        <v>1353</v>
      </c>
      <c r="H408" s="135"/>
      <c r="I408" s="35" t="s">
        <v>777</v>
      </c>
      <c r="J408" s="111" t="s">
        <v>173</v>
      </c>
    </row>
    <row r="409" spans="1:10" s="27" customFormat="1" ht="126.75" customHeight="1">
      <c r="A409" s="68">
        <v>40</v>
      </c>
      <c r="B409" s="74">
        <v>398</v>
      </c>
      <c r="C409" s="134"/>
      <c r="D409" s="134"/>
      <c r="E409" s="72" t="s">
        <v>174</v>
      </c>
      <c r="F409" s="59" t="s">
        <v>1347</v>
      </c>
      <c r="G409" s="136" t="s">
        <v>1351</v>
      </c>
      <c r="H409" s="135"/>
      <c r="I409" s="35" t="s">
        <v>777</v>
      </c>
      <c r="J409" s="111" t="s">
        <v>442</v>
      </c>
    </row>
    <row r="410" spans="1:10" s="27" customFormat="1" ht="92.25" customHeight="1">
      <c r="A410" s="68">
        <v>40</v>
      </c>
      <c r="B410" s="74">
        <v>399</v>
      </c>
      <c r="C410" s="134"/>
      <c r="D410" s="134"/>
      <c r="E410" s="72" t="s">
        <v>1349</v>
      </c>
      <c r="F410" s="59" t="s">
        <v>1350</v>
      </c>
      <c r="G410" s="136" t="s">
        <v>1352</v>
      </c>
      <c r="H410" s="135"/>
      <c r="I410" s="35" t="s">
        <v>777</v>
      </c>
      <c r="J410" s="111" t="s">
        <v>175</v>
      </c>
    </row>
    <row r="411" spans="1:10" s="27" customFormat="1" ht="62.25" customHeight="1">
      <c r="A411" s="68">
        <v>41</v>
      </c>
      <c r="B411" s="74">
        <v>400</v>
      </c>
      <c r="C411" s="134"/>
      <c r="D411" s="134"/>
      <c r="E411" s="72" t="s">
        <v>443</v>
      </c>
      <c r="F411" s="59" t="s">
        <v>1361</v>
      </c>
      <c r="G411" s="136" t="s">
        <v>1362</v>
      </c>
      <c r="H411" s="135"/>
      <c r="I411" s="35" t="s">
        <v>777</v>
      </c>
      <c r="J411" s="111" t="s">
        <v>176</v>
      </c>
    </row>
    <row r="412" spans="1:10" s="27" customFormat="1" ht="59.25" customHeight="1">
      <c r="A412" s="68">
        <v>41</v>
      </c>
      <c r="B412" s="74">
        <v>401</v>
      </c>
      <c r="C412" s="134"/>
      <c r="D412" s="134"/>
      <c r="E412" s="72" t="s">
        <v>1363</v>
      </c>
      <c r="F412" s="59" t="s">
        <v>1364</v>
      </c>
      <c r="G412" s="136" t="s">
        <v>430</v>
      </c>
      <c r="H412" s="135"/>
      <c r="I412" s="35" t="s">
        <v>777</v>
      </c>
      <c r="J412" s="111" t="s">
        <v>177</v>
      </c>
    </row>
    <row r="413" spans="1:10" s="27" customFormat="1" ht="89.25" customHeight="1">
      <c r="A413" s="68">
        <v>41</v>
      </c>
      <c r="B413" s="74">
        <v>402</v>
      </c>
      <c r="C413" s="134"/>
      <c r="D413" s="134"/>
      <c r="E413" s="72" t="s">
        <v>1365</v>
      </c>
      <c r="F413" s="59" t="s">
        <v>1366</v>
      </c>
      <c r="G413" s="136"/>
      <c r="H413" s="135"/>
      <c r="I413" s="35" t="s">
        <v>777</v>
      </c>
      <c r="J413" s="111" t="s">
        <v>178</v>
      </c>
    </row>
    <row r="414" spans="1:10" s="27" customFormat="1" ht="77.25" customHeight="1">
      <c r="A414" s="68">
        <v>41</v>
      </c>
      <c r="B414" s="74">
        <v>403</v>
      </c>
      <c r="C414" s="134"/>
      <c r="D414" s="134"/>
      <c r="E414" s="72" t="s">
        <v>179</v>
      </c>
      <c r="F414" s="162">
        <v>33095</v>
      </c>
      <c r="G414" s="136" t="s">
        <v>865</v>
      </c>
      <c r="H414" s="135"/>
      <c r="I414" s="35" t="s">
        <v>777</v>
      </c>
      <c r="J414" s="111" t="s">
        <v>180</v>
      </c>
    </row>
    <row r="415" spans="1:10" s="27" customFormat="1" ht="91.5" customHeight="1">
      <c r="A415" s="68">
        <v>41</v>
      </c>
      <c r="B415" s="74">
        <v>404</v>
      </c>
      <c r="C415" s="134"/>
      <c r="D415" s="134"/>
      <c r="E415" s="72" t="s">
        <v>1425</v>
      </c>
      <c r="F415" s="59" t="s">
        <v>600</v>
      </c>
      <c r="G415" s="136" t="s">
        <v>1367</v>
      </c>
      <c r="H415" s="135"/>
      <c r="I415" s="35" t="s">
        <v>777</v>
      </c>
      <c r="J415" s="111" t="s">
        <v>444</v>
      </c>
    </row>
    <row r="416" spans="1:10" s="27" customFormat="1" ht="108.75" customHeight="1">
      <c r="A416" s="68">
        <v>41</v>
      </c>
      <c r="B416" s="74">
        <v>405</v>
      </c>
      <c r="C416" s="134"/>
      <c r="D416" s="134"/>
      <c r="E416" s="72" t="s">
        <v>1368</v>
      </c>
      <c r="F416" s="59" t="s">
        <v>1369</v>
      </c>
      <c r="G416" s="136" t="s">
        <v>1012</v>
      </c>
      <c r="H416" s="135"/>
      <c r="I416" s="35" t="s">
        <v>777</v>
      </c>
      <c r="J416" s="111" t="s">
        <v>0</v>
      </c>
    </row>
    <row r="417" spans="1:10" s="27" customFormat="1" ht="96" customHeight="1">
      <c r="A417" s="68">
        <v>41</v>
      </c>
      <c r="B417" s="74">
        <v>406</v>
      </c>
      <c r="C417" s="134"/>
      <c r="D417" s="134"/>
      <c r="E417" s="72" t="s">
        <v>1377</v>
      </c>
      <c r="F417" s="59" t="s">
        <v>1378</v>
      </c>
      <c r="G417" s="136" t="s">
        <v>404</v>
      </c>
      <c r="H417" s="135"/>
      <c r="I417" s="35" t="s">
        <v>777</v>
      </c>
      <c r="J417" s="111" t="s">
        <v>1</v>
      </c>
    </row>
    <row r="418" spans="1:11" s="27" customFormat="1" ht="161.25" customHeight="1">
      <c r="A418" s="68">
        <v>41</v>
      </c>
      <c r="B418" s="74">
        <v>407</v>
      </c>
      <c r="C418" s="134"/>
      <c r="D418" s="134"/>
      <c r="E418" s="72" t="s">
        <v>2</v>
      </c>
      <c r="F418" s="59" t="s">
        <v>1380</v>
      </c>
      <c r="G418" s="136" t="s">
        <v>866</v>
      </c>
      <c r="H418" s="135"/>
      <c r="I418" s="35" t="s">
        <v>777</v>
      </c>
      <c r="J418" s="111" t="s">
        <v>180</v>
      </c>
      <c r="K418" s="27" t="s">
        <v>1379</v>
      </c>
    </row>
    <row r="419" spans="1:10" s="27" customFormat="1" ht="96.75" customHeight="1">
      <c r="A419" s="68">
        <v>41</v>
      </c>
      <c r="B419" s="74">
        <v>408</v>
      </c>
      <c r="C419" s="134"/>
      <c r="D419" s="134"/>
      <c r="E419" s="72" t="s">
        <v>780</v>
      </c>
      <c r="F419" s="59" t="s">
        <v>1381</v>
      </c>
      <c r="G419" s="136" t="s">
        <v>1324</v>
      </c>
      <c r="H419" s="135"/>
      <c r="I419" s="35" t="s">
        <v>777</v>
      </c>
      <c r="J419" s="111" t="s">
        <v>3</v>
      </c>
    </row>
    <row r="420" spans="1:10" s="27" customFormat="1" ht="62.25" customHeight="1">
      <c r="A420" s="68">
        <v>41</v>
      </c>
      <c r="B420" s="74">
        <v>409</v>
      </c>
      <c r="C420" s="134"/>
      <c r="D420" s="134"/>
      <c r="E420" s="72" t="s">
        <v>4</v>
      </c>
      <c r="F420" s="59" t="s">
        <v>1740</v>
      </c>
      <c r="G420" s="136" t="s">
        <v>1741</v>
      </c>
      <c r="H420" s="135"/>
      <c r="I420" s="35" t="s">
        <v>777</v>
      </c>
      <c r="J420" s="111" t="s">
        <v>5</v>
      </c>
    </row>
    <row r="421" spans="1:10" s="27" customFormat="1" ht="45.75" customHeight="1">
      <c r="A421" s="68">
        <v>42</v>
      </c>
      <c r="B421" s="74">
        <v>410</v>
      </c>
      <c r="C421" s="134"/>
      <c r="D421" s="134"/>
      <c r="E421" s="72" t="s">
        <v>645</v>
      </c>
      <c r="F421" s="59" t="s">
        <v>1740</v>
      </c>
      <c r="G421" s="136" t="s">
        <v>1742</v>
      </c>
      <c r="H421" s="135"/>
      <c r="I421" s="35" t="s">
        <v>777</v>
      </c>
      <c r="J421" s="111" t="s">
        <v>6</v>
      </c>
    </row>
    <row r="422" spans="1:10" s="27" customFormat="1" ht="62.25" customHeight="1">
      <c r="A422" s="68">
        <v>42</v>
      </c>
      <c r="B422" s="74">
        <v>411</v>
      </c>
      <c r="C422" s="134"/>
      <c r="D422" s="134"/>
      <c r="E422" s="72" t="s">
        <v>316</v>
      </c>
      <c r="F422" s="59" t="s">
        <v>1743</v>
      </c>
      <c r="G422" s="136" t="s">
        <v>1743</v>
      </c>
      <c r="H422" s="135"/>
      <c r="I422" s="35" t="s">
        <v>777</v>
      </c>
      <c r="J422" s="111" t="s">
        <v>7</v>
      </c>
    </row>
    <row r="423" spans="1:10" s="27" customFormat="1" ht="120" customHeight="1">
      <c r="A423" s="68">
        <v>42</v>
      </c>
      <c r="B423" s="74">
        <v>412</v>
      </c>
      <c r="C423" s="134"/>
      <c r="D423" s="134"/>
      <c r="E423" s="72" t="s">
        <v>1731</v>
      </c>
      <c r="F423" s="59" t="s">
        <v>1744</v>
      </c>
      <c r="G423" s="136" t="s">
        <v>463</v>
      </c>
      <c r="H423" s="135"/>
      <c r="I423" s="35" t="s">
        <v>777</v>
      </c>
      <c r="J423" s="111" t="s">
        <v>1745</v>
      </c>
    </row>
    <row r="424" spans="1:10" s="27" customFormat="1" ht="92.25" customHeight="1">
      <c r="A424" s="68">
        <v>42</v>
      </c>
      <c r="B424" s="74">
        <v>413</v>
      </c>
      <c r="C424" s="134"/>
      <c r="D424" s="134"/>
      <c r="E424" s="72" t="s">
        <v>1746</v>
      </c>
      <c r="F424" s="59" t="s">
        <v>1747</v>
      </c>
      <c r="G424" s="136" t="s">
        <v>1748</v>
      </c>
      <c r="H424" s="135"/>
      <c r="I424" s="35" t="s">
        <v>777</v>
      </c>
      <c r="J424" s="111" t="s">
        <v>8</v>
      </c>
    </row>
    <row r="425" spans="1:10" s="27" customFormat="1" ht="201" customHeight="1">
      <c r="A425" s="68">
        <v>42</v>
      </c>
      <c r="B425" s="74">
        <v>414</v>
      </c>
      <c r="C425" s="134"/>
      <c r="D425" s="134"/>
      <c r="E425" s="72" t="s">
        <v>9</v>
      </c>
      <c r="F425" s="59" t="s">
        <v>722</v>
      </c>
      <c r="G425" s="136" t="s">
        <v>1434</v>
      </c>
      <c r="H425" s="135"/>
      <c r="I425" s="35" t="s">
        <v>777</v>
      </c>
      <c r="J425" s="111" t="s">
        <v>320</v>
      </c>
    </row>
    <row r="426" spans="1:10" s="27" customFormat="1" ht="100.5" customHeight="1">
      <c r="A426" s="68">
        <v>42</v>
      </c>
      <c r="B426" s="74">
        <v>415</v>
      </c>
      <c r="C426" s="134"/>
      <c r="D426" s="134"/>
      <c r="E426" s="72" t="s">
        <v>10</v>
      </c>
      <c r="F426" s="59" t="s">
        <v>1435</v>
      </c>
      <c r="G426" s="136" t="s">
        <v>1436</v>
      </c>
      <c r="H426" s="135"/>
      <c r="I426" s="35" t="s">
        <v>777</v>
      </c>
      <c r="J426" s="111" t="s">
        <v>11</v>
      </c>
    </row>
    <row r="427" spans="1:10" s="27" customFormat="1" ht="100.5" customHeight="1">
      <c r="A427" s="68">
        <v>42</v>
      </c>
      <c r="B427" s="74">
        <v>416</v>
      </c>
      <c r="C427" s="134"/>
      <c r="D427" s="134"/>
      <c r="E427" s="72" t="s">
        <v>1437</v>
      </c>
      <c r="F427" s="59" t="s">
        <v>1438</v>
      </c>
      <c r="G427" s="136" t="s">
        <v>1439</v>
      </c>
      <c r="H427" s="135"/>
      <c r="I427" s="35" t="s">
        <v>777</v>
      </c>
      <c r="J427" s="111" t="s">
        <v>12</v>
      </c>
    </row>
    <row r="428" spans="1:10" s="27" customFormat="1" ht="200.25" customHeight="1">
      <c r="A428" s="68">
        <v>42</v>
      </c>
      <c r="B428" s="74">
        <v>417</v>
      </c>
      <c r="C428" s="134"/>
      <c r="D428" s="134"/>
      <c r="E428" s="72" t="s">
        <v>1440</v>
      </c>
      <c r="F428" s="59" t="s">
        <v>1441</v>
      </c>
      <c r="G428" s="136" t="s">
        <v>1380</v>
      </c>
      <c r="H428" s="135"/>
      <c r="I428" s="35" t="s">
        <v>777</v>
      </c>
      <c r="J428" s="111" t="s">
        <v>621</v>
      </c>
    </row>
    <row r="429" spans="1:10" s="27" customFormat="1" ht="52.5" customHeight="1">
      <c r="A429" s="68">
        <v>43</v>
      </c>
      <c r="B429" s="74">
        <v>418</v>
      </c>
      <c r="C429" s="134"/>
      <c r="D429" s="134"/>
      <c r="E429" s="72" t="s">
        <v>569</v>
      </c>
      <c r="F429" s="59" t="s">
        <v>405</v>
      </c>
      <c r="G429" s="136" t="s">
        <v>414</v>
      </c>
      <c r="H429" s="135"/>
      <c r="I429" s="35" t="s">
        <v>777</v>
      </c>
      <c r="J429" s="111" t="s">
        <v>13</v>
      </c>
    </row>
    <row r="430" spans="1:10" s="27" customFormat="1" ht="90">
      <c r="A430" s="68">
        <v>43</v>
      </c>
      <c r="B430" s="74">
        <v>419</v>
      </c>
      <c r="C430" s="134"/>
      <c r="D430" s="134"/>
      <c r="E430" s="72" t="s">
        <v>14</v>
      </c>
      <c r="F430" s="59" t="s">
        <v>674</v>
      </c>
      <c r="G430" s="136" t="s">
        <v>600</v>
      </c>
      <c r="H430" s="135"/>
      <c r="I430" s="35" t="s">
        <v>777</v>
      </c>
      <c r="J430" s="111" t="s">
        <v>15</v>
      </c>
    </row>
    <row r="431" spans="1:10" s="27" customFormat="1" ht="109.5" customHeight="1">
      <c r="A431" s="68">
        <v>43</v>
      </c>
      <c r="B431" s="74">
        <v>420</v>
      </c>
      <c r="C431" s="134"/>
      <c r="D431" s="134"/>
      <c r="E431" s="72" t="s">
        <v>1302</v>
      </c>
      <c r="F431" s="59" t="s">
        <v>1442</v>
      </c>
      <c r="G431" s="126">
        <v>34863</v>
      </c>
      <c r="H431" s="135"/>
      <c r="I431" s="35" t="s">
        <v>777</v>
      </c>
      <c r="J431" s="111" t="s">
        <v>16</v>
      </c>
    </row>
    <row r="432" spans="1:10" s="27" customFormat="1" ht="129.75" customHeight="1">
      <c r="A432" s="68">
        <v>43</v>
      </c>
      <c r="B432" s="74">
        <v>421</v>
      </c>
      <c r="C432" s="134"/>
      <c r="D432" s="134"/>
      <c r="E432" s="72" t="s">
        <v>1499</v>
      </c>
      <c r="F432" s="59" t="s">
        <v>1500</v>
      </c>
      <c r="G432" s="126">
        <v>34268</v>
      </c>
      <c r="H432" s="135"/>
      <c r="I432" s="35" t="s">
        <v>777</v>
      </c>
      <c r="J432" s="111" t="s">
        <v>622</v>
      </c>
    </row>
    <row r="433" spans="1:10" s="27" customFormat="1" ht="78.75" customHeight="1">
      <c r="A433" s="68">
        <v>43</v>
      </c>
      <c r="B433" s="74">
        <v>422</v>
      </c>
      <c r="C433" s="134"/>
      <c r="D433" s="134"/>
      <c r="E433" s="72" t="s">
        <v>775</v>
      </c>
      <c r="F433" s="59" t="s">
        <v>1501</v>
      </c>
      <c r="G433" s="126">
        <v>34269</v>
      </c>
      <c r="H433" s="135"/>
      <c r="I433" s="35" t="s">
        <v>777</v>
      </c>
      <c r="J433" s="111" t="s">
        <v>17</v>
      </c>
    </row>
    <row r="434" spans="1:10" s="27" customFormat="1" ht="84" customHeight="1">
      <c r="A434" s="68">
        <v>43</v>
      </c>
      <c r="B434" s="74">
        <v>423</v>
      </c>
      <c r="C434" s="134"/>
      <c r="D434" s="134"/>
      <c r="E434" s="72" t="s">
        <v>580</v>
      </c>
      <c r="F434" s="59" t="s">
        <v>1502</v>
      </c>
      <c r="G434" s="126">
        <v>34264</v>
      </c>
      <c r="H434" s="135"/>
      <c r="I434" s="35" t="s">
        <v>777</v>
      </c>
      <c r="J434" s="111" t="s">
        <v>18</v>
      </c>
    </row>
    <row r="435" spans="1:10" s="27" customFormat="1" ht="80.25" customHeight="1">
      <c r="A435" s="68">
        <v>43</v>
      </c>
      <c r="B435" s="74">
        <v>424</v>
      </c>
      <c r="C435" s="134"/>
      <c r="D435" s="134"/>
      <c r="E435" s="72" t="s">
        <v>623</v>
      </c>
      <c r="F435" s="59" t="s">
        <v>1203</v>
      </c>
      <c r="G435" s="126">
        <v>34151</v>
      </c>
      <c r="H435" s="135"/>
      <c r="I435" s="35" t="s">
        <v>777</v>
      </c>
      <c r="J435" s="111" t="s">
        <v>1503</v>
      </c>
    </row>
    <row r="436" spans="1:10" s="27" customFormat="1" ht="33" customHeight="1">
      <c r="A436" s="68">
        <v>43</v>
      </c>
      <c r="B436" s="74">
        <v>425</v>
      </c>
      <c r="C436" s="134"/>
      <c r="D436" s="134"/>
      <c r="E436" s="72" t="s">
        <v>1526</v>
      </c>
      <c r="F436" s="59" t="s">
        <v>1504</v>
      </c>
      <c r="G436" s="126" t="s">
        <v>1504</v>
      </c>
      <c r="H436" s="135"/>
      <c r="I436" s="35" t="s">
        <v>777</v>
      </c>
      <c r="J436" s="111" t="s">
        <v>19</v>
      </c>
    </row>
    <row r="437" spans="1:10" s="27" customFormat="1" ht="167.25" customHeight="1">
      <c r="A437" s="68">
        <v>43</v>
      </c>
      <c r="B437" s="74">
        <v>426</v>
      </c>
      <c r="C437" s="134"/>
      <c r="D437" s="134"/>
      <c r="E437" s="72" t="s">
        <v>289</v>
      </c>
      <c r="F437" s="59" t="s">
        <v>1505</v>
      </c>
      <c r="G437" s="136" t="s">
        <v>1507</v>
      </c>
      <c r="H437" s="135"/>
      <c r="I437" s="35" t="s">
        <v>777</v>
      </c>
      <c r="J437" s="111" t="s">
        <v>20</v>
      </c>
    </row>
    <row r="438" spans="1:10" s="27" customFormat="1" ht="196.5" customHeight="1">
      <c r="A438" s="68">
        <v>43</v>
      </c>
      <c r="B438" s="74">
        <v>427</v>
      </c>
      <c r="C438" s="134"/>
      <c r="D438" s="134"/>
      <c r="E438" s="72" t="s">
        <v>1506</v>
      </c>
      <c r="F438" s="59" t="s">
        <v>722</v>
      </c>
      <c r="G438" s="136" t="s">
        <v>1364</v>
      </c>
      <c r="H438" s="135"/>
      <c r="I438" s="35" t="s">
        <v>777</v>
      </c>
      <c r="J438" s="111" t="s">
        <v>21</v>
      </c>
    </row>
    <row r="439" spans="1:10" s="27" customFormat="1" ht="110.25" customHeight="1">
      <c r="A439" s="68">
        <v>43</v>
      </c>
      <c r="B439" s="74">
        <v>428</v>
      </c>
      <c r="C439" s="134"/>
      <c r="D439" s="134"/>
      <c r="E439" s="72" t="s">
        <v>22</v>
      </c>
      <c r="F439" s="59" t="s">
        <v>1508</v>
      </c>
      <c r="G439" s="136" t="s">
        <v>722</v>
      </c>
      <c r="H439" s="135"/>
      <c r="I439" s="35" t="s">
        <v>777</v>
      </c>
      <c r="J439" s="111" t="s">
        <v>23</v>
      </c>
    </row>
    <row r="440" spans="1:10" s="27" customFormat="1" ht="96" customHeight="1">
      <c r="A440" s="68">
        <v>43</v>
      </c>
      <c r="B440" s="74">
        <v>429</v>
      </c>
      <c r="C440" s="134"/>
      <c r="D440" s="134"/>
      <c r="E440" s="72" t="s">
        <v>1509</v>
      </c>
      <c r="F440" s="59" t="s">
        <v>1510</v>
      </c>
      <c r="G440" s="136" t="s">
        <v>1511</v>
      </c>
      <c r="H440" s="135"/>
      <c r="I440" s="35" t="s">
        <v>777</v>
      </c>
      <c r="J440" s="111" t="s">
        <v>24</v>
      </c>
    </row>
    <row r="441" spans="1:10" s="27" customFormat="1" ht="95.25" customHeight="1">
      <c r="A441" s="68">
        <v>43</v>
      </c>
      <c r="B441" s="74">
        <v>430</v>
      </c>
      <c r="C441" s="134"/>
      <c r="D441" s="134"/>
      <c r="E441" s="72" t="s">
        <v>10</v>
      </c>
      <c r="F441" s="59" t="s">
        <v>479</v>
      </c>
      <c r="G441" s="136" t="s">
        <v>1512</v>
      </c>
      <c r="H441" s="135"/>
      <c r="I441" s="35" t="s">
        <v>777</v>
      </c>
      <c r="J441" s="111" t="s">
        <v>25</v>
      </c>
    </row>
    <row r="442" spans="1:10" s="27" customFormat="1" ht="91.5" customHeight="1">
      <c r="A442" s="68">
        <v>44</v>
      </c>
      <c r="B442" s="74">
        <v>431</v>
      </c>
      <c r="C442" s="134"/>
      <c r="D442" s="134"/>
      <c r="E442" s="72" t="s">
        <v>1094</v>
      </c>
      <c r="F442" s="59" t="s">
        <v>1513</v>
      </c>
      <c r="G442" s="136" t="s">
        <v>1514</v>
      </c>
      <c r="H442" s="135"/>
      <c r="I442" s="35" t="s">
        <v>777</v>
      </c>
      <c r="J442" s="111" t="s">
        <v>321</v>
      </c>
    </row>
    <row r="443" spans="1:10" s="27" customFormat="1" ht="74.25" customHeight="1">
      <c r="A443" s="68">
        <v>44</v>
      </c>
      <c r="B443" s="74">
        <v>432</v>
      </c>
      <c r="C443" s="134"/>
      <c r="D443" s="134"/>
      <c r="E443" s="72" t="s">
        <v>10</v>
      </c>
      <c r="F443" s="59" t="s">
        <v>1515</v>
      </c>
      <c r="G443" s="136" t="s">
        <v>1516</v>
      </c>
      <c r="H443" s="135"/>
      <c r="I443" s="35" t="s">
        <v>777</v>
      </c>
      <c r="J443" s="111" t="s">
        <v>322</v>
      </c>
    </row>
    <row r="444" spans="1:10" s="27" customFormat="1" ht="129" customHeight="1">
      <c r="A444" s="68">
        <v>44</v>
      </c>
      <c r="B444" s="74">
        <v>433</v>
      </c>
      <c r="C444" s="134"/>
      <c r="D444" s="134"/>
      <c r="E444" s="72" t="s">
        <v>1517</v>
      </c>
      <c r="F444" s="59" t="s">
        <v>1518</v>
      </c>
      <c r="G444" s="136" t="s">
        <v>1347</v>
      </c>
      <c r="H444" s="135"/>
      <c r="I444" s="35" t="s">
        <v>777</v>
      </c>
      <c r="J444" s="111" t="s">
        <v>351</v>
      </c>
    </row>
    <row r="445" spans="1:10" s="27" customFormat="1" ht="51.75" customHeight="1">
      <c r="A445" s="68">
        <v>44</v>
      </c>
      <c r="B445" s="74">
        <v>434</v>
      </c>
      <c r="C445" s="134"/>
      <c r="D445" s="134"/>
      <c r="E445" s="72" t="s">
        <v>1519</v>
      </c>
      <c r="F445" s="59" t="s">
        <v>465</v>
      </c>
      <c r="G445" s="136" t="s">
        <v>1116</v>
      </c>
      <c r="H445" s="135"/>
      <c r="I445" s="35" t="s">
        <v>777</v>
      </c>
      <c r="J445" s="111" t="s">
        <v>323</v>
      </c>
    </row>
    <row r="446" spans="1:10" s="27" customFormat="1" ht="92.25" customHeight="1">
      <c r="A446" s="68">
        <v>44</v>
      </c>
      <c r="B446" s="74">
        <v>435</v>
      </c>
      <c r="C446" s="134"/>
      <c r="D446" s="134"/>
      <c r="E446" s="76" t="s">
        <v>1521</v>
      </c>
      <c r="F446" s="77" t="s">
        <v>722</v>
      </c>
      <c r="G446" s="77" t="s">
        <v>722</v>
      </c>
      <c r="H446" s="77"/>
      <c r="I446" s="35" t="s">
        <v>777</v>
      </c>
      <c r="J446" s="111" t="s">
        <v>586</v>
      </c>
    </row>
    <row r="447" spans="1:12" s="27" customFormat="1" ht="32.25" customHeight="1">
      <c r="A447" s="68">
        <v>44</v>
      </c>
      <c r="B447" s="74">
        <v>436</v>
      </c>
      <c r="C447" s="134"/>
      <c r="D447" s="134"/>
      <c r="E447" s="72" t="s">
        <v>1371</v>
      </c>
      <c r="F447" s="59" t="s">
        <v>1019</v>
      </c>
      <c r="G447" s="136" t="s">
        <v>1351</v>
      </c>
      <c r="H447" s="135"/>
      <c r="I447" s="35" t="s">
        <v>777</v>
      </c>
      <c r="J447" s="111" t="s">
        <v>324</v>
      </c>
      <c r="K447" s="137"/>
      <c r="L447" s="138"/>
    </row>
    <row r="448" spans="1:10" s="27" customFormat="1" ht="107.25" customHeight="1">
      <c r="A448" s="68">
        <v>44</v>
      </c>
      <c r="B448" s="74">
        <v>437</v>
      </c>
      <c r="C448" s="134"/>
      <c r="D448" s="134"/>
      <c r="E448" s="72" t="s">
        <v>1372</v>
      </c>
      <c r="F448" s="59" t="s">
        <v>1373</v>
      </c>
      <c r="G448" s="136" t="s">
        <v>1374</v>
      </c>
      <c r="H448" s="135"/>
      <c r="I448" s="35" t="s">
        <v>777</v>
      </c>
      <c r="J448" s="111" t="s">
        <v>1375</v>
      </c>
    </row>
    <row r="449" spans="1:10" s="27" customFormat="1" ht="63" customHeight="1">
      <c r="A449" s="68">
        <v>44</v>
      </c>
      <c r="B449" s="74">
        <v>438</v>
      </c>
      <c r="C449" s="134"/>
      <c r="D449" s="134"/>
      <c r="E449" s="72" t="s">
        <v>532</v>
      </c>
      <c r="F449" s="59" t="s">
        <v>674</v>
      </c>
      <c r="G449" s="136" t="s">
        <v>1376</v>
      </c>
      <c r="H449" s="135"/>
      <c r="I449" s="35" t="s">
        <v>777</v>
      </c>
      <c r="J449" s="111" t="s">
        <v>533</v>
      </c>
    </row>
    <row r="450" spans="1:10" s="27" customFormat="1" ht="107.25" customHeight="1">
      <c r="A450" s="68">
        <v>44</v>
      </c>
      <c r="B450" s="74">
        <v>439</v>
      </c>
      <c r="C450" s="134"/>
      <c r="D450" s="134"/>
      <c r="E450" s="72" t="s">
        <v>26</v>
      </c>
      <c r="F450" s="59" t="s">
        <v>1426</v>
      </c>
      <c r="G450" s="136" t="s">
        <v>1427</v>
      </c>
      <c r="H450" s="135"/>
      <c r="I450" s="35" t="s">
        <v>777</v>
      </c>
      <c r="J450" s="111" t="s">
        <v>534</v>
      </c>
    </row>
    <row r="451" spans="1:10" s="27" customFormat="1" ht="78.75" customHeight="1">
      <c r="A451" s="68">
        <v>44</v>
      </c>
      <c r="B451" s="74">
        <v>440</v>
      </c>
      <c r="C451" s="134"/>
      <c r="D451" s="134"/>
      <c r="E451" s="72" t="s">
        <v>1428</v>
      </c>
      <c r="F451" s="59" t="s">
        <v>1429</v>
      </c>
      <c r="G451" s="136" t="s">
        <v>1430</v>
      </c>
      <c r="H451" s="135"/>
      <c r="I451" s="35" t="s">
        <v>777</v>
      </c>
      <c r="J451" s="111" t="s">
        <v>325</v>
      </c>
    </row>
    <row r="452" spans="1:10" s="27" customFormat="1" ht="141.75" customHeight="1">
      <c r="A452" s="68">
        <v>44</v>
      </c>
      <c r="B452" s="74">
        <v>441</v>
      </c>
      <c r="C452" s="134"/>
      <c r="D452" s="134"/>
      <c r="E452" s="72" t="s">
        <v>535</v>
      </c>
      <c r="F452" s="59" t="s">
        <v>1061</v>
      </c>
      <c r="G452" s="136" t="s">
        <v>1431</v>
      </c>
      <c r="H452" s="135"/>
      <c r="I452" s="35" t="s">
        <v>777</v>
      </c>
      <c r="J452" s="111" t="s">
        <v>445</v>
      </c>
    </row>
    <row r="453" spans="1:10" s="27" customFormat="1" ht="129.75" customHeight="1">
      <c r="A453" s="68">
        <v>45</v>
      </c>
      <c r="B453" s="74">
        <v>442</v>
      </c>
      <c r="C453" s="134"/>
      <c r="D453" s="134"/>
      <c r="E453" s="72" t="s">
        <v>337</v>
      </c>
      <c r="F453" s="59" t="s">
        <v>426</v>
      </c>
      <c r="G453" s="136" t="s">
        <v>1507</v>
      </c>
      <c r="H453" s="135"/>
      <c r="I453" s="35" t="s">
        <v>777</v>
      </c>
      <c r="J453" s="111" t="s">
        <v>446</v>
      </c>
    </row>
    <row r="454" spans="1:10" s="27" customFormat="1" ht="137.25" customHeight="1">
      <c r="A454" s="68">
        <v>45</v>
      </c>
      <c r="B454" s="74">
        <v>443</v>
      </c>
      <c r="C454" s="134"/>
      <c r="D454" s="134"/>
      <c r="E454" s="72" t="s">
        <v>338</v>
      </c>
      <c r="F454" s="59" t="s">
        <v>1396</v>
      </c>
      <c r="G454" s="136" t="s">
        <v>1394</v>
      </c>
      <c r="H454" s="135"/>
      <c r="I454" s="35" t="s">
        <v>777</v>
      </c>
      <c r="J454" s="111" t="s">
        <v>447</v>
      </c>
    </row>
    <row r="455" spans="1:10" s="27" customFormat="1" ht="62.25" customHeight="1">
      <c r="A455" s="68">
        <v>45</v>
      </c>
      <c r="B455" s="74">
        <v>444</v>
      </c>
      <c r="C455" s="134"/>
      <c r="D455" s="134"/>
      <c r="E455" s="72" t="s">
        <v>772</v>
      </c>
      <c r="F455" s="59" t="s">
        <v>339</v>
      </c>
      <c r="G455" s="136" t="s">
        <v>861</v>
      </c>
      <c r="H455" s="135"/>
      <c r="I455" s="35" t="s">
        <v>777</v>
      </c>
      <c r="J455" s="111" t="s">
        <v>340</v>
      </c>
    </row>
    <row r="456" spans="1:10" s="27" customFormat="1" ht="60" customHeight="1">
      <c r="A456" s="68">
        <v>45</v>
      </c>
      <c r="B456" s="74">
        <v>445</v>
      </c>
      <c r="C456" s="134"/>
      <c r="D456" s="134"/>
      <c r="E456" s="72" t="s">
        <v>545</v>
      </c>
      <c r="F456" s="59" t="s">
        <v>433</v>
      </c>
      <c r="G456" s="136" t="s">
        <v>341</v>
      </c>
      <c r="H456" s="135"/>
      <c r="I456" s="35" t="s">
        <v>777</v>
      </c>
      <c r="J456" s="111" t="s">
        <v>547</v>
      </c>
    </row>
    <row r="457" spans="1:10" s="27" customFormat="1" ht="94.5" customHeight="1">
      <c r="A457" s="68">
        <v>45</v>
      </c>
      <c r="B457" s="74">
        <v>446</v>
      </c>
      <c r="C457" s="134"/>
      <c r="D457" s="134"/>
      <c r="E457" s="72" t="s">
        <v>546</v>
      </c>
      <c r="F457" s="59" t="s">
        <v>342</v>
      </c>
      <c r="G457" s="59" t="s">
        <v>459</v>
      </c>
      <c r="H457" s="135"/>
      <c r="I457" s="35" t="s">
        <v>777</v>
      </c>
      <c r="J457" s="111" t="s">
        <v>448</v>
      </c>
    </row>
    <row r="458" spans="1:10" s="27" customFormat="1" ht="89.25" customHeight="1">
      <c r="A458" s="68">
        <v>45</v>
      </c>
      <c r="B458" s="74">
        <v>447</v>
      </c>
      <c r="C458" s="134"/>
      <c r="D458" s="134"/>
      <c r="E458" s="72" t="s">
        <v>548</v>
      </c>
      <c r="F458" s="136" t="s">
        <v>343</v>
      </c>
      <c r="G458" s="136" t="s">
        <v>343</v>
      </c>
      <c r="H458" s="135"/>
      <c r="I458" s="35" t="s">
        <v>777</v>
      </c>
      <c r="J458" s="111" t="s">
        <v>549</v>
      </c>
    </row>
    <row r="459" spans="1:10" s="27" customFormat="1" ht="72.75" customHeight="1">
      <c r="A459" s="68">
        <v>45</v>
      </c>
      <c r="B459" s="74">
        <v>448</v>
      </c>
      <c r="C459" s="134"/>
      <c r="D459" s="134"/>
      <c r="E459" s="72" t="s">
        <v>495</v>
      </c>
      <c r="F459" s="59" t="s">
        <v>496</v>
      </c>
      <c r="G459" s="126">
        <v>34195</v>
      </c>
      <c r="H459" s="135"/>
      <c r="I459" s="35" t="s">
        <v>777</v>
      </c>
      <c r="J459" s="111" t="s">
        <v>449</v>
      </c>
    </row>
    <row r="460" spans="1:10" s="27" customFormat="1" ht="74.25" customHeight="1">
      <c r="A460" s="68">
        <v>45</v>
      </c>
      <c r="B460" s="74">
        <v>449</v>
      </c>
      <c r="C460" s="134"/>
      <c r="D460" s="134"/>
      <c r="E460" s="72" t="s">
        <v>676</v>
      </c>
      <c r="F460" s="59" t="s">
        <v>677</v>
      </c>
      <c r="G460" s="136" t="s">
        <v>1055</v>
      </c>
      <c r="H460" s="135"/>
      <c r="I460" s="35" t="s">
        <v>777</v>
      </c>
      <c r="J460" s="111" t="s">
        <v>450</v>
      </c>
    </row>
    <row r="461" spans="1:10" s="27" customFormat="1" ht="79.5" customHeight="1">
      <c r="A461" s="68">
        <v>45</v>
      </c>
      <c r="B461" s="74">
        <v>450</v>
      </c>
      <c r="C461" s="134"/>
      <c r="D461" s="134"/>
      <c r="E461" s="72" t="s">
        <v>646</v>
      </c>
      <c r="F461" s="59" t="s">
        <v>678</v>
      </c>
      <c r="G461" s="136" t="s">
        <v>679</v>
      </c>
      <c r="H461" s="135"/>
      <c r="I461" s="35" t="s">
        <v>777</v>
      </c>
      <c r="J461" s="111" t="s">
        <v>275</v>
      </c>
    </row>
    <row r="462" spans="1:10" s="27" customFormat="1" ht="65.25" customHeight="1">
      <c r="A462" s="68">
        <v>45</v>
      </c>
      <c r="B462" s="74">
        <v>451</v>
      </c>
      <c r="C462" s="134"/>
      <c r="D462" s="134"/>
      <c r="E462" s="72" t="s">
        <v>645</v>
      </c>
      <c r="F462" s="59" t="s">
        <v>680</v>
      </c>
      <c r="G462" s="136" t="s">
        <v>459</v>
      </c>
      <c r="H462" s="135"/>
      <c r="I462" s="35" t="s">
        <v>777</v>
      </c>
      <c r="J462" s="111" t="s">
        <v>276</v>
      </c>
    </row>
    <row r="463" spans="1:10" s="27" customFormat="1" ht="93" customHeight="1">
      <c r="A463" s="68">
        <v>45</v>
      </c>
      <c r="B463" s="74">
        <v>452</v>
      </c>
      <c r="C463" s="134"/>
      <c r="D463" s="134"/>
      <c r="E463" s="72" t="s">
        <v>647</v>
      </c>
      <c r="F463" s="59" t="s">
        <v>1403</v>
      </c>
      <c r="G463" s="136" t="s">
        <v>404</v>
      </c>
      <c r="H463" s="135"/>
      <c r="I463" s="35" t="s">
        <v>777</v>
      </c>
      <c r="J463" s="111" t="s">
        <v>277</v>
      </c>
    </row>
    <row r="464" spans="1:10" s="27" customFormat="1" ht="66" customHeight="1">
      <c r="A464" s="68">
        <v>45</v>
      </c>
      <c r="B464" s="74">
        <v>453</v>
      </c>
      <c r="C464" s="134"/>
      <c r="D464" s="134"/>
      <c r="E464" s="72" t="s">
        <v>1058</v>
      </c>
      <c r="F464" s="59" t="s">
        <v>648</v>
      </c>
      <c r="G464" s="136" t="s">
        <v>1359</v>
      </c>
      <c r="H464" s="135"/>
      <c r="I464" s="35" t="s">
        <v>777</v>
      </c>
      <c r="J464" s="111" t="s">
        <v>278</v>
      </c>
    </row>
    <row r="465" spans="1:10" s="27" customFormat="1" ht="48" customHeight="1">
      <c r="A465" s="68">
        <v>45</v>
      </c>
      <c r="B465" s="74">
        <v>454</v>
      </c>
      <c r="C465" s="134"/>
      <c r="D465" s="134"/>
      <c r="E465" s="72" t="s">
        <v>649</v>
      </c>
      <c r="F465" s="59" t="s">
        <v>650</v>
      </c>
      <c r="G465" s="136" t="s">
        <v>1508</v>
      </c>
      <c r="H465" s="135"/>
      <c r="I465" s="35" t="s">
        <v>777</v>
      </c>
      <c r="J465" s="111" t="s">
        <v>651</v>
      </c>
    </row>
    <row r="466" spans="1:10" s="27" customFormat="1" ht="29.25" customHeight="1">
      <c r="A466" s="68">
        <v>45</v>
      </c>
      <c r="B466" s="74">
        <v>455</v>
      </c>
      <c r="C466" s="134"/>
      <c r="D466" s="134"/>
      <c r="E466" s="72" t="s">
        <v>782</v>
      </c>
      <c r="F466" s="59" t="s">
        <v>652</v>
      </c>
      <c r="G466" s="136" t="s">
        <v>653</v>
      </c>
      <c r="H466" s="135"/>
      <c r="I466" s="35" t="s">
        <v>777</v>
      </c>
      <c r="J466" s="111" t="s">
        <v>654</v>
      </c>
    </row>
    <row r="467" spans="1:10" s="27" customFormat="1" ht="48" customHeight="1">
      <c r="A467" s="68">
        <v>45</v>
      </c>
      <c r="B467" s="74">
        <v>456</v>
      </c>
      <c r="C467" s="134"/>
      <c r="D467" s="134"/>
      <c r="E467" s="72" t="s">
        <v>655</v>
      </c>
      <c r="F467" s="59" t="s">
        <v>656</v>
      </c>
      <c r="G467" s="136" t="s">
        <v>657</v>
      </c>
      <c r="H467" s="135"/>
      <c r="I467" s="35" t="s">
        <v>777</v>
      </c>
      <c r="J467" s="111" t="s">
        <v>279</v>
      </c>
    </row>
    <row r="468" spans="1:10" s="27" customFormat="1" ht="75.75" customHeight="1">
      <c r="A468" s="68">
        <v>45</v>
      </c>
      <c r="B468" s="74">
        <v>457</v>
      </c>
      <c r="C468" s="134"/>
      <c r="D468" s="134"/>
      <c r="E468" s="72" t="s">
        <v>27</v>
      </c>
      <c r="F468" s="59" t="s">
        <v>1741</v>
      </c>
      <c r="G468" s="136" t="s">
        <v>1351</v>
      </c>
      <c r="H468" s="135"/>
      <c r="I468" s="35" t="s">
        <v>777</v>
      </c>
      <c r="J468" s="111" t="s">
        <v>658</v>
      </c>
    </row>
    <row r="469" spans="1:10" s="27" customFormat="1" ht="62.25" customHeight="1">
      <c r="A469" s="68">
        <v>46</v>
      </c>
      <c r="B469" s="74">
        <v>458</v>
      </c>
      <c r="C469" s="134"/>
      <c r="D469" s="134"/>
      <c r="E469" s="72" t="s">
        <v>1432</v>
      </c>
      <c r="F469" s="59" t="s">
        <v>1433</v>
      </c>
      <c r="G469" s="136" t="s">
        <v>1277</v>
      </c>
      <c r="H469" s="135"/>
      <c r="I469" s="35" t="s">
        <v>777</v>
      </c>
      <c r="J469" s="111" t="s">
        <v>280</v>
      </c>
    </row>
    <row r="470" spans="1:10" s="27" customFormat="1" ht="94.5" customHeight="1">
      <c r="A470" s="68">
        <v>46</v>
      </c>
      <c r="B470" s="74">
        <v>459</v>
      </c>
      <c r="C470" s="134"/>
      <c r="D470" s="134"/>
      <c r="E470" s="72" t="s">
        <v>1370</v>
      </c>
      <c r="F470" s="59" t="s">
        <v>600</v>
      </c>
      <c r="G470" s="136" t="s">
        <v>414</v>
      </c>
      <c r="H470" s="135"/>
      <c r="I470" s="35" t="s">
        <v>777</v>
      </c>
      <c r="J470" s="111" t="s">
        <v>281</v>
      </c>
    </row>
    <row r="471" spans="1:10" s="27" customFormat="1" ht="73.5" customHeight="1">
      <c r="A471" s="68">
        <v>46</v>
      </c>
      <c r="B471" s="74">
        <v>460</v>
      </c>
      <c r="C471" s="134"/>
      <c r="D471" s="134"/>
      <c r="E471" s="72" t="s">
        <v>1571</v>
      </c>
      <c r="F471" s="59" t="s">
        <v>1324</v>
      </c>
      <c r="G471" s="136" t="s">
        <v>1324</v>
      </c>
      <c r="H471" s="135"/>
      <c r="I471" s="35" t="s">
        <v>777</v>
      </c>
      <c r="J471" s="111" t="s">
        <v>282</v>
      </c>
    </row>
    <row r="472" spans="1:10" s="27" customFormat="1" ht="54" customHeight="1">
      <c r="A472" s="68">
        <v>46</v>
      </c>
      <c r="B472" s="74">
        <v>461</v>
      </c>
      <c r="C472" s="134"/>
      <c r="D472" s="134"/>
      <c r="E472" s="72" t="s">
        <v>1572</v>
      </c>
      <c r="F472" s="59" t="s">
        <v>436</v>
      </c>
      <c r="G472" s="136" t="s">
        <v>1573</v>
      </c>
      <c r="H472" s="135"/>
      <c r="I472" s="35" t="s">
        <v>777</v>
      </c>
      <c r="J472" s="110" t="s">
        <v>1574</v>
      </c>
    </row>
    <row r="473" spans="1:10" s="27" customFormat="1" ht="60" customHeight="1">
      <c r="A473" s="68">
        <v>46</v>
      </c>
      <c r="B473" s="74">
        <v>462</v>
      </c>
      <c r="C473" s="134"/>
      <c r="D473" s="134"/>
      <c r="E473" s="72" t="s">
        <v>507</v>
      </c>
      <c r="F473" s="59" t="s">
        <v>1575</v>
      </c>
      <c r="G473" s="136" t="s">
        <v>1576</v>
      </c>
      <c r="H473" s="135"/>
      <c r="I473" s="35" t="s">
        <v>777</v>
      </c>
      <c r="J473" s="111" t="s">
        <v>1577</v>
      </c>
    </row>
    <row r="474" spans="1:10" s="27" customFormat="1" ht="34.5" customHeight="1">
      <c r="A474" s="68">
        <v>46</v>
      </c>
      <c r="B474" s="74">
        <v>463</v>
      </c>
      <c r="C474" s="134"/>
      <c r="D474" s="134"/>
      <c r="E474" s="72" t="s">
        <v>745</v>
      </c>
      <c r="F474" s="59" t="s">
        <v>453</v>
      </c>
      <c r="G474" s="136" t="s">
        <v>1578</v>
      </c>
      <c r="H474" s="135"/>
      <c r="I474" s="35" t="s">
        <v>777</v>
      </c>
      <c r="J474" s="111" t="s">
        <v>283</v>
      </c>
    </row>
    <row r="475" spans="1:10" s="27" customFormat="1" ht="132" customHeight="1">
      <c r="A475" s="68">
        <v>46</v>
      </c>
      <c r="B475" s="74">
        <v>464</v>
      </c>
      <c r="C475" s="134"/>
      <c r="D475" s="134"/>
      <c r="E475" s="72" t="s">
        <v>772</v>
      </c>
      <c r="F475" s="59" t="s">
        <v>781</v>
      </c>
      <c r="G475" s="136" t="s">
        <v>1359</v>
      </c>
      <c r="H475" s="135"/>
      <c r="I475" s="35" t="s">
        <v>777</v>
      </c>
      <c r="J475" s="111" t="s">
        <v>284</v>
      </c>
    </row>
    <row r="476" spans="1:10" s="27" customFormat="1" ht="92.25" customHeight="1">
      <c r="A476" s="68">
        <v>46</v>
      </c>
      <c r="B476" s="74">
        <v>465</v>
      </c>
      <c r="C476" s="134"/>
      <c r="D476" s="134"/>
      <c r="E476" s="72" t="s">
        <v>1526</v>
      </c>
      <c r="F476" s="59" t="s">
        <v>722</v>
      </c>
      <c r="G476" s="136" t="s">
        <v>1579</v>
      </c>
      <c r="H476" s="135"/>
      <c r="I476" s="35" t="s">
        <v>777</v>
      </c>
      <c r="J476" s="111" t="s">
        <v>285</v>
      </c>
    </row>
    <row r="477" spans="1:10" s="27" customFormat="1" ht="100.5" customHeight="1">
      <c r="A477" s="68">
        <v>46</v>
      </c>
      <c r="B477" s="74">
        <v>466</v>
      </c>
      <c r="C477" s="134"/>
      <c r="D477" s="134"/>
      <c r="E477" s="72" t="s">
        <v>536</v>
      </c>
      <c r="F477" s="59" t="s">
        <v>537</v>
      </c>
      <c r="G477" s="136" t="s">
        <v>482</v>
      </c>
      <c r="H477" s="135"/>
      <c r="I477" s="35" t="s">
        <v>777</v>
      </c>
      <c r="J477" s="111" t="s">
        <v>286</v>
      </c>
    </row>
    <row r="478" spans="1:10" s="27" customFormat="1" ht="121.5" customHeight="1">
      <c r="A478" s="68">
        <v>46</v>
      </c>
      <c r="B478" s="74">
        <v>467</v>
      </c>
      <c r="C478" s="134"/>
      <c r="D478" s="134"/>
      <c r="E478" s="72" t="s">
        <v>1635</v>
      </c>
      <c r="F478" s="59" t="s">
        <v>938</v>
      </c>
      <c r="G478" s="136" t="s">
        <v>1636</v>
      </c>
      <c r="H478" s="135"/>
      <c r="I478" s="35" t="s">
        <v>777</v>
      </c>
      <c r="J478" s="140" t="s">
        <v>307</v>
      </c>
    </row>
    <row r="479" spans="1:10" s="27" customFormat="1" ht="75" customHeight="1">
      <c r="A479" s="68">
        <v>46</v>
      </c>
      <c r="B479" s="74">
        <v>468</v>
      </c>
      <c r="C479" s="134"/>
      <c r="D479" s="134"/>
      <c r="E479" s="72" t="s">
        <v>28</v>
      </c>
      <c r="F479" s="59" t="s">
        <v>1637</v>
      </c>
      <c r="G479" s="136" t="s">
        <v>1638</v>
      </c>
      <c r="H479" s="135"/>
      <c r="I479" s="35" t="s">
        <v>777</v>
      </c>
      <c r="J479" s="140" t="s">
        <v>308</v>
      </c>
    </row>
    <row r="480" spans="1:10" s="27" customFormat="1" ht="45" customHeight="1">
      <c r="A480" s="68">
        <v>46</v>
      </c>
      <c r="B480" s="74">
        <v>469</v>
      </c>
      <c r="C480" s="134"/>
      <c r="D480" s="134"/>
      <c r="E480" s="72" t="s">
        <v>1425</v>
      </c>
      <c r="F480" s="59" t="s">
        <v>1364</v>
      </c>
      <c r="G480" s="136" t="s">
        <v>459</v>
      </c>
      <c r="H480" s="135"/>
      <c r="I480" s="35" t="s">
        <v>777</v>
      </c>
      <c r="J480" s="140" t="s">
        <v>1730</v>
      </c>
    </row>
    <row r="481" spans="1:10" s="27" customFormat="1" ht="62.25" customHeight="1">
      <c r="A481" s="68">
        <v>47</v>
      </c>
      <c r="B481" s="74">
        <v>470</v>
      </c>
      <c r="C481" s="134"/>
      <c r="D481" s="134"/>
      <c r="E481" s="72" t="s">
        <v>1662</v>
      </c>
      <c r="F481" s="59" t="s">
        <v>436</v>
      </c>
      <c r="G481" s="139"/>
      <c r="H481" s="135"/>
      <c r="I481" s="35" t="s">
        <v>777</v>
      </c>
      <c r="J481" s="111" t="s">
        <v>1663</v>
      </c>
    </row>
    <row r="482" spans="1:10" s="27" customFormat="1" ht="29.25" customHeight="1">
      <c r="A482" s="68">
        <v>47</v>
      </c>
      <c r="B482" s="74">
        <v>471</v>
      </c>
      <c r="C482" s="134"/>
      <c r="D482" s="134"/>
      <c r="E482" s="72" t="s">
        <v>1664</v>
      </c>
      <c r="F482" s="59" t="s">
        <v>648</v>
      </c>
      <c r="G482" s="136" t="s">
        <v>538</v>
      </c>
      <c r="H482" s="135"/>
      <c r="I482" s="35" t="s">
        <v>777</v>
      </c>
      <c r="J482" s="111" t="s">
        <v>1729</v>
      </c>
    </row>
    <row r="483" spans="1:10" s="27" customFormat="1" ht="78" customHeight="1">
      <c r="A483" s="68">
        <v>47</v>
      </c>
      <c r="B483" s="74">
        <v>472</v>
      </c>
      <c r="C483" s="134"/>
      <c r="D483" s="134"/>
      <c r="E483" s="72" t="s">
        <v>457</v>
      </c>
      <c r="F483" s="59" t="s">
        <v>1600</v>
      </c>
      <c r="G483" s="136" t="s">
        <v>1366</v>
      </c>
      <c r="H483" s="135"/>
      <c r="I483" s="35" t="s">
        <v>777</v>
      </c>
      <c r="J483" s="111" t="s">
        <v>1728</v>
      </c>
    </row>
    <row r="484" spans="1:10" s="27" customFormat="1" ht="78" customHeight="1">
      <c r="A484" s="68">
        <v>47</v>
      </c>
      <c r="B484" s="55">
        <v>473</v>
      </c>
      <c r="C484" s="134"/>
      <c r="D484" s="134"/>
      <c r="E484" s="72" t="s">
        <v>1601</v>
      </c>
      <c r="F484" s="59" t="s">
        <v>1602</v>
      </c>
      <c r="G484" s="136" t="s">
        <v>1603</v>
      </c>
      <c r="H484" s="135"/>
      <c r="I484" s="35" t="s">
        <v>777</v>
      </c>
      <c r="J484" s="111" t="s">
        <v>1727</v>
      </c>
    </row>
    <row r="485" spans="1:10" s="27" customFormat="1" ht="45">
      <c r="A485" s="68">
        <v>47</v>
      </c>
      <c r="B485" s="74">
        <v>474</v>
      </c>
      <c r="C485" s="134"/>
      <c r="D485" s="134"/>
      <c r="E485" s="72" t="s">
        <v>29</v>
      </c>
      <c r="F485" s="59" t="s">
        <v>1604</v>
      </c>
      <c r="G485" s="136" t="s">
        <v>404</v>
      </c>
      <c r="H485" s="135"/>
      <c r="I485" s="35" t="s">
        <v>777</v>
      </c>
      <c r="J485" s="140" t="s">
        <v>1605</v>
      </c>
    </row>
    <row r="486" spans="1:10" s="27" customFormat="1" ht="45">
      <c r="A486" s="68">
        <v>47</v>
      </c>
      <c r="B486" s="74">
        <v>475</v>
      </c>
      <c r="C486" s="134"/>
      <c r="D486" s="134"/>
      <c r="E486" s="72" t="s">
        <v>799</v>
      </c>
      <c r="F486" s="59" t="s">
        <v>1606</v>
      </c>
      <c r="G486" s="136" t="s">
        <v>1717</v>
      </c>
      <c r="H486" s="135"/>
      <c r="I486" s="35" t="s">
        <v>777</v>
      </c>
      <c r="J486" s="140" t="s">
        <v>287</v>
      </c>
    </row>
    <row r="487" spans="1:10" s="27" customFormat="1" ht="90">
      <c r="A487" s="68">
        <v>47</v>
      </c>
      <c r="B487" s="55">
        <v>476</v>
      </c>
      <c r="C487" s="134"/>
      <c r="D487" s="134"/>
      <c r="E487" s="72" t="s">
        <v>1607</v>
      </c>
      <c r="F487" s="59" t="s">
        <v>1118</v>
      </c>
      <c r="G487" s="136" t="s">
        <v>1357</v>
      </c>
      <c r="H487" s="135"/>
      <c r="I487" s="35" t="s">
        <v>777</v>
      </c>
      <c r="J487" s="140" t="s">
        <v>288</v>
      </c>
    </row>
    <row r="488" spans="1:10" s="27" customFormat="1" ht="75">
      <c r="A488" s="68">
        <v>47</v>
      </c>
      <c r="B488" s="74">
        <v>477</v>
      </c>
      <c r="C488" s="134"/>
      <c r="D488" s="134"/>
      <c r="E488" s="72" t="s">
        <v>1158</v>
      </c>
      <c r="F488" s="59" t="s">
        <v>1608</v>
      </c>
      <c r="G488" s="136" t="s">
        <v>1055</v>
      </c>
      <c r="H488" s="135"/>
      <c r="I488" s="35" t="s">
        <v>777</v>
      </c>
      <c r="J488" s="140" t="s">
        <v>1726</v>
      </c>
    </row>
    <row r="489" spans="1:10" s="27" customFormat="1" ht="91.5" customHeight="1">
      <c r="A489" s="68">
        <v>47</v>
      </c>
      <c r="B489" s="74">
        <v>478</v>
      </c>
      <c r="C489" s="134"/>
      <c r="D489" s="134"/>
      <c r="E489" s="72" t="s">
        <v>1609</v>
      </c>
      <c r="F489" s="59" t="s">
        <v>1610</v>
      </c>
      <c r="G489" s="136" t="s">
        <v>1274</v>
      </c>
      <c r="H489" s="135"/>
      <c r="I489" s="35" t="s">
        <v>777</v>
      </c>
      <c r="J489" s="140" t="s">
        <v>30</v>
      </c>
    </row>
    <row r="490" spans="1:10" s="27" customFormat="1" ht="75">
      <c r="A490" s="68">
        <v>47</v>
      </c>
      <c r="B490" s="74">
        <v>479</v>
      </c>
      <c r="C490" s="134"/>
      <c r="D490" s="134"/>
      <c r="E490" s="72" t="s">
        <v>31</v>
      </c>
      <c r="F490" s="59" t="s">
        <v>1611</v>
      </c>
      <c r="G490" s="136" t="s">
        <v>1612</v>
      </c>
      <c r="H490" s="135"/>
      <c r="I490" s="35" t="s">
        <v>777</v>
      </c>
      <c r="J490" s="140" t="s">
        <v>359</v>
      </c>
    </row>
    <row r="491" spans="1:10" s="27" customFormat="1" ht="81.75" customHeight="1">
      <c r="A491" s="68">
        <v>47</v>
      </c>
      <c r="B491" s="74">
        <v>480</v>
      </c>
      <c r="C491" s="134"/>
      <c r="D491" s="134"/>
      <c r="E491" s="72" t="s">
        <v>32</v>
      </c>
      <c r="F491" s="59" t="s">
        <v>1442</v>
      </c>
      <c r="G491" s="136" t="s">
        <v>1152</v>
      </c>
      <c r="H491" s="135"/>
      <c r="I491" s="35" t="s">
        <v>777</v>
      </c>
      <c r="J491" s="140" t="s">
        <v>33</v>
      </c>
    </row>
    <row r="492" spans="1:10" s="27" customFormat="1" ht="92.25" customHeight="1">
      <c r="A492" s="68">
        <v>47</v>
      </c>
      <c r="B492" s="74">
        <v>481</v>
      </c>
      <c r="C492" s="134"/>
      <c r="D492" s="134"/>
      <c r="E492" s="72" t="s">
        <v>34</v>
      </c>
      <c r="F492" s="59" t="s">
        <v>1052</v>
      </c>
      <c r="G492" s="136" t="s">
        <v>553</v>
      </c>
      <c r="H492" s="135"/>
      <c r="I492" s="35" t="s">
        <v>777</v>
      </c>
      <c r="J492" s="140" t="s">
        <v>360</v>
      </c>
    </row>
    <row r="493" spans="1:10" s="27" customFormat="1" ht="105.75" customHeight="1">
      <c r="A493" s="68">
        <v>47</v>
      </c>
      <c r="B493" s="74">
        <v>482</v>
      </c>
      <c r="C493" s="134"/>
      <c r="D493" s="134"/>
      <c r="E493" s="72" t="s">
        <v>35</v>
      </c>
      <c r="F493" s="59" t="s">
        <v>499</v>
      </c>
      <c r="G493" s="136" t="s">
        <v>1403</v>
      </c>
      <c r="H493" s="135"/>
      <c r="I493" s="35" t="s">
        <v>777</v>
      </c>
      <c r="J493" s="140" t="s">
        <v>36</v>
      </c>
    </row>
    <row r="494" spans="1:10" s="27" customFormat="1" ht="90.75" customHeight="1">
      <c r="A494" s="68">
        <v>47</v>
      </c>
      <c r="B494" s="74">
        <v>483</v>
      </c>
      <c r="C494" s="134"/>
      <c r="D494" s="134"/>
      <c r="E494" s="72" t="s">
        <v>1470</v>
      </c>
      <c r="F494" s="136" t="s">
        <v>624</v>
      </c>
      <c r="G494" s="141" t="s">
        <v>625</v>
      </c>
      <c r="H494" s="135"/>
      <c r="I494" s="35" t="s">
        <v>777</v>
      </c>
      <c r="J494" s="140" t="s">
        <v>361</v>
      </c>
    </row>
    <row r="495" spans="1:10" s="27" customFormat="1" ht="71.25" customHeight="1">
      <c r="A495" s="68">
        <v>47</v>
      </c>
      <c r="B495" s="74">
        <v>484</v>
      </c>
      <c r="C495" s="134"/>
      <c r="D495" s="134"/>
      <c r="E495" s="72" t="s">
        <v>1094</v>
      </c>
      <c r="F495" s="136" t="s">
        <v>1520</v>
      </c>
      <c r="G495" s="59" t="s">
        <v>1513</v>
      </c>
      <c r="H495" s="135"/>
      <c r="I495" s="35" t="s">
        <v>777</v>
      </c>
      <c r="J495" s="140" t="s">
        <v>362</v>
      </c>
    </row>
    <row r="496" spans="1:10" s="27" customFormat="1" ht="60" customHeight="1">
      <c r="A496" s="68">
        <v>47</v>
      </c>
      <c r="B496" s="74">
        <v>485</v>
      </c>
      <c r="C496" s="134"/>
      <c r="D496" s="134"/>
      <c r="E496" s="72" t="s">
        <v>317</v>
      </c>
      <c r="F496" s="59" t="s">
        <v>318</v>
      </c>
      <c r="G496" s="59" t="s">
        <v>319</v>
      </c>
      <c r="H496" s="135"/>
      <c r="I496" s="35" t="s">
        <v>777</v>
      </c>
      <c r="J496" s="140" t="s">
        <v>363</v>
      </c>
    </row>
    <row r="497" spans="1:10" s="27" customFormat="1" ht="150" customHeight="1">
      <c r="A497" s="68">
        <v>48</v>
      </c>
      <c r="B497" s="74">
        <v>486</v>
      </c>
      <c r="C497" s="134"/>
      <c r="D497" s="134"/>
      <c r="E497" s="72" t="s">
        <v>37</v>
      </c>
      <c r="F497" s="59" t="s">
        <v>626</v>
      </c>
      <c r="G497" s="136" t="s">
        <v>999</v>
      </c>
      <c r="H497" s="135"/>
      <c r="I497" s="35" t="s">
        <v>777</v>
      </c>
      <c r="J497" s="140" t="s">
        <v>364</v>
      </c>
    </row>
    <row r="498" spans="1:10" s="27" customFormat="1" ht="75" customHeight="1">
      <c r="A498" s="68">
        <v>48</v>
      </c>
      <c r="B498" s="74">
        <v>487</v>
      </c>
      <c r="C498" s="134"/>
      <c r="D498" s="134"/>
      <c r="E498" s="72" t="s">
        <v>627</v>
      </c>
      <c r="F498" s="59" t="s">
        <v>628</v>
      </c>
      <c r="G498" s="136" t="s">
        <v>1576</v>
      </c>
      <c r="H498" s="135"/>
      <c r="I498" s="35" t="s">
        <v>777</v>
      </c>
      <c r="J498" s="140" t="s">
        <v>365</v>
      </c>
    </row>
    <row r="499" spans="1:10" s="27" customFormat="1" ht="75.75" customHeight="1">
      <c r="A499" s="68">
        <v>48</v>
      </c>
      <c r="B499" s="74">
        <v>488</v>
      </c>
      <c r="C499" s="134"/>
      <c r="D499" s="134"/>
      <c r="E499" s="72" t="s">
        <v>1154</v>
      </c>
      <c r="F499" s="59" t="s">
        <v>629</v>
      </c>
      <c r="G499" s="136" t="s">
        <v>459</v>
      </c>
      <c r="H499" s="135"/>
      <c r="I499" s="35" t="s">
        <v>777</v>
      </c>
      <c r="J499" s="140" t="s">
        <v>38</v>
      </c>
    </row>
    <row r="500" spans="1:10" s="27" customFormat="1" ht="50.25" customHeight="1">
      <c r="A500" s="68">
        <v>48</v>
      </c>
      <c r="B500" s="74">
        <v>489</v>
      </c>
      <c r="C500" s="134"/>
      <c r="D500" s="134"/>
      <c r="E500" s="72" t="s">
        <v>39</v>
      </c>
      <c r="F500" s="59" t="s">
        <v>1185</v>
      </c>
      <c r="G500" s="136" t="s">
        <v>668</v>
      </c>
      <c r="H500" s="135"/>
      <c r="I500" s="35" t="s">
        <v>777</v>
      </c>
      <c r="J500" s="140" t="s">
        <v>366</v>
      </c>
    </row>
    <row r="501" spans="1:10" s="27" customFormat="1" ht="108" customHeight="1">
      <c r="A501" s="68">
        <v>48</v>
      </c>
      <c r="B501" s="74">
        <v>490</v>
      </c>
      <c r="C501" s="134"/>
      <c r="D501" s="134"/>
      <c r="E501" s="72" t="s">
        <v>40</v>
      </c>
      <c r="F501" s="59" t="s">
        <v>1691</v>
      </c>
      <c r="G501" s="136" t="s">
        <v>1692</v>
      </c>
      <c r="H501" s="135"/>
      <c r="I501" s="35" t="s">
        <v>777</v>
      </c>
      <c r="J501" s="140" t="s">
        <v>41</v>
      </c>
    </row>
    <row r="502" spans="1:10" s="27" customFormat="1" ht="88.5" customHeight="1">
      <c r="A502" s="68">
        <v>48</v>
      </c>
      <c r="B502" s="74">
        <v>491</v>
      </c>
      <c r="C502" s="134"/>
      <c r="D502" s="134"/>
      <c r="E502" s="72" t="s">
        <v>42</v>
      </c>
      <c r="F502" s="59" t="s">
        <v>1693</v>
      </c>
      <c r="G502" s="136" t="s">
        <v>384</v>
      </c>
      <c r="H502" s="135"/>
      <c r="I502" s="35" t="s">
        <v>777</v>
      </c>
      <c r="J502" s="140" t="s">
        <v>290</v>
      </c>
    </row>
    <row r="503" spans="1:10" s="27" customFormat="1" ht="46.5" customHeight="1">
      <c r="A503" s="68">
        <v>48</v>
      </c>
      <c r="B503" s="74">
        <v>492</v>
      </c>
      <c r="C503" s="134"/>
      <c r="D503" s="134"/>
      <c r="E503" s="72" t="s">
        <v>43</v>
      </c>
      <c r="F503" s="59" t="s">
        <v>1694</v>
      </c>
      <c r="G503" s="136" t="s">
        <v>1184</v>
      </c>
      <c r="H503" s="135"/>
      <c r="I503" s="35" t="s">
        <v>777</v>
      </c>
      <c r="J503" s="140" t="s">
        <v>291</v>
      </c>
    </row>
    <row r="504" spans="1:10" s="27" customFormat="1" ht="169.5" customHeight="1">
      <c r="A504" s="68">
        <v>48</v>
      </c>
      <c r="B504" s="74">
        <v>493</v>
      </c>
      <c r="C504" s="134"/>
      <c r="D504" s="134"/>
      <c r="E504" s="72" t="s">
        <v>747</v>
      </c>
      <c r="F504" s="59" t="s">
        <v>1695</v>
      </c>
      <c r="G504" s="136" t="s">
        <v>1696</v>
      </c>
      <c r="H504" s="135"/>
      <c r="I504" s="35" t="s">
        <v>777</v>
      </c>
      <c r="J504" s="140" t="s">
        <v>1697</v>
      </c>
    </row>
    <row r="505" spans="1:10" s="27" customFormat="1" ht="50.25" customHeight="1">
      <c r="A505" s="68">
        <v>49</v>
      </c>
      <c r="B505" s="74">
        <v>494</v>
      </c>
      <c r="C505" s="134"/>
      <c r="D505" s="134"/>
      <c r="E505" s="72" t="s">
        <v>557</v>
      </c>
      <c r="F505" s="59" t="s">
        <v>1695</v>
      </c>
      <c r="G505" s="136" t="s">
        <v>1116</v>
      </c>
      <c r="H505" s="135"/>
      <c r="I505" s="35" t="s">
        <v>777</v>
      </c>
      <c r="J505" s="140" t="s">
        <v>292</v>
      </c>
    </row>
    <row r="506" spans="1:10" s="27" customFormat="1" ht="60.75" customHeight="1">
      <c r="A506" s="68">
        <v>49</v>
      </c>
      <c r="B506" s="74">
        <v>495</v>
      </c>
      <c r="C506" s="134"/>
      <c r="D506" s="134"/>
      <c r="E506" s="72" t="s">
        <v>44</v>
      </c>
      <c r="F506" s="59" t="s">
        <v>558</v>
      </c>
      <c r="G506" s="136" t="s">
        <v>559</v>
      </c>
      <c r="H506" s="135"/>
      <c r="I506" s="35" t="s">
        <v>777</v>
      </c>
      <c r="J506" s="140" t="s">
        <v>293</v>
      </c>
    </row>
    <row r="507" spans="1:10" s="27" customFormat="1" ht="64.5" customHeight="1">
      <c r="A507" s="68">
        <v>49</v>
      </c>
      <c r="B507" s="74">
        <v>496</v>
      </c>
      <c r="C507" s="134"/>
      <c r="D507" s="134"/>
      <c r="E507" s="72" t="s">
        <v>1154</v>
      </c>
      <c r="F507" s="59" t="s">
        <v>560</v>
      </c>
      <c r="G507" s="136" t="s">
        <v>1675</v>
      </c>
      <c r="H507" s="135"/>
      <c r="I507" s="35" t="s">
        <v>777</v>
      </c>
      <c r="J507" s="140" t="s">
        <v>1725</v>
      </c>
    </row>
    <row r="508" spans="1:10" s="27" customFormat="1" ht="73.5" customHeight="1">
      <c r="A508" s="68">
        <v>49</v>
      </c>
      <c r="B508" s="74">
        <v>497</v>
      </c>
      <c r="C508" s="134"/>
      <c r="D508" s="134"/>
      <c r="E508" s="72" t="s">
        <v>776</v>
      </c>
      <c r="F508" s="59" t="s">
        <v>453</v>
      </c>
      <c r="G508" s="136" t="s">
        <v>561</v>
      </c>
      <c r="H508" s="135"/>
      <c r="I508" s="35" t="s">
        <v>777</v>
      </c>
      <c r="J508" s="140" t="s">
        <v>562</v>
      </c>
    </row>
    <row r="509" spans="1:10" s="27" customFormat="1" ht="45" customHeight="1">
      <c r="A509" s="68">
        <v>49</v>
      </c>
      <c r="B509" s="74">
        <v>498</v>
      </c>
      <c r="C509" s="134"/>
      <c r="D509" s="134"/>
      <c r="E509" s="72" t="s">
        <v>753</v>
      </c>
      <c r="F509" s="59" t="s">
        <v>857</v>
      </c>
      <c r="G509" s="136" t="s">
        <v>1359</v>
      </c>
      <c r="H509" s="135"/>
      <c r="I509" s="35" t="s">
        <v>777</v>
      </c>
      <c r="J509" s="140" t="s">
        <v>1724</v>
      </c>
    </row>
    <row r="510" spans="1:10" s="27" customFormat="1" ht="153.75" customHeight="1">
      <c r="A510" s="68">
        <v>49</v>
      </c>
      <c r="B510" s="74">
        <v>499</v>
      </c>
      <c r="C510" s="134"/>
      <c r="D510" s="134"/>
      <c r="E510" s="72" t="s">
        <v>45</v>
      </c>
      <c r="F510" s="59" t="s">
        <v>563</v>
      </c>
      <c r="G510" s="136" t="s">
        <v>1675</v>
      </c>
      <c r="H510" s="135"/>
      <c r="I510" s="35" t="s">
        <v>777</v>
      </c>
      <c r="J510" s="140" t="s">
        <v>294</v>
      </c>
    </row>
    <row r="511" spans="1:10" s="27" customFormat="1" ht="77.25" customHeight="1">
      <c r="A511" s="68">
        <v>49</v>
      </c>
      <c r="B511" s="74">
        <v>500</v>
      </c>
      <c r="C511" s="134"/>
      <c r="D511" s="134"/>
      <c r="E511" s="72" t="s">
        <v>46</v>
      </c>
      <c r="F511" s="59" t="s">
        <v>564</v>
      </c>
      <c r="G511" s="136" t="s">
        <v>1692</v>
      </c>
      <c r="H511" s="135"/>
      <c r="I511" s="35" t="s">
        <v>777</v>
      </c>
      <c r="J511" s="140" t="s">
        <v>369</v>
      </c>
    </row>
    <row r="512" spans="1:10" s="27" customFormat="1" ht="45" customHeight="1">
      <c r="A512" s="68">
        <v>49</v>
      </c>
      <c r="B512" s="74">
        <v>501</v>
      </c>
      <c r="C512" s="134"/>
      <c r="D512" s="134"/>
      <c r="E512" s="72" t="s">
        <v>799</v>
      </c>
      <c r="F512" s="59" t="s">
        <v>565</v>
      </c>
      <c r="G512" s="136" t="s">
        <v>1107</v>
      </c>
      <c r="H512" s="135"/>
      <c r="I512" s="35" t="s">
        <v>777</v>
      </c>
      <c r="J512" s="140" t="s">
        <v>370</v>
      </c>
    </row>
    <row r="513" spans="1:10" s="27" customFormat="1" ht="95.25" customHeight="1">
      <c r="A513" s="68">
        <v>49</v>
      </c>
      <c r="B513" s="74">
        <v>502</v>
      </c>
      <c r="C513" s="134"/>
      <c r="D513" s="134"/>
      <c r="E513" s="72" t="s">
        <v>566</v>
      </c>
      <c r="F513" s="59" t="s">
        <v>1216</v>
      </c>
      <c r="G513" s="136" t="s">
        <v>1216</v>
      </c>
      <c r="H513" s="135"/>
      <c r="I513" s="35" t="s">
        <v>777</v>
      </c>
      <c r="J513" s="140" t="s">
        <v>371</v>
      </c>
    </row>
    <row r="514" spans="1:10" s="27" customFormat="1" ht="58.5" customHeight="1">
      <c r="A514" s="68">
        <v>49</v>
      </c>
      <c r="B514" s="74">
        <v>503</v>
      </c>
      <c r="C514" s="134"/>
      <c r="D514" s="134"/>
      <c r="E514" s="72" t="s">
        <v>567</v>
      </c>
      <c r="F514" s="59" t="s">
        <v>568</v>
      </c>
      <c r="G514" s="136" t="s">
        <v>1515</v>
      </c>
      <c r="H514" s="135"/>
      <c r="I514" s="35" t="s">
        <v>777</v>
      </c>
      <c r="J514" s="140" t="s">
        <v>372</v>
      </c>
    </row>
    <row r="515" spans="1:10" s="27" customFormat="1" ht="76.5" customHeight="1">
      <c r="A515" s="68">
        <v>49</v>
      </c>
      <c r="B515" s="74">
        <v>504</v>
      </c>
      <c r="C515" s="134"/>
      <c r="D515" s="134"/>
      <c r="E515" s="72" t="s">
        <v>47</v>
      </c>
      <c r="F515" s="59" t="s">
        <v>1594</v>
      </c>
      <c r="G515" s="136" t="s">
        <v>1594</v>
      </c>
      <c r="H515" s="135"/>
      <c r="I515" s="35" t="s">
        <v>777</v>
      </c>
      <c r="J515" s="140" t="s">
        <v>373</v>
      </c>
    </row>
    <row r="516" spans="1:10" s="27" customFormat="1" ht="75" customHeight="1">
      <c r="A516" s="68">
        <v>50</v>
      </c>
      <c r="B516" s="74">
        <v>505</v>
      </c>
      <c r="C516" s="134"/>
      <c r="D516" s="134"/>
      <c r="E516" s="72" t="s">
        <v>48</v>
      </c>
      <c r="F516" s="59" t="s">
        <v>1749</v>
      </c>
      <c r="G516" s="136" t="s">
        <v>404</v>
      </c>
      <c r="H516" s="135"/>
      <c r="I516" s="35" t="s">
        <v>777</v>
      </c>
      <c r="J516" s="140" t="s">
        <v>374</v>
      </c>
    </row>
    <row r="517" spans="1:10" s="27" customFormat="1" ht="67.5" customHeight="1">
      <c r="A517" s="68">
        <v>50</v>
      </c>
      <c r="B517" s="74">
        <v>506</v>
      </c>
      <c r="C517" s="134"/>
      <c r="D517" s="134"/>
      <c r="E517" s="72" t="s">
        <v>49</v>
      </c>
      <c r="F517" s="59" t="s">
        <v>1750</v>
      </c>
      <c r="G517" s="136" t="s">
        <v>1751</v>
      </c>
      <c r="H517" s="135"/>
      <c r="I517" s="35" t="s">
        <v>777</v>
      </c>
      <c r="J517" s="140" t="s">
        <v>375</v>
      </c>
    </row>
    <row r="518" spans="1:10" s="27" customFormat="1" ht="50.25" customHeight="1">
      <c r="A518" s="68">
        <v>50</v>
      </c>
      <c r="B518" s="74">
        <v>507</v>
      </c>
      <c r="C518" s="134"/>
      <c r="D518" s="134"/>
      <c r="E518" s="72" t="s">
        <v>50</v>
      </c>
      <c r="F518" s="59" t="s">
        <v>1376</v>
      </c>
      <c r="G518" s="136" t="s">
        <v>1752</v>
      </c>
      <c r="H518" s="135"/>
      <c r="I518" s="35" t="s">
        <v>777</v>
      </c>
      <c r="J518" s="140" t="s">
        <v>1723</v>
      </c>
    </row>
    <row r="519" spans="1:10" s="27" customFormat="1" ht="90.75" customHeight="1">
      <c r="A519" s="68">
        <v>50</v>
      </c>
      <c r="B519" s="74">
        <v>508</v>
      </c>
      <c r="C519" s="134"/>
      <c r="D519" s="134"/>
      <c r="E519" s="72" t="s">
        <v>1753</v>
      </c>
      <c r="F519" s="59" t="s">
        <v>1692</v>
      </c>
      <c r="G519" s="136" t="s">
        <v>1754</v>
      </c>
      <c r="H519" s="135"/>
      <c r="I519" s="35" t="s">
        <v>777</v>
      </c>
      <c r="J519" s="140" t="s">
        <v>376</v>
      </c>
    </row>
    <row r="520" spans="1:10" s="27" customFormat="1" ht="90.75" customHeight="1">
      <c r="A520" s="68">
        <v>50</v>
      </c>
      <c r="B520" s="74">
        <v>509</v>
      </c>
      <c r="C520" s="134"/>
      <c r="D520" s="134"/>
      <c r="E520" s="72" t="s">
        <v>1302</v>
      </c>
      <c r="F520" s="59" t="s">
        <v>1755</v>
      </c>
      <c r="G520" s="136" t="s">
        <v>1756</v>
      </c>
      <c r="H520" s="135"/>
      <c r="I520" s="35" t="s">
        <v>777</v>
      </c>
      <c r="J520" s="140" t="s">
        <v>1757</v>
      </c>
    </row>
    <row r="521" spans="1:10" s="27" customFormat="1" ht="45.75" customHeight="1">
      <c r="A521" s="68">
        <v>50</v>
      </c>
      <c r="B521" s="74">
        <v>510</v>
      </c>
      <c r="C521" s="134"/>
      <c r="D521" s="134"/>
      <c r="E521" s="72" t="s">
        <v>1758</v>
      </c>
      <c r="F521" s="59" t="s">
        <v>470</v>
      </c>
      <c r="G521" s="136" t="s">
        <v>1676</v>
      </c>
      <c r="H521" s="135"/>
      <c r="I521" s="35" t="s">
        <v>777</v>
      </c>
      <c r="J521" s="140" t="s">
        <v>377</v>
      </c>
    </row>
    <row r="522" spans="1:10" s="27" customFormat="1" ht="126.75" customHeight="1">
      <c r="A522" s="68">
        <v>50</v>
      </c>
      <c r="B522" s="74">
        <v>511</v>
      </c>
      <c r="C522" s="134"/>
      <c r="D522" s="134"/>
      <c r="E522" s="72" t="s">
        <v>1677</v>
      </c>
      <c r="F522" s="59" t="s">
        <v>1678</v>
      </c>
      <c r="G522" s="136" t="s">
        <v>1679</v>
      </c>
      <c r="H522" s="135"/>
      <c r="I522" s="35" t="s">
        <v>777</v>
      </c>
      <c r="J522" s="140" t="s">
        <v>378</v>
      </c>
    </row>
    <row r="523" spans="1:10" s="27" customFormat="1" ht="58.5" customHeight="1">
      <c r="A523" s="68">
        <v>50</v>
      </c>
      <c r="B523" s="74">
        <v>512</v>
      </c>
      <c r="C523" s="134"/>
      <c r="D523" s="134"/>
      <c r="E523" s="72" t="s">
        <v>749</v>
      </c>
      <c r="F523" s="59" t="s">
        <v>628</v>
      </c>
      <c r="G523" s="136" t="s">
        <v>1676</v>
      </c>
      <c r="H523" s="135"/>
      <c r="I523" s="35" t="s">
        <v>777</v>
      </c>
      <c r="J523" s="140" t="s">
        <v>1722</v>
      </c>
    </row>
    <row r="524" spans="1:10" s="27" customFormat="1" ht="75">
      <c r="A524" s="68">
        <v>50</v>
      </c>
      <c r="B524" s="74">
        <v>513</v>
      </c>
      <c r="C524" s="134"/>
      <c r="D524" s="134"/>
      <c r="E524" s="72" t="s">
        <v>1154</v>
      </c>
      <c r="F524" s="59" t="s">
        <v>432</v>
      </c>
      <c r="G524" s="136" t="s">
        <v>1680</v>
      </c>
      <c r="H524" s="135"/>
      <c r="I524" s="35" t="s">
        <v>777</v>
      </c>
      <c r="J524" s="140" t="s">
        <v>379</v>
      </c>
    </row>
    <row r="525" spans="1:10" s="27" customFormat="1" ht="90.75" customHeight="1">
      <c r="A525" s="68">
        <v>50</v>
      </c>
      <c r="B525" s="74">
        <v>514</v>
      </c>
      <c r="C525" s="134"/>
      <c r="D525" s="134"/>
      <c r="E525" s="72" t="s">
        <v>1681</v>
      </c>
      <c r="F525" s="59" t="s">
        <v>382</v>
      </c>
      <c r="G525" s="136" t="s">
        <v>1682</v>
      </c>
      <c r="H525" s="135"/>
      <c r="I525" s="35" t="s">
        <v>777</v>
      </c>
      <c r="J525" s="140" t="s">
        <v>295</v>
      </c>
    </row>
    <row r="526" spans="1:10" s="27" customFormat="1" ht="61.5" customHeight="1">
      <c r="A526" s="68">
        <v>50</v>
      </c>
      <c r="B526" s="74">
        <v>515</v>
      </c>
      <c r="C526" s="134"/>
      <c r="D526" s="134"/>
      <c r="E526" s="72" t="s">
        <v>955</v>
      </c>
      <c r="F526" s="59" t="s">
        <v>1516</v>
      </c>
      <c r="G526" s="136" t="s">
        <v>1683</v>
      </c>
      <c r="H526" s="135"/>
      <c r="I526" s="35" t="s">
        <v>777</v>
      </c>
      <c r="J526" s="140" t="s">
        <v>1721</v>
      </c>
    </row>
    <row r="527" spans="1:10" s="27" customFormat="1" ht="97.5" customHeight="1">
      <c r="A527" s="68">
        <v>50</v>
      </c>
      <c r="B527" s="74">
        <v>516</v>
      </c>
      <c r="C527" s="134"/>
      <c r="D527" s="134"/>
      <c r="E527" s="72" t="s">
        <v>1684</v>
      </c>
      <c r="F527" s="59" t="s">
        <v>1685</v>
      </c>
      <c r="G527" s="136" t="s">
        <v>1686</v>
      </c>
      <c r="H527" s="135"/>
      <c r="I527" s="35" t="s">
        <v>777</v>
      </c>
      <c r="J527" s="140" t="s">
        <v>471</v>
      </c>
    </row>
    <row r="528" spans="1:10" s="27" customFormat="1" ht="50.25" customHeight="1">
      <c r="A528" s="68">
        <v>50</v>
      </c>
      <c r="B528" s="74">
        <v>517</v>
      </c>
      <c r="C528" s="134"/>
      <c r="D528" s="134"/>
      <c r="E528" s="72" t="s">
        <v>749</v>
      </c>
      <c r="F528" s="59" t="s">
        <v>1687</v>
      </c>
      <c r="G528" s="136" t="s">
        <v>404</v>
      </c>
      <c r="H528" s="135"/>
      <c r="I528" s="35" t="s">
        <v>777</v>
      </c>
      <c r="J528" s="140" t="s">
        <v>472</v>
      </c>
    </row>
    <row r="529" spans="1:10" s="27" customFormat="1" ht="78" customHeight="1">
      <c r="A529" s="68">
        <v>50</v>
      </c>
      <c r="B529" s="74">
        <v>518</v>
      </c>
      <c r="C529" s="134"/>
      <c r="D529" s="134"/>
      <c r="E529" s="72" t="s">
        <v>51</v>
      </c>
      <c r="F529" s="59" t="s">
        <v>479</v>
      </c>
      <c r="G529" s="136" t="s">
        <v>1688</v>
      </c>
      <c r="H529" s="135"/>
      <c r="I529" s="35" t="s">
        <v>777</v>
      </c>
      <c r="J529" s="140" t="s">
        <v>1720</v>
      </c>
    </row>
    <row r="530" spans="1:10" s="27" customFormat="1" ht="84.75" customHeight="1">
      <c r="A530" s="68">
        <v>51</v>
      </c>
      <c r="B530" s="74">
        <v>519</v>
      </c>
      <c r="C530" s="134"/>
      <c r="D530" s="134"/>
      <c r="E530" s="72" t="s">
        <v>1613</v>
      </c>
      <c r="F530" s="163">
        <v>33451</v>
      </c>
      <c r="G530" s="136" t="s">
        <v>1614</v>
      </c>
      <c r="H530" s="135"/>
      <c r="I530" s="35"/>
      <c r="J530" s="140" t="s">
        <v>473</v>
      </c>
    </row>
    <row r="531" spans="1:10" s="27" customFormat="1" ht="90.75" customHeight="1">
      <c r="A531" s="68">
        <v>51</v>
      </c>
      <c r="B531" s="74">
        <v>520</v>
      </c>
      <c r="C531" s="134"/>
      <c r="D531" s="134"/>
      <c r="E531" s="72" t="s">
        <v>1615</v>
      </c>
      <c r="F531" s="59" t="s">
        <v>1616</v>
      </c>
      <c r="G531" s="59" t="s">
        <v>1616</v>
      </c>
      <c r="H531" s="135"/>
      <c r="I531" s="35" t="s">
        <v>777</v>
      </c>
      <c r="J531" s="140" t="s">
        <v>474</v>
      </c>
    </row>
    <row r="532" spans="1:10" s="27" customFormat="1" ht="50.25" customHeight="1">
      <c r="A532" s="68">
        <v>51</v>
      </c>
      <c r="B532" s="74">
        <v>521</v>
      </c>
      <c r="C532" s="134"/>
      <c r="D532" s="134"/>
      <c r="E532" s="72" t="s">
        <v>1617</v>
      </c>
      <c r="F532" s="59" t="s">
        <v>1441</v>
      </c>
      <c r="G532" s="136" t="s">
        <v>1618</v>
      </c>
      <c r="H532" s="135"/>
      <c r="I532" s="35" t="s">
        <v>777</v>
      </c>
      <c r="J532" s="140" t="s">
        <v>1719</v>
      </c>
    </row>
    <row r="533" spans="1:10" s="27" customFormat="1" ht="65.25" customHeight="1">
      <c r="A533" s="68">
        <v>51</v>
      </c>
      <c r="B533" s="74">
        <v>522</v>
      </c>
      <c r="C533" s="134"/>
      <c r="D533" s="134"/>
      <c r="E533" s="72" t="s">
        <v>1759</v>
      </c>
      <c r="F533" s="59" t="s">
        <v>1575</v>
      </c>
      <c r="G533" s="136" t="s">
        <v>1604</v>
      </c>
      <c r="H533" s="135"/>
      <c r="I533" s="35" t="s">
        <v>777</v>
      </c>
      <c r="J533" s="140" t="s">
        <v>475</v>
      </c>
    </row>
    <row r="534" spans="1:10" s="27" customFormat="1" ht="76.5" customHeight="1">
      <c r="A534" s="68">
        <v>51</v>
      </c>
      <c r="B534" s="74">
        <v>523</v>
      </c>
      <c r="C534" s="134"/>
      <c r="D534" s="134"/>
      <c r="E534" s="72" t="s">
        <v>1619</v>
      </c>
      <c r="F534" s="59" t="s">
        <v>1620</v>
      </c>
      <c r="G534" s="136" t="s">
        <v>600</v>
      </c>
      <c r="H534" s="135"/>
      <c r="I534" s="35" t="s">
        <v>777</v>
      </c>
      <c r="J534" s="140" t="s">
        <v>386</v>
      </c>
    </row>
    <row r="535" spans="1:10" s="27" customFormat="1" ht="96" customHeight="1">
      <c r="A535" s="68">
        <v>51</v>
      </c>
      <c r="B535" s="74">
        <v>524</v>
      </c>
      <c r="C535" s="134"/>
      <c r="D535" s="134"/>
      <c r="E535" s="72" t="s">
        <v>1302</v>
      </c>
      <c r="F535" s="59" t="s">
        <v>1621</v>
      </c>
      <c r="G535" s="136" t="s">
        <v>1622</v>
      </c>
      <c r="H535" s="135"/>
      <c r="I535" s="35" t="s">
        <v>777</v>
      </c>
      <c r="J535" s="140" t="s">
        <v>387</v>
      </c>
    </row>
    <row r="536" spans="1:10" s="27" customFormat="1" ht="62.25" customHeight="1">
      <c r="A536" s="68">
        <v>51</v>
      </c>
      <c r="B536" s="74">
        <v>525</v>
      </c>
      <c r="C536" s="134"/>
      <c r="D536" s="134"/>
      <c r="E536" s="72" t="s">
        <v>1623</v>
      </c>
      <c r="F536" s="59" t="s">
        <v>1624</v>
      </c>
      <c r="G536" s="136" t="s">
        <v>1625</v>
      </c>
      <c r="H536" s="135"/>
      <c r="I536" s="35" t="s">
        <v>777</v>
      </c>
      <c r="J536" s="140" t="s">
        <v>388</v>
      </c>
    </row>
    <row r="537" spans="1:10" s="27" customFormat="1" ht="63" customHeight="1">
      <c r="A537" s="68">
        <v>51</v>
      </c>
      <c r="B537" s="74">
        <v>526</v>
      </c>
      <c r="C537" s="134"/>
      <c r="D537" s="134"/>
      <c r="E537" s="72" t="s">
        <v>1626</v>
      </c>
      <c r="F537" s="59" t="s">
        <v>1627</v>
      </c>
      <c r="G537" s="136" t="s">
        <v>1107</v>
      </c>
      <c r="H537" s="135"/>
      <c r="I537" s="35" t="s">
        <v>777</v>
      </c>
      <c r="J537" s="140" t="s">
        <v>389</v>
      </c>
    </row>
    <row r="538" spans="1:10" s="27" customFormat="1" ht="80.25" customHeight="1">
      <c r="A538" s="68">
        <v>51</v>
      </c>
      <c r="B538" s="74">
        <v>527</v>
      </c>
      <c r="C538" s="134"/>
      <c r="D538" s="134"/>
      <c r="E538" s="72" t="s">
        <v>1154</v>
      </c>
      <c r="F538" s="59" t="s">
        <v>459</v>
      </c>
      <c r="G538" s="136" t="s">
        <v>404</v>
      </c>
      <c r="H538" s="135"/>
      <c r="I538" s="35" t="s">
        <v>777</v>
      </c>
      <c r="J538" s="140" t="s">
        <v>390</v>
      </c>
    </row>
    <row r="539" spans="1:10" s="27" customFormat="1" ht="75.75" customHeight="1">
      <c r="A539" s="68">
        <v>51</v>
      </c>
      <c r="B539" s="74">
        <v>528</v>
      </c>
      <c r="C539" s="134"/>
      <c r="D539" s="134"/>
      <c r="E539" s="72" t="s">
        <v>52</v>
      </c>
      <c r="F539" s="59" t="s">
        <v>1628</v>
      </c>
      <c r="G539" s="136" t="s">
        <v>1629</v>
      </c>
      <c r="H539" s="135"/>
      <c r="I539" s="35" t="s">
        <v>777</v>
      </c>
      <c r="J539" s="140" t="s">
        <v>391</v>
      </c>
    </row>
    <row r="540" spans="1:10" s="27" customFormat="1" ht="48" customHeight="1">
      <c r="A540" s="68">
        <v>51</v>
      </c>
      <c r="B540" s="74">
        <v>529</v>
      </c>
      <c r="C540" s="134"/>
      <c r="D540" s="134"/>
      <c r="E540" s="72" t="s">
        <v>609</v>
      </c>
      <c r="F540" s="59" t="s">
        <v>1360</v>
      </c>
      <c r="G540" s="136" t="s">
        <v>1630</v>
      </c>
      <c r="H540" s="135"/>
      <c r="I540" s="35" t="s">
        <v>777</v>
      </c>
      <c r="J540" s="140" t="s">
        <v>304</v>
      </c>
    </row>
    <row r="541" spans="1:10" s="27" customFormat="1" ht="138" customHeight="1">
      <c r="A541" s="68">
        <v>51</v>
      </c>
      <c r="B541" s="74">
        <v>530</v>
      </c>
      <c r="C541" s="134"/>
      <c r="D541" s="134"/>
      <c r="E541" s="72" t="s">
        <v>1631</v>
      </c>
      <c r="F541" s="59" t="s">
        <v>568</v>
      </c>
      <c r="G541" s="136" t="s">
        <v>1632</v>
      </c>
      <c r="H541" s="135"/>
      <c r="I541" s="35" t="s">
        <v>777</v>
      </c>
      <c r="J541" s="140" t="s">
        <v>305</v>
      </c>
    </row>
    <row r="542" spans="1:10" s="27" customFormat="1" ht="89.25" customHeight="1">
      <c r="A542" s="68">
        <v>51</v>
      </c>
      <c r="B542" s="74">
        <v>531</v>
      </c>
      <c r="C542" s="134"/>
      <c r="D542" s="134"/>
      <c r="E542" s="72" t="s">
        <v>803</v>
      </c>
      <c r="F542" s="59" t="s">
        <v>1633</v>
      </c>
      <c r="G542" s="136" t="s">
        <v>1634</v>
      </c>
      <c r="H542" s="135"/>
      <c r="I542" s="35" t="s">
        <v>777</v>
      </c>
      <c r="J542" s="140" t="s">
        <v>306</v>
      </c>
    </row>
    <row r="543" spans="1:10" s="27" customFormat="1" ht="126.75" customHeight="1" thickBot="1">
      <c r="A543" s="68">
        <v>52</v>
      </c>
      <c r="B543" s="74">
        <v>532</v>
      </c>
      <c r="C543" s="134"/>
      <c r="D543" s="134"/>
      <c r="E543" s="72" t="s">
        <v>1449</v>
      </c>
      <c r="F543" s="59" t="s">
        <v>1679</v>
      </c>
      <c r="G543" s="136" t="s">
        <v>343</v>
      </c>
      <c r="H543" s="135"/>
      <c r="I543" s="35" t="s">
        <v>777</v>
      </c>
      <c r="J543" s="153" t="s">
        <v>309</v>
      </c>
    </row>
    <row r="544" spans="1:10" s="27" customFormat="1" ht="94.5" customHeight="1" thickBot="1">
      <c r="A544" s="146">
        <v>52</v>
      </c>
      <c r="B544" s="146">
        <v>533</v>
      </c>
      <c r="C544" s="148"/>
      <c r="D544" s="148"/>
      <c r="E544" s="149" t="s">
        <v>1447</v>
      </c>
      <c r="F544" s="150" t="s">
        <v>865</v>
      </c>
      <c r="G544" s="151" t="s">
        <v>1448</v>
      </c>
      <c r="H544" s="152"/>
      <c r="I544" s="147" t="s">
        <v>777</v>
      </c>
      <c r="J544" s="153" t="s">
        <v>310</v>
      </c>
    </row>
    <row r="545" spans="1:10" s="27" customFormat="1" ht="90.75" customHeight="1" thickBot="1">
      <c r="A545" s="142">
        <v>52</v>
      </c>
      <c r="B545" s="74">
        <v>534</v>
      </c>
      <c r="C545" s="143"/>
      <c r="D545" s="143"/>
      <c r="E545" s="92" t="s">
        <v>53</v>
      </c>
      <c r="F545" s="81" t="s">
        <v>1277</v>
      </c>
      <c r="G545" s="144" t="s">
        <v>1450</v>
      </c>
      <c r="H545" s="145"/>
      <c r="I545" s="79" t="s">
        <v>777</v>
      </c>
      <c r="J545" s="153" t="s">
        <v>311</v>
      </c>
    </row>
    <row r="546" spans="1:10" s="27" customFormat="1" ht="80.25" customHeight="1">
      <c r="A546" s="68">
        <v>52</v>
      </c>
      <c r="B546" s="74">
        <v>535</v>
      </c>
      <c r="C546" s="134"/>
      <c r="D546" s="134"/>
      <c r="E546" s="72" t="s">
        <v>1094</v>
      </c>
      <c r="F546" s="59" t="s">
        <v>1598</v>
      </c>
      <c r="G546" s="136" t="s">
        <v>1597</v>
      </c>
      <c r="H546" s="135"/>
      <c r="I546" s="35" t="s">
        <v>777</v>
      </c>
      <c r="J546" s="140" t="s">
        <v>312</v>
      </c>
    </row>
    <row r="547" spans="1:10" s="27" customFormat="1" ht="90" customHeight="1" thickBot="1">
      <c r="A547" s="68">
        <v>52</v>
      </c>
      <c r="B547" s="74">
        <v>536</v>
      </c>
      <c r="C547" s="134"/>
      <c r="D547" s="134"/>
      <c r="E547" s="72" t="s">
        <v>54</v>
      </c>
      <c r="F547" s="59" t="s">
        <v>1276</v>
      </c>
      <c r="G547" s="136" t="s">
        <v>1596</v>
      </c>
      <c r="H547" s="135"/>
      <c r="I547" s="35" t="s">
        <v>777</v>
      </c>
      <c r="J547" s="153" t="s">
        <v>1718</v>
      </c>
    </row>
    <row r="548" spans="1:10" s="27" customFormat="1" ht="105.75" customHeight="1">
      <c r="A548" s="68">
        <v>52</v>
      </c>
      <c r="B548" s="142">
        <v>537</v>
      </c>
      <c r="C548" s="155"/>
      <c r="D548" s="155"/>
      <c r="E548" s="156" t="s">
        <v>55</v>
      </c>
      <c r="F548" s="71" t="s">
        <v>314</v>
      </c>
      <c r="G548" s="157" t="s">
        <v>315</v>
      </c>
      <c r="H548" s="158"/>
      <c r="I548" s="154" t="s">
        <v>777</v>
      </c>
      <c r="J548" s="159" t="s">
        <v>313</v>
      </c>
    </row>
    <row r="549" spans="1:11" s="27" customFormat="1" ht="154.5" customHeight="1" thickBot="1">
      <c r="A549" s="146">
        <v>52</v>
      </c>
      <c r="B549" s="146">
        <v>538</v>
      </c>
      <c r="C549" s="148"/>
      <c r="D549" s="148"/>
      <c r="E549" s="161" t="s">
        <v>326</v>
      </c>
      <c r="F549" s="150" t="s">
        <v>1627</v>
      </c>
      <c r="G549" s="151" t="s">
        <v>1203</v>
      </c>
      <c r="H549" s="152"/>
      <c r="I549" s="147" t="s">
        <v>777</v>
      </c>
      <c r="J549" s="160" t="s">
        <v>56</v>
      </c>
      <c r="K549" s="165" t="s">
        <v>1760</v>
      </c>
    </row>
  </sheetData>
  <sheetProtection/>
  <mergeCells count="13">
    <mergeCell ref="A9:D9"/>
    <mergeCell ref="F9:G9"/>
    <mergeCell ref="A7:B7"/>
    <mergeCell ref="C7:E7"/>
    <mergeCell ref="A8:B8"/>
    <mergeCell ref="A1:J1"/>
    <mergeCell ref="A2:J2"/>
    <mergeCell ref="A3:J3"/>
    <mergeCell ref="A4:J4"/>
    <mergeCell ref="A6:B6"/>
    <mergeCell ref="C6:E6"/>
    <mergeCell ref="F8:J8"/>
    <mergeCell ref="C8:E8"/>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ignoredErrors>
    <ignoredError sqref="F513:G513"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2014-04-28T02:24:56Z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H7EN5MXTHQNV-2-10964</vt:lpwstr>
  </property>
  <property fmtid="{D5CDD505-2E9C-101B-9397-08002B2CF9AE}" pid="3" name="_dlc_DocIdItemGuid">
    <vt:lpwstr>12e5bf18-cfc1-4597-84e6-1fbfbac896c1</vt:lpwstr>
  </property>
  <property fmtid="{D5CDD505-2E9C-101B-9397-08002B2CF9AE}" pid="4" name="_dlc_DocIdUrl">
    <vt:lpwstr>https://www.mincultura.gov.co/_layouts/DocIdRedir.aspx?ID=H7EN5MXTHQNV-2-10964, H7EN5MXTHQNV-2-10964</vt:lpwstr>
  </property>
</Properties>
</file>