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Volumes/CARLOS-2TB/1PCIU-ASIS TECNICA/Bquilla-El Prado Elab PEMP/2021-02-23 Pemp publicado Obs/"/>
    </mc:Choice>
  </mc:AlternateContent>
  <xr:revisionPtr revIDLastSave="0" documentId="13_ncr:1_{D72743E6-A066-6644-A6E4-19F24B1A5B2A}" xr6:coauthVersionLast="46" xr6:coauthVersionMax="46" xr10:uidLastSave="{00000000-0000-0000-0000-000000000000}"/>
  <bookViews>
    <workbookView xWindow="1080" yWindow="-19980" windowWidth="25560" windowHeight="19820" xr2:uid="{00000000-000D-0000-FFFF-FFFF00000000}"/>
  </bookViews>
  <sheets>
    <sheet name="Publicidad e Informe" sheetId="1" r:id="rId1"/>
    <sheet name="Listas" sheetId="2" state="hidden" r:id="rId2"/>
  </sheets>
  <definedNames>
    <definedName name="_xlnm.Print_Area" localSheetId="0">'Publicidad e Informe'!$A$1:$G$57</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<sst xmlns="http://schemas.openxmlformats.org/spreadsheetml/2006/main" count="151" uniqueCount="80">
  <si>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</si>
  <si>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</si>
  <si>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</si>
  <si>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</si>
  <si>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</si>
  <si>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</si>
  <si>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</si>
  <si>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</si>
  <si>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</si>
  <si>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</si>
  <si>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</si>
  <si>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</si>
  <si>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</si>
  <si>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</si>
  <si>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</si>
  <si>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</si>
  <si>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</si>
  <si>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</si>
  <si>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</si>
  <si>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</si>
  <si>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</si>
  <si>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</si>
  <si>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</si>
  <si>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</si>
  <si>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</si>
  <si>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</si>
  <si>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</si>
  <si>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</si>
  <si>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</si>
  <si>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</si>
  <si>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</si>
  <si>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MINISTERIO DE CULTURA</t>
  </si>
  <si>
    <t>Dirección de Patrimonio y Memoria - Oficina Asesora Jurídica</t>
  </si>
  <si>
    <t xml:space="preserve">Por la cual se aprueba el Plan Especial de Manejo y Protección del sector comprendido por los Barrios Prado, Bellavista y una parte de Altos del Prado de Barranquilla y su zona de influencia, declarado Bien de Interés Cultural del Ámbito Nacional                                              </t>
  </si>
  <si>
    <t xml:space="preserve">https://mincultura.gov.co/ministerio/transparencia-y-acceso-a-informacion-publica/publicidad%20de%20proyectos%20de%20especificos%20de%20regulacion/Paginas/default.aspx </t>
  </si>
  <si>
    <t>correos electrónicos agutierrez3@mincultura.gov.co y crparra@mincultura.gov.co</t>
  </si>
  <si>
    <t>15 días calendario</t>
  </si>
  <si>
    <t>Ana María García</t>
  </si>
  <si>
    <t>Es acertado darle al Carnaval de Barranquilla la categoría solicitada por la observante. En consecuencia, se ajustan los dos artículos.</t>
  </si>
  <si>
    <t>Solicita ajustar en los artículos 188 y 212  la categoría patrimonial dada al Carnaval de Barranquilla, para que en lugar de "patrimonio oral e inmaterial de la humanidad" se referencie como "inscrito en la Lista Representativa de Patrimonio Cultural Inmaterial de la Humanidad de la UNESCO" ya que El programa de Obras Maestras del Patrimonio Oral e Intangible de la Humanidad ya no existe, fue reemplazado por la Lista Representativa de Patrimonio Cultural Inmaterial de la Humanidad en el 2008. Por lo que agradecemos que no se refieran a ese programa ya inexistente en el acto administrativo</t>
  </si>
  <si>
    <t>Ricardo Fonseca Ospino</t>
  </si>
  <si>
    <t>Andrea Alfonso</t>
  </si>
  <si>
    <t>Artículo 208. Reorganización institucional.
Comentario: Este articulo quedó pegado con el artículo anterior (Art. 207). Simplemente es darle un espacio.</t>
  </si>
  <si>
    <t>Se acoge la observación</t>
  </si>
  <si>
    <t xml:space="preserve">En cuanto a la cartografía, específicamente la Plancha No. F-07 de 07 Equipamientos, se debe establecer una convención para equipamiento de uso mixto institucional (culturales, recreativos, deportivos y educativo) para las manzanas 0266, 0258, 0245, 0244. Lo anterior para que se integre con la propuesta del PEMP Teatro Amira de la Rosa.
</t>
  </si>
  <si>
    <t>Se acoge la observación y se hace la modificación de la cartografía en la plancha F07</t>
  </si>
  <si>
    <r>
      <t xml:space="preserve">Artículo 6. Niveles permitidos de intervención. 
Parágrafo 2. Para la debida delegación de la función de autorizar las intervenciones en el ámbito de aplicación del presente PEMP, el Ministerio de Cultura y el Distrito Especial, Industrial y Portuario de Barranquilla deberán celebrar el correspondiente convenio interadministrativo en el que se fijen los derechos y obligaciones de cada parte. En el cual se podrá determinar el funcionario de la entidad delegataria que tendrá a su cargo el ejercicio de las funciones delegadas.
</t>
    </r>
    <r>
      <rPr>
        <b/>
        <sz val="12"/>
        <rFont val="Arial"/>
        <family val="2"/>
      </rPr>
      <t>Comentario: Definir si este convenio se va a celebrar y cuando.</t>
    </r>
  </si>
  <si>
    <r>
      <t xml:space="preserve">Artículo 25. Ampliaciones en el mismo predio en inmuebles nivel 1 y 2.
2. En esta categoría se pueden llevar a cabo intervenciones a nuevos usos con la inserción de instalaciones o la ampliación del área construida, siempre y cuando esta sea planteada en forma aislada y no por adosamiento total al volumen existente:
b. En los inmuebles Nivel 2 las ampliaciones podrán sobrepasar hasta en un hasta tres (3) metros de la altura de la volumetría original existente. Cuando existan varias alturas en el mismo inmueble de conservación, la altura de la ampliación proyectada será la del volumen más alto original.
</t>
    </r>
    <r>
      <rPr>
        <b/>
        <sz val="12"/>
        <rFont val="Arial"/>
        <family val="2"/>
      </rPr>
      <t>Comentario: error de redacción al repetir la palabra “hasta” en un hasta tres…</t>
    </r>
    <r>
      <rPr>
        <sz val="12"/>
        <rFont val="Arial"/>
        <family val="2"/>
      </rPr>
      <t xml:space="preserve">
Este literal debería quedar así:
</t>
    </r>
    <r>
      <rPr>
        <i/>
        <sz val="12"/>
        <rFont val="Arial"/>
        <family val="2"/>
      </rPr>
      <t>b. En los inmuebles Nivel 2 las ampliaciones podrán sobrepasar hasta en tres (3) metros de la altura de la volumetría original existente. Cuando existan varias alturas en el mismo inmueble de conservación, la altura de la ampliación proyectada será la del volumen más alto original.</t>
    </r>
  </si>
  <si>
    <r>
      <t xml:space="preserve">Artículo 43. Condiciones para estacionamientos en inmuebles nivel 1 y 2. En los inmuebles nivel 2 frente a los estacionamientos se deberán seguir los siguientes lineamientos mínimos:
</t>
    </r>
    <r>
      <rPr>
        <b/>
        <sz val="12"/>
        <rFont val="Arial"/>
        <family val="2"/>
      </rPr>
      <t>Comentario: incluir el nivel 1.</t>
    </r>
    <r>
      <rPr>
        <sz val="12"/>
        <rFont val="Arial"/>
        <family val="2"/>
      </rPr>
      <t xml:space="preserve">
Este artículo debería quedar así:
</t>
    </r>
    <r>
      <rPr>
        <i/>
        <sz val="12"/>
        <rFont val="Arial"/>
        <family val="2"/>
      </rPr>
      <t>En los inmuebles nivel 1 y 2 con respecto a los estacionamientos se deberán seguir los siguientes lineamientos mínimos:</t>
    </r>
  </si>
  <si>
    <r>
      <t xml:space="preserve">Artículo 57. Alturas permitidas en inmuebles nivel 4. 
Parágrafo. La altura permitida en estos inmuebles estará determinada por el sector normativo y por el nivel de intervención de los vecinos colindantes de acuerdo con las condiciones de alturas permitidas establecidas en el artículo 89 de esta resolución, la Plancha No. F -04 de 07 Edificabilidad y las fichas normativas del sector.
</t>
    </r>
    <r>
      <rPr>
        <b/>
        <sz val="12"/>
        <rFont val="Arial"/>
        <family val="2"/>
      </rPr>
      <t>Comentario: El artículo 89 habla sobre las Condiciones específicas de adosamiento para edificaciones de tipología aislada. El artículo correcto es el 85 el cual trata sobre las Condiciones de alturas permitidas para todos los niveles de intervención.</t>
    </r>
    <r>
      <rPr>
        <sz val="12"/>
        <rFont val="Arial"/>
        <family val="2"/>
      </rPr>
      <t xml:space="preserve">
Este parágrafo debería quedar así:
</t>
    </r>
    <r>
      <rPr>
        <i/>
        <sz val="12"/>
        <rFont val="Arial"/>
        <family val="2"/>
      </rPr>
      <t xml:space="preserve">Parágrafo. La altura permitida en estos inmuebles estará determinada por el sector normativo y por el nivel de intervención de los vecinos colindantes de acuerdo con las condiciones de alturas permitidas establecidas en el artículo 85 de esta resolución, la Plancha No. F -04 de 07 Edificabilidad y las fichas normativas del sector. </t>
    </r>
  </si>
  <si>
    <r>
      <t xml:space="preserve">Artículo 58. Ampliaciones en edificaciones existentes inmuebles nivel 4. En los inmuebles nivel 4 se pueden llevar a cabo intervenciones que contemplen nuevos usos con la inclusión de instalaciones o la ampliación del área construida. La nueva área ampliada o volumen edificado podrá estar adosado o aislado del edificio existente y están sujetas a las condiciones de alturas permitidas establecidas en el artículo 89 de esta resolución.
</t>
    </r>
    <r>
      <rPr>
        <b/>
        <sz val="12"/>
        <rFont val="Arial"/>
        <family val="2"/>
      </rPr>
      <t>Comentario: El artículo 89 habla sobre las Condiciones específicas de adosamiento para edificaciones de tipología aislada. El artículo correcto es el 85 el cual trata sobre las Condiciones de alturas permitidas para todos los niveles de intervención.</t>
    </r>
    <r>
      <rPr>
        <sz val="12"/>
        <rFont val="Arial"/>
        <family val="2"/>
      </rPr>
      <t xml:space="preserve">
Este artículo debería quedar así:
</t>
    </r>
    <r>
      <rPr>
        <i/>
        <sz val="12"/>
        <rFont val="Arial"/>
        <family val="2"/>
      </rPr>
      <t>Artículo 58. Ampliaciones en edificaciones existentes inmuebles nivel 4. En los inmuebles nivel 4 se pueden llevar a cabo intervenciones que contemplen nuevos usos con la inclusión de instalaciones o la ampliación del área construida. La nueva área ampliada o volumen edificado podrá estar adosado o aislado del edificio existente y están sujetas a las condiciones de alturas permitidas establecidas en el artículo 85 de esta resolución.</t>
    </r>
  </si>
  <si>
    <r>
      <t xml:space="preserve">Artículo 83. Altillo. 
Parágrafo 1. Los altillos estarán permitidos en los inmuebles Nivel 3 y 4 siempre y cuando cumplan con las alturas libres mínima y máxima de piso descritas en el artículo 85 de la presente resolución.
</t>
    </r>
    <r>
      <rPr>
        <b/>
        <sz val="12"/>
        <rFont val="Arial"/>
        <family val="2"/>
      </rPr>
      <t>Comentario: El artículo 85 trata sobre las Condiciones de alturas permitidas para todos los niveles de intervención. El artículo correcto es el 81 el cual define los lineamientos para la Contabilización de alturas.</t>
    </r>
    <r>
      <rPr>
        <sz val="12"/>
        <rFont val="Arial"/>
        <family val="2"/>
      </rPr>
      <t xml:space="preserve">
Este parágrafo debería quedar así:
</t>
    </r>
    <r>
      <rPr>
        <i/>
        <sz val="12"/>
        <rFont val="Arial"/>
        <family val="2"/>
      </rPr>
      <t>Parágrafo 1. Los altillos estarán permitidos en los inmuebles Nivel 3 y 4 siempre y cuando cumplan con las alturas libres mínima y máxima de piso descritas en el artículo 81 de la presente resolución.</t>
    </r>
  </si>
  <si>
    <r>
      <t xml:space="preserve">Artículo 85. Condiciones de alturas permitidas para todos los niveles de intervención. Condición 6B. 
Parágrafo 1. Tal como lo establecen los artículos 21, 24 y 25 de la presente resolución, las ampliaciones en los inmuebles Nivel 1 no podrán sobrepasar la altura del inmueble original existente. Las ampliaciones en los inmuebles Nivel 2 podrán sobrepasar hasta en tres metros (3 m) la altura de la volumetría original existente. Las ampliaciones en los inmuebles Nivel 3 podrán sobrepasar hasta en seis metros (6 m) la altura de la volumetría original existente.
</t>
    </r>
    <r>
      <rPr>
        <b/>
        <sz val="12"/>
        <rFont val="Arial"/>
        <family val="2"/>
      </rPr>
      <t>Comentario: El artículo correcto es el 25 y 50, los cuales definen los lineamientos para las Ampliaciones en el mismo predio en inmuebles nivel 1 y 2 y las Ampliaciones en el mismo predio en inmuebles nivel 3 respectivamente.</t>
    </r>
    <r>
      <rPr>
        <sz val="12"/>
        <rFont val="Arial"/>
        <family val="2"/>
      </rPr>
      <t xml:space="preserve">
Este parágrafo debería quedar así:
</t>
    </r>
    <r>
      <rPr>
        <i/>
        <sz val="12"/>
        <rFont val="Arial"/>
        <family val="2"/>
      </rPr>
      <t>Parágrafo 1. Tal como lo establecen los artículos 25 y 50 de la presente resolución, las ampliaciones en los inmuebles Nivel 1 no podrán sobrepasar la altura del inmueble original existente. Las ampliaciones en los inmuebles Nivel 2 podrán sobrepasar hasta en tres metros (3 m) la altura de la volumetría original existente. Las ampliaciones en los inmuebles Nivel 3 podrán sobrepasar hasta en seis metros (6 m) la altura de la volumetría original existente.</t>
    </r>
  </si>
  <si>
    <r>
      <t xml:space="preserve">Artículo 89. Condiciones específicas de adosamiento para edificaciones de tipología aislada. Con el fin de evitar la generación de culatas, toda obra nueva o ampliación a desarrollar en predio o edificación de tipología aislada que colinde en sus laterales con otra edificación existente de tipología continua o pareada de cualquier nivel de intervención, deberá adosarse por el lateral, logrando un empate en altura con la edificación colindante adosada, a partir del cual se deberá tener un retroceso lateral que depende de la altura total a desarrollar de acuerdo con los artículos 90, 91 y 92 de la presente resolución y las condiciones de servidumbre, ventilación e iluminación.
</t>
    </r>
    <r>
      <rPr>
        <b/>
        <sz val="12"/>
        <rFont val="Arial"/>
        <family val="2"/>
      </rPr>
      <t xml:space="preserve">Comentario: El articulo correcto es 88 ya que este define las Dimensiones mínimas de aislamientos laterales y de fondo. </t>
    </r>
    <r>
      <rPr>
        <sz val="12"/>
        <rFont val="Arial"/>
        <family val="2"/>
      </rPr>
      <t xml:space="preserve">
Este artículo debería quedar así:
</t>
    </r>
    <r>
      <rPr>
        <i/>
        <sz val="12"/>
        <rFont val="Arial"/>
        <family val="2"/>
      </rPr>
      <t>Artículo 89. Condiciones específicas de adosamiento para edificaciones de tipología aislada. Con el fin de evitar la generación de culatas, toda obra nueva o ampliación a desarrollar en predio o edificación de tipología aislada que colinde en sus laterales con otra edificación existente de tipología continua o pareada de cualquier nivel de intervención, deberá adosarse por el lateral, logrando un empate en altura con la edificación colindante adosada, a partir del cual se deberá tener un retroceso lateral que depende de la altura total a desarrollar de acuerdo con el artículo 88 de la presente resolución y las condiciones de servidumbre, ventilación e iluminación.</t>
    </r>
  </si>
  <si>
    <r>
      <t xml:space="preserve">Artículo 91. Condiciones para el desarrollo de patios y vacíos. 
9. Cuando las dimensiones o áreas de los patios o vacíos sean menores a las aquí establecidas, serán considerados como buitrones y, por ende, se contabilizarán como área construida. En estos casos solo se permiten ventanas a una altura de un metro con ochenta centímetros (1,80 m) sobre el nivel del piso respectivo, es decir ventanas altas.
</t>
    </r>
    <r>
      <rPr>
        <b/>
        <sz val="12"/>
        <rFont val="Arial"/>
        <family val="2"/>
      </rPr>
      <t xml:space="preserve">Comentario: Este numeral habla sobre unas dimensiones o áreas para los patios o vacíos; sin embargo, a lo largo de este articulo no se establece cuáles son las dimensiones mínimas y máximas para dichos patios. </t>
    </r>
    <r>
      <rPr>
        <sz val="12"/>
        <rFont val="Arial"/>
        <family val="2"/>
      </rPr>
      <t xml:space="preserve">
Este numeral debería quedar así:
</t>
    </r>
    <r>
      <rPr>
        <i/>
        <sz val="12"/>
        <rFont val="Arial"/>
        <family val="2"/>
      </rPr>
      <t xml:space="preserve">9. Los patios o vacíos para iluminación y ventilación tendrán una superficie útil igual o mayor a diez (10) metros cuadrados donde la dimensión mínima de uno de los lados del patio será igual o superior a dos (2) metros. Cuando las dimensiones o áreas de los patios o vacíos sean menores a las aquí establecidas, serán considerados como buitrones y, por ende, se contabilizarán como área construida. En estos casos solo se permiten ventanas a una altura de un metro con ochenta centímetros (1,80 m) sobre el nivel del piso respectivo, es decir ventanas altas. </t>
    </r>
  </si>
  <si>
    <r>
      <t xml:space="preserve">Artículo 96. Condiciones de acceso a través de espacio público a predios privados o espacios públicos en el diseño y construcción de zonas municipales. 
2. Las rampas de acceso vehicular a los predios ubicados sobre vías secundarias (local y colectora), la pendiente deberá iniciar en el punto medio entre la línea de propiedad y línea de construcción, y terminar en el sótano o primer piso de estacionamientos.
</t>
    </r>
    <r>
      <rPr>
        <b/>
        <sz val="12"/>
        <rFont val="Arial"/>
        <family val="2"/>
      </rPr>
      <t xml:space="preserve">Comentario: La palabra DEBERÁ los obliga a que la rampa inicie en el punto medio entre LP y LC; pero ¿qué pasa si por funcionalidad o diseño quieran construirla a partir de la línea de construcción?, ¿no pueden?; se puede cambiar a PODRÁ iniciar en el punto medio… para que así tengan la opción de construir la rampa o acceso vehicular a partir de la línea de construcción si así lo requieran. </t>
    </r>
    <r>
      <rPr>
        <sz val="12"/>
        <rFont val="Arial"/>
        <family val="2"/>
      </rPr>
      <t xml:space="preserve">
Este numeral debería quedar así:
</t>
    </r>
    <r>
      <rPr>
        <i/>
        <sz val="12"/>
        <rFont val="Arial"/>
        <family val="2"/>
      </rPr>
      <t>2. Las rampas de acceso vehicular a los predios ubicados sobre vías secundarias (local y colectora), la pendiente podrá iniciar en el punto medio entre la línea de propiedad y línea de construcción, y terminar en el sótano o primer piso de estacionamientos.</t>
    </r>
  </si>
  <si>
    <r>
      <t xml:space="preserve">Artículo 99. Manejo de las superficies del antejardín. 
1. El acabado del antejardín será con zonas verdes, ajardinadas, blando, permeable y arborizadas. No podrán ser cubiertos ni endurecidos, a excepción de las áreas de acceso para peatones y vehículos, las cuales no podrán ser el 30% del área total de antejardín, con el fin de facilitar la absorción de las aguas lluvias.
</t>
    </r>
    <r>
      <rPr>
        <b/>
        <sz val="12"/>
        <rFont val="Arial"/>
        <family val="2"/>
      </rPr>
      <t>Comentario: Este numeral trata de que el acabado del antejardín sea 70% verde y 30% duro, sin embargo, dice: “no podrán ser el 30% del área total de antejardín”. Lo correcto es “…las cuales no podrán superar el 30% del área total de antejardín…”</t>
    </r>
    <r>
      <rPr>
        <sz val="12"/>
        <rFont val="Arial"/>
        <family val="2"/>
      </rPr>
      <t xml:space="preserve">
Este numeral debería quedar así:
</t>
    </r>
    <r>
      <rPr>
        <i/>
        <sz val="12"/>
        <rFont val="Arial"/>
        <family val="2"/>
      </rPr>
      <t>1. El acabado del antejardín será con zonas verdes, ajardinadas, blando, permeable y arborizadas. No podrán ser cubiertos ni endurecidos, a excepción de las áreas de acceso para peatones y vehículos, las cuales no podrán superar el 30% del área total de antejardín con el fin de facilitar la absorción de las aguas lluvias</t>
    </r>
    <r>
      <rPr>
        <sz val="12"/>
        <rFont val="Arial"/>
        <family val="2"/>
      </rPr>
      <t xml:space="preserve">. </t>
    </r>
  </si>
  <si>
    <r>
      <t xml:space="preserve">Artículo 102. Condiciones para el manejo de cerramientos.
Parágrafo. Para el caso de los inmuebles nivel 1 y 2 además de las condiciones establecidas en el presente artículo, se deberá cumplir con todas las disposiciones establecidas en los artículos 22 y s.s de la presente resolución.
</t>
    </r>
    <r>
      <rPr>
        <b/>
        <sz val="12"/>
        <rFont val="Arial"/>
        <family val="2"/>
      </rPr>
      <t>Comentario: Es más específico nombrar al Artículo 35, el cual habla de los cerramientos en inmuebles nivel 1 y 2.</t>
    </r>
    <r>
      <rPr>
        <sz val="12"/>
        <rFont val="Arial"/>
        <family val="2"/>
      </rPr>
      <t xml:space="preserve">
Este parágrafo debería quedar así:
</t>
    </r>
    <r>
      <rPr>
        <i/>
        <sz val="12"/>
        <rFont val="Arial"/>
        <family val="2"/>
      </rPr>
      <t>Parágrafo. Para el caso de los inmuebles nivel 1 y 2 además de las condiciones establecidas en el presente artículo, se deberá cumplir con todas las disposiciones establecidas en el artículo 35 de la presente resolución.</t>
    </r>
  </si>
  <si>
    <r>
      <t xml:space="preserve">Artículo 105. Tipos de englobe. 
1. Englobe Urbanístico: En este tipo de englobe se realiza la unión física de hasta dos (2) predios que no hayan sido englobados con anterioridad y que tienen un lindero común sin perder la geometría predial original de los mismos y sobre el cual se presentará un único proyecto integral, en una única licencia de construcción en los términos del artículo 2.2.6.1.1.7 del Decreto 1077 de 2015 o la norma que lo modifique o sustituya. En este englobe se mantiene el nivel de conservación de cada inmueble. La distribución predial original también deberá ser respetada, reflejándose en el proyecto de englobe.
</t>
    </r>
    <r>
      <rPr>
        <b/>
        <sz val="12"/>
        <rFont val="Arial"/>
        <family val="2"/>
      </rPr>
      <t xml:space="preserve">Comentario: la palabra correcta en referencia a los inmuebles es Nivel de intervención, nivel de conservación es referido a los bienes muebles.
</t>
    </r>
    <r>
      <rPr>
        <sz val="12"/>
        <rFont val="Arial"/>
        <family val="2"/>
      </rPr>
      <t xml:space="preserve">Este numeral debería quedar así:
</t>
    </r>
    <r>
      <rPr>
        <i/>
        <sz val="12"/>
        <rFont val="Arial"/>
        <family val="2"/>
      </rPr>
      <t>1. Englobe Urbanístico: En este tipo de englobe se realiza la unión física de hasta dos (2) predios que no hayan sido englobados con anterioridad y que tienen un lindero común sin perder la geometría predial original de los mismos y sobre el cual se presentará un único proyecto integral, en una única licencia de construcción en los términos del artículo 2.2.6.1.1.7 del Decreto 1077 de 2015 o la norma que lo modifique o sustituya. En este englobe se mantiene el nivel de intervención de cada inmueble. La distribución predial original también deberá ser respetada, reflejándose en el proyecto de englobe.</t>
    </r>
  </si>
  <si>
    <r>
      <t xml:space="preserve">Artículo 110. Condiciones para la exigencia de cuotas de estacionamientos por uso. 5. En todos los sectores normativos se deberá cumplir con la obligación de la cuota de estacionamientos mínima, los cuales podrán desarrollarse: 
d. Con pago compensatorio a la cuenta o fondo que el distrito cree para tal fin hasta en un 100% de la obligación de la cuota de estacionamientos requerida. El pago será el equivalente por metro cuadrado al 70% del valor comercial de metro cuadrado del sector comprendido por los barrios Prado, Bellavista y una parte de Altos del Prado.
</t>
    </r>
    <r>
      <rPr>
        <b/>
        <sz val="12"/>
        <rFont val="Arial"/>
        <family val="2"/>
      </rPr>
      <t xml:space="preserve">Comentario: ¿No es muy drástico dejar que el 100% de la obligación de los parqueos se pueda pagar? Es aceptable para los niveles 1, 2 y 3 que por su misma configuración no tienen espacio para cumplir con la obligación e incluso es aceptable para obras de ampliación y adecuación; pero dejar abierta esta posibilidad para obras nuevas es perjudicial para el sector. La gente seguirá parqueando en la calle y antejardines a pesar de estar prohibido. El barrio está atestado de carros parqueados en las áreas peatonales, no estamos solucionando el problema, lo estamos incrementando. ¿Se imaginan un edificio de 8, 12 o 16 pisos sin estacionamientos??  </t>
    </r>
    <r>
      <rPr>
        <sz val="12"/>
        <rFont val="Arial"/>
        <family val="2"/>
      </rPr>
      <t xml:space="preserve">
Este numeral debería quedar así:
</t>
    </r>
    <r>
      <rPr>
        <i/>
        <sz val="12"/>
        <rFont val="Arial"/>
        <family val="2"/>
      </rPr>
      <t xml:space="preserve">5. En todos los sectores normativos se deberá cumplir con la obligación de la cuota de estacionamientos mínima, los cuales podrán desarrollarse: 
d. Con pago compensatorio en dinero a la cuenta o fondo que el distrito cree para tal fin hasta en un 100% de la obligación de la cuota de estacionamientos requerida cuando se trate de obras de adecuación y ampliación, y hasta en un 70% de la obligación de la cuota de estacionamientos requerida para obras nuevas. El pago será el equivalente por metro cuadrado al 70% del valor comercial de metro cuadrado del sector comprendido por los barrios Prado, Bellavista y una parte de Altos del Prado. </t>
    </r>
  </si>
  <si>
    <r>
      <t xml:space="preserve">Artículo 131. Elementos del sistema de equipamiento. 
5. Equipamiento cultural: son aquellos espacios de expresión usados para la presentación de espectáculos artísticos y culturales, conformados por bibliotecas, hemerotecas, archivos, museos, centros de ciencia y tecnología, y similares.
</t>
    </r>
    <r>
      <rPr>
        <b/>
        <sz val="12"/>
        <rFont val="Arial"/>
        <family val="2"/>
      </rPr>
      <t>Comentario: Este numeral el cual se refiere a los equipamientos culturales, sin embargo, no nombran a las casas de cultura, centros culturales y demás espacios culturales destinados a las artes escénicas.</t>
    </r>
    <r>
      <rPr>
        <sz val="12"/>
        <rFont val="Arial"/>
        <family val="2"/>
      </rPr>
      <t xml:space="preserve">
Este numeral debería quedar así:
</t>
    </r>
    <r>
      <rPr>
        <i/>
        <sz val="12"/>
        <rFont val="Arial"/>
        <family val="2"/>
      </rPr>
      <t>5. Equipamiento cultural: son aquellos espacios de expresión usados para la presentación de espectáculos artísticos y culturales, conformados por bibliotecas, hemerotecas, archivos, museos, centros de ciencia y tecnología, y similares; además, las casas de cultura, centros culturales y demás espacios culturales destinados a las artes escénicas.</t>
    </r>
  </si>
  <si>
    <r>
      <t xml:space="preserve">Artículo 132. Proyectos del sistema de equipamientos. Son objetivos del sistema de equipamientos, los siguientes:
1. Fortalecer la red de bibliotecas existentes en el sector.
2. Crear una red de puntos de atención turística en el sector, bajo un enfoque cultural.
3. Incentivar la construcción o adecuación de espacios para museos y fortalecer los existentes.
4. Incentivar la construcción o adecuación de espacios para teatros y auditorios, así como fortalecer los existentes.
</t>
    </r>
    <r>
      <rPr>
        <b/>
        <sz val="12"/>
        <rFont val="Arial"/>
        <family val="2"/>
      </rPr>
      <t>Comentario: En este artículo debería incluir el proyecto para la integración de las zonas norte y sur del Parque 11 de Noviembre (manzanas 0244, 0245, 0258 y 0266) en el que quede marcado como un “polígono” dotacional para el desarrollo de uso cultural, recreativo y de educación.</t>
    </r>
    <r>
      <rPr>
        <sz val="12"/>
        <rFont val="Arial"/>
        <family val="2"/>
      </rPr>
      <t xml:space="preserve">
</t>
    </r>
    <r>
      <rPr>
        <i/>
        <sz val="12"/>
        <rFont val="Arial"/>
        <family val="2"/>
      </rPr>
      <t>Este artículo debería quedar así:
Artículo 132. Proyectos del sistema de equipamientos. Son objetivos del sistema de equipamientos, los siguientes:
1. Fortalecer la red de bibliotecas existentes en el sector.
2. Crear una red de puntos de atención turística en el sector, bajo un enfoque cultural.
3. Incentivar la construcción o adecuación de espacios para museos y fortalecer los existentes.
4. Incentivar la construcción o adecuación de espacios para teatros y auditorios, así como fortalecer los existentes.
5. Procurar la integración de las zonas norte y sur del Parque 11 de Noviembre (manzanas 0244, 0245, 0258 y 0266) a través de los instrumentos de gestión a que haya lugar, buscando consolidar y armonizar un conjunto urbano abierto, destinado para equipamientos culturales, recreativos, deportivos y educativo de escala metropolitana.</t>
    </r>
  </si>
  <si>
    <r>
      <t xml:space="preserve">Artículo 186. Criterios de diseño de nuevas áreas verdes. 
</t>
    </r>
    <r>
      <rPr>
        <b/>
        <sz val="12"/>
        <rFont val="Arial"/>
        <family val="2"/>
      </rPr>
      <t xml:space="preserve">Comentario: Este articulo no trata exclusivamente de áreas verdes, sino que trata de los criterios de diseño para espacio público. </t>
    </r>
    <r>
      <rPr>
        <sz val="12"/>
        <rFont val="Arial"/>
        <family val="2"/>
      </rPr>
      <t xml:space="preserve">
Este título debería quedar así:
</t>
    </r>
    <r>
      <rPr>
        <i/>
        <sz val="12"/>
        <rFont val="Arial"/>
        <family val="2"/>
      </rPr>
      <t>Artículo 186. Criterios de diseño de nuevos de espacios públicos.</t>
    </r>
  </si>
  <si>
    <r>
      <t xml:space="preserve">Artículo 187. Criterios para la intervención de espacios públicos. La intervención en el espacio público del área afectada o de su zona de influencia deberá estar acompañada de un proyecto completo de ejecución y de una memoria que detalle las condiciones y procedimientos previstos para su conservación a futuro. El diseño deberá respetar los criterios del artículo 195 de la presente resolución, además de articular al sistema de espacio público, las áreas verdes de los inmuebles, tales como jardines y antejardines.
</t>
    </r>
    <r>
      <rPr>
        <b/>
        <sz val="12"/>
        <rFont val="Arial"/>
        <family val="2"/>
      </rPr>
      <t>Comentario: El articulo 195 trata sobre las Prohibiciones para ubicar las antenas de telecomunicaciones en el área afectada y su zona de influencia lo cual no corresponde con el sentido de este artículo. El articulo correcto es el 186 que trata sobre los criterios de diseño de nuevos espacios públicos.</t>
    </r>
    <r>
      <rPr>
        <sz val="12"/>
        <rFont val="Arial"/>
        <family val="2"/>
      </rPr>
      <t xml:space="preserve">
Este artículo debería quedar así:
Artículo 187. Criterios para la intervención de espacios públicos. La intervención en el espacio público del área afectada o de su zona de influencia deberá estar acompañada de un proyecto completo de ejecución y de una memoria que detalle las condiciones y procedimientos previstos para su conservación a futuro. El diseño deberá respetar los criterios del artículo 186 de la presente resolución, además de articular al sistema de espacio público, las áreas verdes de los inmuebles, tales como jardines y antejardines.</t>
    </r>
  </si>
  <si>
    <r>
      <t xml:space="preserve">Artículo 216. Programas y proyectos.
Proyectos de inversión pública a realizarse en la zona PEMP. 
Comentarios: el proyecto referente a Siembra Barranquilla habla del “Fortalecimiento de la arborización de la ciudad, con la siembra de 250.000 árboles en un tiempo estimado de 5 años”, con un tiempo de ejecución de corto plazo; sin embargo, esta cifra corresponde a toda la ciudad y no al área afectada y su zona de influencia. La cifra correcta es la establecida en el Artículo 230. Seguimiento a la implementación del PEMP, el cual indica que al 2036 se sembraran 40 árboles por hectárea. Teniendo en cuanta que este sector urbano tiene 315 hectáreas aprox. para un total de 12600 árboles.
En la descripción del proyecto debe decir:
</t>
    </r>
    <r>
      <rPr>
        <i/>
        <sz val="12"/>
        <rFont val="Arial"/>
        <family val="2"/>
      </rPr>
      <t>Fortalecimiento de la arborización de la ciudad, con la siembra de 12.600 árboles (nativos e introducidos según el Listado de especies arbóreas establecidas en el artículo 159 de la presente resolución) en el área afectada y su zona de influencia en un tiempo estimado de 16 años; garantizando el mantenimiento, riego, técnicas y mejoramiento de la estructura del árbol para aumentar su resistencia al viento, y nutrición de la tierra, de manera que los espacios intervenidos perduren en el tiempo, promoviendo la creación de espacios amigables entre entorno natural y los ciudadanos.
En el plazo de ejecución debe decir: LP (Largo Plazo)</t>
    </r>
  </si>
  <si>
    <r>
      <t xml:space="preserve">Artículo 126. Uso institucional.
5. Cultural
Son edificaciones o espacios de expresión usados para la presentación de espectáculos artísticos y de expresiones culturales, cuya oferta está dirigida a públicos de diferentes sitios de la ciudad que se desplazan eventualmente desde distintos puntos de la ciudad para asistir a las presentaciones. También están los equipamientos dedicados a la memoria colectiva donde se depositan en forma permanente los objetos representativos y el avance cultural, científico, tecnológico y artístico, conformados por bibliotecas, hemerotecas, archivos, museos y centros de ciencia y tecnología.
Se encuentra integrado por edificaciones vinculadas al fomento y desarrollo de actividades de interés cultural, entretenimiento y recreación al público en general como bibliotecas y archivos, museos, sitios y lugares de interés histórico, cultural y educativo, así como la producción de exposiciones, actuaciones y espectáculos en vivo.
</t>
    </r>
    <r>
      <rPr>
        <b/>
        <sz val="12"/>
        <rFont val="Arial"/>
        <family val="2"/>
      </rPr>
      <t>Comentario: Se debe incluir específicamente lo relacionado con centro culturales y demás espacios culturales destinados a las artes escénicas, tal como se quiere hacer con el Teatro Amira de la Rosa.</t>
    </r>
    <r>
      <rPr>
        <sz val="12"/>
        <rFont val="Arial"/>
        <family val="2"/>
      </rPr>
      <t xml:space="preserve">
Este numeral debería quedar así:
5. Cultural
</t>
    </r>
    <r>
      <rPr>
        <i/>
        <sz val="12"/>
        <rFont val="Arial"/>
        <family val="2"/>
      </rPr>
      <t>Son edificaciones o espacios de expresión usados para la presentación de espectáculos artísticos y de expresiones culturales, cuya oferta está dirigida a públicos de diferentes sitios de la ciudad que se desplazan eventualmente desde distintos puntos de la ciudad para asistir a las presentaciones. También están los equipamientos dedicados a la memoria colectiva donde se depositan en forma permanente los objetos representativos y el avance cultural, científico, tecnológico y artístico, conformados por bibliotecas, hemerotecas, archivos, museos y centros de ciencia y tecnología.
Se encuentra integrado por edificaciones vinculadas al fomento y desarrollo de actividades de interés cultural, entretenimiento y recreación al público en general como bibliotecas y archivos, museos, sitios y lugares de interés histórico, cultural y educativo, así como la producción de exposiciones, actuaciones, espectáculos en vivo y demás espacios culturales destinados a las artes escénicas.</t>
    </r>
  </si>
  <si>
    <r>
      <t xml:space="preserve">Artículo 20. Asignación de normas urbanísticas para el nivel de intervención nivel 1. Para los Inmuebles del nivel de intervención 1, las normas y parámetros de intervención, además de las normas establecidas en la presente resolución, son los definidos en el Anexo 1F: Ficha de inventario de bienes culturales inmuebles Nivel 1. Las fichas normativas del área afectada y zona de influencia por sectores normativos, los parámetros establecidos en el Documento Técnico de Soporte y los señalados por el Decreto 1080 de 2015 Único Reglamentario del Sector Cultural y normas que lo complementen, modifiquen o sustituyan.
</t>
    </r>
    <r>
      <rPr>
        <b/>
        <sz val="12"/>
        <rFont val="Arial"/>
        <family val="2"/>
      </rPr>
      <t xml:space="preserve">Comentario: Incluir las Fichas normativas de manzanas ya que en ellas se definen aspectos normativos de los Inmuebles Nivel 1 con relación a las manzanas. </t>
    </r>
    <r>
      <rPr>
        <sz val="12"/>
        <rFont val="Arial"/>
        <family val="2"/>
      </rPr>
      <t xml:space="preserve">
Este artículo debería quedar así:
</t>
    </r>
    <r>
      <rPr>
        <i/>
        <sz val="12"/>
        <rFont val="Arial"/>
        <family val="2"/>
      </rPr>
      <t>Artículo 20. Asignación de normas urbanísticas para el nivel de intervención nivel 1. Para los Inmuebles del nivel de intervención 1, las normas y parámetros de intervención, además de las normas establecidas en la presente resolución, son los definidos en el Anexo 1F: Ficha de inventario de bienes culturales inmuebles Nivel 1. Las fichas normativas del área afectada y zona de influencia por sectores normativos (Anexo 5F: Fichas normativas de sectores normativos y Anexo 6F: Fichas normativas de manzanas – Inmuebles Nivel 1 de intervención), los parámetros establecidos en el Documento Técnico de Soporte y los señalados por el Decreto 1080 de 2015 Único Reglamentario del Sector Cultural y normas que lo complementen, modifiquen o sustituyan.</t>
    </r>
  </si>
  <si>
    <r>
      <t xml:space="preserve">Artículo 17. Autorización para intervenciones en el espacio público. Las autorizaciones de intervención y ocupación del espacio público se emitirán de conformidad con la siguiente tabla:
La autorización constará en resolución motivada o concepto técnico previo favorable según el tipo de obra y nivel de intervención.
</t>
    </r>
    <r>
      <rPr>
        <b/>
        <sz val="12"/>
        <rFont val="Arial"/>
        <family val="2"/>
      </rPr>
      <t>Comentario: En concordancia con el parágrafo 3 del artículo 11, a la tabla anterior se le debe incluir las competencias de autorización para los espacios públicos nivel 3, el cual le corresponden al Distrito de Barranquilla.</t>
    </r>
  </si>
  <si>
    <r>
      <t xml:space="preserve">Artículo 11. Espacios públicos. 
Parágrafo 3. Los espacios Públicos del área afectada y de la zona de influencia que no se encuentren identificados como inmuebles nivel 1 y nivel 2 en los artículos 7 y 8 de la presente resolución, se consideran nivel 3 para cualquier intervención y requieren de la autorización de la Secretaría Distrital de Cultura y Patrimonio del Distrito de Barranquilla.
Son elementos constitutivos del espacio público considerados como nivel 3: los andenes, alamedas, bulevares, vías, separadores y zonas verdes de propiedad pública. 
</t>
    </r>
    <r>
      <rPr>
        <b/>
        <sz val="12"/>
        <rFont val="Arial"/>
        <family val="2"/>
      </rPr>
      <t>Comentario: se elimina la palabra “inmuebles” puesto que este articulo hace referencia a espacios públicos, y se elimina “en los artículos 7 y 8 de la presente resolución” ya que dichos artículos corresponden a inmuebles.</t>
    </r>
    <r>
      <rPr>
        <sz val="12"/>
        <rFont val="Arial"/>
        <family val="2"/>
      </rPr>
      <t xml:space="preserve">
Este parágrafo debería quedar así:
</t>
    </r>
    <r>
      <rPr>
        <i/>
        <sz val="12"/>
        <rFont val="Arial"/>
        <family val="2"/>
      </rPr>
      <t xml:space="preserve">Artículo 11. Espacios públicos. </t>
    </r>
    <r>
      <rPr>
        <sz val="12"/>
        <rFont val="Arial"/>
        <family val="2"/>
      </rPr>
      <t xml:space="preserve">
</t>
    </r>
    <r>
      <rPr>
        <i/>
        <sz val="12"/>
        <rFont val="Arial"/>
        <family val="2"/>
      </rPr>
      <t>Parágrafo 3. Los espacios Públicos del área afectada y de la zona de influencia que no se encuentren identificados como nivel 1 y nivel 2 en el presente artículo se consideran nivel 3 para cualquier intervención y requieren de la autorización del Distrito de Barranquilla.
Son elementos constitutivos del espacio público considerados como nivel 3: los andenes, alamedas, bulevares, vías, separadores y zonas verdes de propiedad pública.</t>
    </r>
  </si>
  <si>
    <t xml:space="preserve">Se considera necesario realizar una modificación al uso principal en las manzanas 0244, 0245, 0258 y 0266 que hacían parte del parque 11 de noviembre a uso dotacional para que se pueda implementar lo establecido en el Artículo 183, parágrafo 1, Recuperación del sector norte del parque 11 de noviembre.
Para el desarrollo de esta propuesta debería darse prioridad a los proyectos de equipamientos y dotacionales, en línea con las condiciones que desde siempre han existido en estas 4 manzanas sin que eso represente un impedimento para que dentro de los usos complementarios se incluyera el uso residencial.
En virtud de las anteriores consideraciones solicitamos: establecer como uso principal el "institucional" a las manzanas 0244, 0245, 0258 y 0266 que permitiría usos culturales, educativos, administrativos y dotacionales en línea con lo establecido en la resolución PEMP Prado “Artículo 126. Uso institucional. </t>
  </si>
  <si>
    <t>Se considera necesario hacer el ajuste para posibilitar el la recuperación del parque 11 de noviembre, previsto en el artículo 183. En consecuencia: 
-Se deja una nota en la ficha normativa del Sector 2 indicando que los usos principales para las manzanas 0244, 0245, 0258 y 0266 serán institucionales  para equipamientos recreativos, deportivos, culturales y educativos.
-Se ajusta la plancha F07 sobre equipamientos para que quede en concordancia con la recuperación del Parque 11 de noviembre.</t>
  </si>
  <si>
    <t>Se ajustó la redacción para dar claridad a las competencias de las diferentes entidades.</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</si>
  <si>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numeral 8 del artículo 8 de la Ley 1437 de 2011 Publicidad e informe de observaciones y respuestas de los Actos Administrativos de carácter general del Sector Cultura.
</t>
    </r>
  </si>
  <si>
    <t>Adoptar el instrumento de gestión mediante el cual se establecen acciones necesarias para garantizar la protección, la conservación y la sostenibilidad del Bien de Interés cultural del ámbito Nacional</t>
  </si>
  <si>
    <t>Página web de Mincultura, página web del Distrito de Barranquilla</t>
  </si>
  <si>
    <t>Se acoge parcialmente la observación incluyendo el articulo y dejando la referencia de los artículos 21,24 y 25, por estar relacionados con el tema abordado.</t>
  </si>
  <si>
    <t>Se acoge parcialmente la observación incluyendo el articulo 88 y dejando la referencia de los artículos 90, 91 y 92 por estar relacionados con el tema abordado.</t>
  </si>
  <si>
    <t>Se acoge la observación en beneficio de la movilidad del sector. Para el cumplimiento de cuotas de estacionamiento plantea un tratamiento diferencial para las intervenciones de ampliación frente a la obra nueva.</t>
  </si>
  <si>
    <t xml:space="preserve">Se acoge la observación y se ajustan las fichas se los sectores normativos y las fichas de normativa de manzana </t>
  </si>
  <si>
    <t xml:space="preserve">Es un comentario. El convenio interadministrativo se deberá celebrar una vez se publique el PEMP en el Diario Oficial.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</si>
</sst>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1"/>
      <name val="Arial"/>
      <family val="2"/>
    </font>
    <font>
      <b/>
      <sz val="16"/>
      <color theme="1"/>
      <name val="Arial"/>
      <family val="2"/>
    </font>
    <font>
      <sz val="12"/>
      <color theme="1"/>
      <name val="Calibri"/>
      <family val="2"/>
      <scheme val="minor"/>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11"/>
      <name val="Arial"/>
      <family val="2"/>
    </font>
    <font>
      <u/>
      <sz val="12"/>
      <name val="Calibri"/>
      <family val="2"/>
      <scheme val="minor"/>
    </font>
    <font>
      <sz val="12"/>
      <name val="Arial"/>
      <family val="2"/>
    </font>
    <font>
      <b/>
      <sz val="12"/>
      <name val="Arial"/>
      <family val="2"/>
    </font>
    <font>
      <i/>
      <sz val="12"/>
      <name val="Arial"/>
      <family val="2"/>
    </font>
    <font>
      <b/>
      <sz val="11"/>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indexed="64"/>
      </right>
      <top style="thin">
        <color indexed="64"/>
      </top>
      <bottom style="thin">
        <color indexed="64"/>
      </bottom>
      <diagonal/>
    </border>
  </borders>
  <cellStyleXfs count="3">
    <xf numFmtId="0" fontId="0" fillId="0" borderId="0"/>
    <xf numFmtId="9" fontId="6" fillId="0" borderId="0" applyFont="0" applyFill="0" applyBorder="0" applyAlignment="0" applyProtection="0"/>
    <xf numFmtId="0" fontId="13" fillId="0" borderId="0" applyNumberFormat="0" applyFill="0" applyBorder="0" applyAlignment="0" applyProtection="0"/>
  </cellStyleXfs>
  <cellXfs count="115">
    <xf numFmtId="0" fontId="0" fillId="0" borderId="0" xfId="0"/>
    <xf numFmtId="0" fontId="2" fillId="0" borderId="0" xfId="0" applyFont="1"/>
    <xf numFmtId="0" fontId="2" fillId="0" borderId="1" xfId="0" applyFont="1" applyBorder="1"/>
    <xf numFmtId="0" fontId="2" fillId="0" borderId="4" xfId="0" applyFont="1" applyBorder="1"/>
    <xf numFmtId="14" fontId="2" fillId="0" borderId="1" xfId="0" applyNumberFormat="1" applyFont="1" applyBorder="1"/>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2" fillId="0" borderId="26" xfId="0" applyFont="1" applyBorder="1"/>
    <xf numFmtId="14" fontId="2" fillId="0" borderId="27" xfId="0" applyNumberFormat="1" applyFont="1" applyBorder="1"/>
    <xf numFmtId="0" fontId="2" fillId="0" borderId="27" xfId="0" applyFont="1" applyBorder="1"/>
    <xf numFmtId="0" fontId="2" fillId="0" borderId="0" xfId="0" applyFont="1" applyAlignment="1">
      <alignment horizontal="center" vertical="center" wrapText="1"/>
    </xf>
    <xf numFmtId="14" fontId="3"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3" fillId="0" borderId="33" xfId="0" applyFont="1" applyBorder="1" applyAlignment="1">
      <alignment horizontal="center" vertical="center" wrapText="1"/>
    </xf>
    <xf numFmtId="0" fontId="2" fillId="0" borderId="27" xfId="0" applyFont="1" applyBorder="1" applyAlignment="1">
      <alignment horizontal="left" vertical="center" wrapText="1"/>
    </xf>
    <xf numFmtId="0" fontId="2" fillId="0" borderId="4" xfId="0" applyFont="1" applyBorder="1" applyAlignment="1">
      <alignment vertical="center"/>
    </xf>
    <xf numFmtId="0" fontId="16" fillId="0" borderId="4" xfId="0" applyFont="1" applyBorder="1" applyAlignment="1">
      <alignment horizontal="center" vertical="center" wrapText="1"/>
    </xf>
    <xf numFmtId="14"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0" borderId="33" xfId="0" applyFont="1" applyBorder="1" applyAlignment="1">
      <alignment horizontal="center" vertical="center" wrapText="1"/>
    </xf>
    <xf numFmtId="0" fontId="16" fillId="0" borderId="4" xfId="0" applyFont="1" applyBorder="1" applyAlignment="1">
      <alignment vertical="center"/>
    </xf>
    <xf numFmtId="0" fontId="19" fillId="0" borderId="10" xfId="0" applyFont="1" applyBorder="1" applyAlignment="1">
      <alignment horizontal="center"/>
    </xf>
    <xf numFmtId="9" fontId="14" fillId="2" borderId="5" xfId="1" applyFont="1" applyFill="1" applyBorder="1" applyAlignment="1"/>
    <xf numFmtId="0" fontId="19" fillId="0" borderId="15" xfId="0" applyFont="1" applyBorder="1" applyAlignment="1">
      <alignment horizontal="center"/>
    </xf>
    <xf numFmtId="9" fontId="14" fillId="2" borderId="16" xfId="1" applyFont="1" applyFill="1" applyBorder="1" applyAlignment="1"/>
    <xf numFmtId="0" fontId="16" fillId="0" borderId="1" xfId="0" applyFont="1" applyBorder="1" applyAlignment="1">
      <alignment horizontal="center" vertical="center"/>
    </xf>
    <xf numFmtId="0" fontId="16" fillId="0" borderId="12" xfId="0" applyFont="1" applyBorder="1" applyAlignment="1">
      <alignment horizontal="center" vertical="center" wrapText="1"/>
    </xf>
    <xf numFmtId="0" fontId="16" fillId="0" borderId="18" xfId="0" applyFont="1" applyBorder="1" applyAlignment="1">
      <alignment horizontal="center" vertical="center" wrapText="1"/>
    </xf>
    <xf numFmtId="14" fontId="16" fillId="0" borderId="12" xfId="0" applyNumberFormat="1" applyFont="1" applyBorder="1" applyAlignment="1">
      <alignment horizontal="center" vertical="center" wrapText="1"/>
    </xf>
    <xf numFmtId="14" fontId="16" fillId="0" borderId="18" xfId="0" applyNumberFormat="1" applyFont="1" applyBorder="1" applyAlignment="1">
      <alignment horizontal="center" vertical="center" wrapText="1"/>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16" fillId="0" borderId="13" xfId="0" applyFont="1" applyBorder="1" applyAlignment="1">
      <alignment vertical="center" wrapText="1"/>
    </xf>
    <xf numFmtId="0" fontId="16" fillId="0" borderId="16" xfId="0"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12" xfId="0" applyFont="1" applyBorder="1" applyAlignment="1">
      <alignment horizontal="left" vertical="center" wrapText="1"/>
    </xf>
    <xf numFmtId="0" fontId="16" fillId="0" borderId="18" xfId="0" applyFont="1" applyBorder="1" applyAlignment="1">
      <alignment horizontal="left" vertical="center" wrapText="1"/>
    </xf>
    <xf numFmtId="0" fontId="16" fillId="0" borderId="12" xfId="0" applyFont="1" applyBorder="1" applyAlignment="1">
      <alignment horizontal="center" vertical="center"/>
    </xf>
    <xf numFmtId="0" fontId="16" fillId="0" borderId="18" xfId="0" applyFont="1" applyBorder="1" applyAlignment="1">
      <alignment horizontal="center" vertical="center"/>
    </xf>
    <xf numFmtId="0" fontId="16" fillId="0" borderId="13" xfId="0" applyFont="1" applyBorder="1" applyAlignment="1">
      <alignment horizontal="left" vertical="center" wrapText="1"/>
    </xf>
    <xf numFmtId="0" fontId="16" fillId="0" borderId="16" xfId="0" applyFont="1" applyBorder="1" applyAlignment="1">
      <alignment horizontal="left" vertical="center" wrapText="1"/>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2" xfId="0" applyFont="1" applyBorder="1" applyAlignment="1">
      <alignment vertical="center"/>
    </xf>
    <xf numFmtId="0" fontId="16" fillId="0" borderId="5" xfId="0" applyFont="1" applyBorder="1" applyAlignment="1">
      <alignment vertical="center"/>
    </xf>
    <xf numFmtId="0" fontId="16" fillId="0" borderId="13" xfId="0" applyFont="1" applyBorder="1" applyAlignment="1">
      <alignment vertical="center"/>
    </xf>
    <xf numFmtId="0" fontId="16" fillId="0" borderId="16"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3" fillId="0" borderId="2" xfId="0" applyFont="1" applyBorder="1" applyAlignment="1">
      <alignment horizontal="left"/>
    </xf>
    <xf numFmtId="0" fontId="3" fillId="0" borderId="5" xfId="0" applyFont="1" applyBorder="1" applyAlignment="1">
      <alignment horizontal="left"/>
    </xf>
    <xf numFmtId="0" fontId="16" fillId="0" borderId="2" xfId="0" applyFont="1" applyBorder="1" applyAlignment="1">
      <alignment vertical="center" wrapText="1"/>
    </xf>
    <xf numFmtId="0" fontId="16" fillId="0" borderId="5" xfId="0" applyFont="1" applyBorder="1" applyAlignment="1">
      <alignment vertical="center" wrapText="1"/>
    </xf>
    <xf numFmtId="0" fontId="3" fillId="0" borderId="2" xfId="0" applyFont="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left"/>
    </xf>
    <xf numFmtId="0" fontId="3" fillId="0" borderId="29" xfId="0" applyFont="1" applyBorder="1" applyAlignment="1">
      <alignment horizontal="left"/>
    </xf>
    <xf numFmtId="0" fontId="12" fillId="0" borderId="4" xfId="0" applyFont="1" applyBorder="1" applyAlignment="1">
      <alignment horizontal="left"/>
    </xf>
    <xf numFmtId="0" fontId="12"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4" fillId="0" borderId="8" xfId="0" applyFont="1" applyBorder="1" applyAlignment="1">
      <alignment horizontal="left"/>
    </xf>
    <xf numFmtId="0" fontId="14" fillId="0" borderId="5" xfId="0" applyFont="1" applyBorder="1" applyAlignment="1">
      <alignment horizontal="left"/>
    </xf>
    <xf numFmtId="1" fontId="14" fillId="0" borderId="2" xfId="0" applyNumberFormat="1" applyFont="1" applyFill="1" applyBorder="1" applyAlignment="1">
      <alignment horizontal="left"/>
    </xf>
    <xf numFmtId="1" fontId="14" fillId="0" borderId="9" xfId="0" applyNumberFormat="1" applyFont="1" applyFill="1" applyBorder="1" applyAlignment="1">
      <alignment horizontal="left"/>
    </xf>
    <xf numFmtId="0" fontId="12" fillId="0" borderId="11" xfId="0" applyFont="1" applyBorder="1" applyAlignment="1">
      <alignment horizontal="left"/>
    </xf>
    <xf numFmtId="0" fontId="12" fillId="0" borderId="12" xfId="0" applyFont="1" applyBorder="1" applyAlignment="1">
      <alignment horizontal="left"/>
    </xf>
    <xf numFmtId="1" fontId="14" fillId="0" borderId="13" xfId="0" applyNumberFormat="1" applyFont="1" applyFill="1" applyBorder="1" applyAlignment="1">
      <alignment horizontal="left"/>
    </xf>
    <xf numFmtId="1" fontId="14" fillId="0" borderId="14" xfId="0" applyNumberFormat="1" applyFont="1" applyFill="1" applyBorder="1" applyAlignment="1">
      <alignment horizontal="left"/>
    </xf>
    <xf numFmtId="0" fontId="12" fillId="0" borderId="17" xfId="0" applyFont="1" applyBorder="1" applyAlignment="1">
      <alignment horizontal="left"/>
    </xf>
    <xf numFmtId="0" fontId="12" fillId="0" borderId="18" xfId="0" applyFont="1" applyBorder="1" applyAlignment="1">
      <alignment horizontal="left"/>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4" fillId="0" borderId="19" xfId="0" applyFont="1" applyBorder="1" applyAlignment="1">
      <alignment horizontal="left"/>
    </xf>
    <xf numFmtId="0" fontId="14" fillId="0" borderId="21" xfId="0" applyFont="1" applyBorder="1" applyAlignment="1">
      <alignment horizontal="left"/>
    </xf>
    <xf numFmtId="0" fontId="14" fillId="0" borderId="0" xfId="0" applyFont="1" applyBorder="1" applyAlignment="1">
      <alignment horizontal="left"/>
    </xf>
    <xf numFmtId="0" fontId="14" fillId="0" borderId="20" xfId="0" applyFont="1" applyBorder="1" applyAlignment="1">
      <alignment horizontal="left"/>
    </xf>
    <xf numFmtId="1" fontId="14" fillId="0" borderId="2" xfId="0" applyNumberFormat="1" applyFont="1" applyBorder="1" applyAlignment="1">
      <alignment horizontal="left"/>
    </xf>
    <xf numFmtId="1" fontId="14" fillId="0" borderId="9" xfId="0" applyNumberFormat="1" applyFont="1" applyBorder="1" applyAlignment="1">
      <alignment horizontal="left"/>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7" xfId="0" applyFont="1" applyFill="1" applyBorder="1" applyAlignment="1">
      <alignment horizontal="center" vertical="center"/>
    </xf>
    <xf numFmtId="0" fontId="15" fillId="0" borderId="2" xfId="2" applyFont="1" applyBorder="1" applyAlignment="1">
      <alignment horizontal="left" wrapText="1"/>
    </xf>
    <xf numFmtId="0" fontId="14" fillId="0" borderId="3" xfId="0" applyFont="1" applyBorder="1" applyAlignment="1">
      <alignment horizontal="left" wrapText="1"/>
    </xf>
    <xf numFmtId="0" fontId="14" fillId="0" borderId="5" xfId="0" applyFont="1" applyBorder="1" applyAlignment="1">
      <alignment horizontal="left" wrapText="1"/>
    </xf>
    <xf numFmtId="0" fontId="14" fillId="0" borderId="13" xfId="0" applyFont="1" applyBorder="1" applyAlignment="1">
      <alignment horizontal="left"/>
    </xf>
    <xf numFmtId="0" fontId="14" fillId="0" borderId="16" xfId="0" applyFont="1" applyBorder="1" applyAlignment="1">
      <alignment horizontal="left"/>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5"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14" fontId="4" fillId="0" borderId="13" xfId="0" applyNumberFormat="1" applyFont="1" applyBorder="1" applyAlignment="1">
      <alignment horizontal="left" wrapText="1"/>
    </xf>
    <xf numFmtId="0" fontId="4" fillId="0" borderId="8" xfId="0" applyFont="1" applyBorder="1" applyAlignment="1">
      <alignment horizontal="left" wrapText="1"/>
    </xf>
    <xf numFmtId="0" fontId="4" fillId="0" borderId="16" xfId="0" applyFont="1" applyBorder="1" applyAlignment="1">
      <alignment horizontal="left"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7" fillId="3" borderId="30"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2" xfId="0" applyFont="1" applyFill="1" applyBorder="1" applyAlignment="1">
      <alignment horizontal="center"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4" xfId="0" applyFont="1" applyBorder="1" applyAlignment="1">
      <alignment horizontal="left" vertical="center"/>
    </xf>
    <xf numFmtId="0" fontId="12" fillId="0" borderId="1"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4" fillId="0" borderId="19" xfId="0" applyFont="1" applyBorder="1" applyAlignment="1">
      <alignment horizontal="left" wrapText="1"/>
    </xf>
    <xf numFmtId="0" fontId="4" fillId="0" borderId="21" xfId="0" applyFont="1" applyBorder="1" applyAlignment="1">
      <alignment horizontal="left" wrapText="1"/>
    </xf>
    <xf numFmtId="0" fontId="4" fillId="0" borderId="20" xfId="0" applyFont="1" applyBorder="1" applyAlignment="1">
      <alignment horizontal="left" wrapText="1"/>
    </xf>
    <xf numFmtId="14" fontId="14" fillId="0" borderId="13" xfId="0" applyNumberFormat="1" applyFont="1" applyBorder="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cultura.gov.co/ministerio/transparencia-y-acceso-a-informacion-publica/publicidad%20de%20proyectos%20de%20especificos%20de%20regulacion/Paginas/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57"/>
  <sheetViews>
    <sheetView tabSelected="1" topLeftCell="A26" zoomScaleNormal="154" zoomScaleSheetLayoutView="162" zoomScalePageLayoutView="154" workbookViewId="0">
      <selection activeCell="F27" sqref="F27:G27"/>
    </sheetView>
  </sheetViews>
  <sheetFormatPr baseColWidth="10" defaultColWidth="10.83203125" defaultRowHeight="16" x14ac:dyDescent="0.2"/>
  <cols>
    <col min="1" max="1" width="5.83203125" style="1" customWidth="1"/>
    <col min="2" max="2" width="11.5" style="1" customWidth="1"/>
    <col min="3" max="3" width="17.1640625" style="1" customWidth="1"/>
    <col min="4" max="4" width="67.5" style="1" customWidth="1"/>
    <col min="5" max="5" width="13.33203125" style="1" customWidth="1"/>
    <col min="6" max="6" width="4.6640625" style="1" customWidth="1"/>
    <col min="7" max="7" width="30.33203125" style="1" customWidth="1"/>
    <col min="8" max="16384" width="10.83203125" style="1"/>
  </cols>
  <sheetData>
    <row r="1" spans="1:7" ht="175" customHeight="1" thickBot="1" x14ac:dyDescent="0.25">
      <c r="A1" s="98" t="s">
        <v>72</v>
      </c>
      <c r="B1" s="99"/>
      <c r="C1" s="99"/>
      <c r="D1" s="99"/>
      <c r="E1" s="99"/>
      <c r="F1" s="100"/>
      <c r="G1" s="101"/>
    </row>
    <row r="2" spans="1:7" ht="22" customHeight="1" x14ac:dyDescent="0.2">
      <c r="A2" s="102" t="s">
        <v>2</v>
      </c>
      <c r="B2" s="103"/>
      <c r="C2" s="103"/>
      <c r="D2" s="103"/>
      <c r="E2" s="103"/>
      <c r="F2" s="103"/>
      <c r="G2" s="104"/>
    </row>
    <row r="3" spans="1:7" x14ac:dyDescent="0.2">
      <c r="A3" s="105" t="s">
        <v>0</v>
      </c>
      <c r="B3" s="106"/>
      <c r="C3" s="106"/>
      <c r="D3" s="111" t="s">
        <v>31</v>
      </c>
      <c r="E3" s="112"/>
      <c r="F3" s="112"/>
      <c r="G3" s="113"/>
    </row>
    <row r="4" spans="1:7" x14ac:dyDescent="0.2">
      <c r="A4" s="107" t="s">
        <v>1</v>
      </c>
      <c r="B4" s="108"/>
      <c r="C4" s="108"/>
      <c r="D4" s="89" t="s">
        <v>32</v>
      </c>
      <c r="E4" s="90"/>
      <c r="F4" s="90"/>
      <c r="G4" s="91"/>
    </row>
    <row r="5" spans="1:7" ht="36" customHeight="1" x14ac:dyDescent="0.2">
      <c r="A5" s="107" t="s">
        <v>10</v>
      </c>
      <c r="B5" s="108"/>
      <c r="C5" s="108"/>
      <c r="D5" s="89" t="s">
        <v>33</v>
      </c>
      <c r="E5" s="90"/>
      <c r="F5" s="90"/>
      <c r="G5" s="91"/>
    </row>
    <row r="6" spans="1:7" ht="33" customHeight="1" x14ac:dyDescent="0.2">
      <c r="A6" s="107" t="s">
        <v>11</v>
      </c>
      <c r="B6" s="108"/>
      <c r="C6" s="108"/>
      <c r="D6" s="92" t="s">
        <v>73</v>
      </c>
      <c r="E6" s="93"/>
      <c r="F6" s="93"/>
      <c r="G6" s="94"/>
    </row>
    <row r="7" spans="1:7" x14ac:dyDescent="0.2">
      <c r="A7" s="109" t="s">
        <v>3</v>
      </c>
      <c r="B7" s="110"/>
      <c r="C7" s="110"/>
      <c r="D7" s="95">
        <v>44270</v>
      </c>
      <c r="E7" s="96"/>
      <c r="F7" s="96"/>
      <c r="G7" s="97"/>
    </row>
    <row r="8" spans="1:7" ht="22" customHeight="1" x14ac:dyDescent="0.2">
      <c r="A8" s="81" t="s">
        <v>4</v>
      </c>
      <c r="B8" s="82"/>
      <c r="C8" s="82"/>
      <c r="D8" s="82"/>
      <c r="E8" s="82"/>
      <c r="F8" s="82"/>
      <c r="G8" s="83"/>
    </row>
    <row r="9" spans="1:7" x14ac:dyDescent="0.2">
      <c r="A9" s="71" t="s">
        <v>12</v>
      </c>
      <c r="B9" s="72"/>
      <c r="C9" s="72"/>
      <c r="D9" s="75" t="s">
        <v>36</v>
      </c>
      <c r="E9" s="76"/>
      <c r="F9" s="76"/>
      <c r="G9" s="78"/>
    </row>
    <row r="10" spans="1:7" x14ac:dyDescent="0.2">
      <c r="A10" s="59" t="s">
        <v>5</v>
      </c>
      <c r="B10" s="60"/>
      <c r="C10" s="60"/>
      <c r="D10" s="114">
        <v>44250</v>
      </c>
      <c r="E10" s="63"/>
      <c r="F10" s="63"/>
      <c r="G10" s="88"/>
    </row>
    <row r="11" spans="1:7" x14ac:dyDescent="0.2">
      <c r="A11" s="59" t="s">
        <v>6</v>
      </c>
      <c r="B11" s="60"/>
      <c r="C11" s="60"/>
      <c r="D11" s="114">
        <v>44267</v>
      </c>
      <c r="E11" s="63"/>
      <c r="F11" s="63"/>
      <c r="G11" s="88"/>
    </row>
    <row r="12" spans="1:7" ht="31" customHeight="1" x14ac:dyDescent="0.2">
      <c r="A12" s="59" t="s">
        <v>24</v>
      </c>
      <c r="B12" s="60"/>
      <c r="C12" s="60"/>
      <c r="D12" s="84" t="s">
        <v>34</v>
      </c>
      <c r="E12" s="85"/>
      <c r="F12" s="85"/>
      <c r="G12" s="86"/>
    </row>
    <row r="13" spans="1:7" x14ac:dyDescent="0.2">
      <c r="A13" s="59" t="s">
        <v>7</v>
      </c>
      <c r="B13" s="60"/>
      <c r="C13" s="60"/>
      <c r="D13" s="61" t="s">
        <v>74</v>
      </c>
      <c r="E13" s="62"/>
      <c r="F13" s="62"/>
      <c r="G13" s="64"/>
    </row>
    <row r="14" spans="1:7" x14ac:dyDescent="0.2">
      <c r="A14" s="67" t="s">
        <v>8</v>
      </c>
      <c r="B14" s="68"/>
      <c r="C14" s="68"/>
      <c r="D14" s="87" t="s">
        <v>35</v>
      </c>
      <c r="E14" s="63"/>
      <c r="F14" s="63"/>
      <c r="G14" s="88"/>
    </row>
    <row r="15" spans="1:7" ht="22" customHeight="1" x14ac:dyDescent="0.2">
      <c r="A15" s="81" t="s">
        <v>9</v>
      </c>
      <c r="B15" s="82"/>
      <c r="C15" s="82"/>
      <c r="D15" s="82"/>
      <c r="E15" s="82"/>
      <c r="F15" s="82"/>
      <c r="G15" s="83"/>
    </row>
    <row r="16" spans="1:7" x14ac:dyDescent="0.2">
      <c r="A16" s="71" t="s">
        <v>15</v>
      </c>
      <c r="B16" s="72"/>
      <c r="C16" s="72"/>
      <c r="D16" s="75">
        <v>3</v>
      </c>
      <c r="E16" s="76"/>
      <c r="F16" s="77"/>
      <c r="G16" s="78"/>
    </row>
    <row r="17" spans="1:7" x14ac:dyDescent="0.2">
      <c r="A17" s="59" t="s">
        <v>14</v>
      </c>
      <c r="B17" s="60"/>
      <c r="C17" s="60"/>
      <c r="D17" s="61">
        <v>27</v>
      </c>
      <c r="E17" s="62"/>
      <c r="F17" s="63"/>
      <c r="G17" s="64"/>
    </row>
    <row r="18" spans="1:7" x14ac:dyDescent="0.2">
      <c r="A18" s="59" t="s">
        <v>23</v>
      </c>
      <c r="B18" s="60"/>
      <c r="C18" s="60"/>
      <c r="D18" s="79">
        <v>26</v>
      </c>
      <c r="E18" s="80"/>
      <c r="F18" s="22" t="s">
        <v>16</v>
      </c>
      <c r="G18" s="23">
        <f>IFERROR(D18/D17,"")</f>
        <v>0.96296296296296291</v>
      </c>
    </row>
    <row r="19" spans="1:7" x14ac:dyDescent="0.2">
      <c r="A19" s="59" t="s">
        <v>20</v>
      </c>
      <c r="B19" s="60"/>
      <c r="C19" s="60"/>
      <c r="D19" s="79">
        <v>1</v>
      </c>
      <c r="E19" s="80"/>
      <c r="F19" s="22" t="s">
        <v>16</v>
      </c>
      <c r="G19" s="23">
        <f>IFERROR(D19/D18,"")</f>
        <v>3.8461538461538464E-2</v>
      </c>
    </row>
    <row r="20" spans="1:7" x14ac:dyDescent="0.2">
      <c r="A20" s="59" t="s">
        <v>17</v>
      </c>
      <c r="B20" s="60"/>
      <c r="C20" s="60"/>
      <c r="D20" s="61">
        <v>236</v>
      </c>
      <c r="E20" s="62"/>
      <c r="F20" s="63"/>
      <c r="G20" s="64"/>
    </row>
    <row r="21" spans="1:7" x14ac:dyDescent="0.2">
      <c r="A21" s="59" t="s">
        <v>18</v>
      </c>
      <c r="B21" s="60"/>
      <c r="C21" s="60"/>
      <c r="D21" s="65">
        <v>27</v>
      </c>
      <c r="E21" s="66"/>
      <c r="F21" s="22" t="s">
        <v>16</v>
      </c>
      <c r="G21" s="23">
        <f>IFERROR(D21/D20,"")</f>
        <v>0.11440677966101695</v>
      </c>
    </row>
    <row r="22" spans="1:7" x14ac:dyDescent="0.2">
      <c r="A22" s="67" t="s">
        <v>19</v>
      </c>
      <c r="B22" s="68"/>
      <c r="C22" s="68"/>
      <c r="D22" s="69">
        <v>27</v>
      </c>
      <c r="E22" s="70"/>
      <c r="F22" s="24" t="s">
        <v>16</v>
      </c>
      <c r="G22" s="25">
        <f>IFERROR(D22/D21,"")</f>
        <v>1</v>
      </c>
    </row>
    <row r="23" spans="1:7" ht="21" customHeight="1" x14ac:dyDescent="0.2">
      <c r="A23" s="81" t="s">
        <v>13</v>
      </c>
      <c r="B23" s="82"/>
      <c r="C23" s="82"/>
      <c r="D23" s="82"/>
      <c r="E23" s="82"/>
      <c r="F23" s="82"/>
      <c r="G23" s="83"/>
    </row>
    <row r="24" spans="1:7" ht="33" customHeight="1" x14ac:dyDescent="0.2">
      <c r="A24" s="5" t="s">
        <v>25</v>
      </c>
      <c r="B24" s="6" t="s">
        <v>26</v>
      </c>
      <c r="C24" s="6" t="s">
        <v>27</v>
      </c>
      <c r="D24" s="6" t="s">
        <v>28</v>
      </c>
      <c r="E24" s="6" t="s">
        <v>29</v>
      </c>
      <c r="F24" s="73" t="s">
        <v>30</v>
      </c>
      <c r="G24" s="74"/>
    </row>
    <row r="25" spans="1:7" s="10" customFormat="1" ht="161" customHeight="1" x14ac:dyDescent="0.2">
      <c r="A25" s="16">
        <v>1</v>
      </c>
      <c r="B25" s="17">
        <v>44251</v>
      </c>
      <c r="C25" s="18" t="s">
        <v>37</v>
      </c>
      <c r="D25" s="19" t="s">
        <v>39</v>
      </c>
      <c r="E25" s="18" t="s">
        <v>22</v>
      </c>
      <c r="F25" s="53" t="s">
        <v>38</v>
      </c>
      <c r="G25" s="54"/>
    </row>
    <row r="26" spans="1:7" s="10" customFormat="1" ht="258" customHeight="1" x14ac:dyDescent="0.2">
      <c r="A26" s="16">
        <v>2</v>
      </c>
      <c r="B26" s="17">
        <v>44267</v>
      </c>
      <c r="C26" s="18" t="s">
        <v>41</v>
      </c>
      <c r="D26" s="19" t="s">
        <v>69</v>
      </c>
      <c r="E26" s="18" t="s">
        <v>22</v>
      </c>
      <c r="F26" s="53" t="s">
        <v>70</v>
      </c>
      <c r="G26" s="54"/>
    </row>
    <row r="27" spans="1:7" s="10" customFormat="1" ht="170" customHeight="1" x14ac:dyDescent="0.2">
      <c r="A27" s="16">
        <v>3</v>
      </c>
      <c r="B27" s="17">
        <v>44267</v>
      </c>
      <c r="C27" s="18" t="s">
        <v>40</v>
      </c>
      <c r="D27" s="19" t="s">
        <v>46</v>
      </c>
      <c r="E27" s="18" t="s">
        <v>21</v>
      </c>
      <c r="F27" s="53" t="s">
        <v>79</v>
      </c>
      <c r="G27" s="54"/>
    </row>
    <row r="28" spans="1:7" s="10" customFormat="1" ht="364" customHeight="1" x14ac:dyDescent="0.2">
      <c r="A28" s="16">
        <v>4</v>
      </c>
      <c r="B28" s="17">
        <v>44267</v>
      </c>
      <c r="C28" s="18" t="s">
        <v>40</v>
      </c>
      <c r="D28" s="19" t="s">
        <v>68</v>
      </c>
      <c r="E28" s="18" t="s">
        <v>22</v>
      </c>
      <c r="F28" s="53" t="s">
        <v>43</v>
      </c>
      <c r="G28" s="54"/>
    </row>
    <row r="29" spans="1:7" s="10" customFormat="1" ht="155" customHeight="1" x14ac:dyDescent="0.2">
      <c r="A29" s="16">
        <v>5</v>
      </c>
      <c r="B29" s="17">
        <v>44267</v>
      </c>
      <c r="C29" s="18" t="s">
        <v>40</v>
      </c>
      <c r="D29" s="19" t="s">
        <v>67</v>
      </c>
      <c r="E29" s="18" t="s">
        <v>22</v>
      </c>
      <c r="F29" s="53" t="s">
        <v>43</v>
      </c>
      <c r="G29" s="54"/>
    </row>
    <row r="30" spans="1:7" s="10" customFormat="1" ht="409" customHeight="1" x14ac:dyDescent="0.2">
      <c r="A30" s="16">
        <v>6</v>
      </c>
      <c r="B30" s="17">
        <v>44267</v>
      </c>
      <c r="C30" s="18" t="s">
        <v>40</v>
      </c>
      <c r="D30" s="19" t="s">
        <v>66</v>
      </c>
      <c r="E30" s="18" t="s">
        <v>22</v>
      </c>
      <c r="F30" s="53" t="s">
        <v>43</v>
      </c>
      <c r="G30" s="54"/>
    </row>
    <row r="31" spans="1:7" s="10" customFormat="1" ht="263" customHeight="1" x14ac:dyDescent="0.2">
      <c r="A31" s="16">
        <v>7</v>
      </c>
      <c r="B31" s="17">
        <v>44267</v>
      </c>
      <c r="C31" s="18" t="s">
        <v>40</v>
      </c>
      <c r="D31" s="19" t="s">
        <v>47</v>
      </c>
      <c r="E31" s="18" t="s">
        <v>22</v>
      </c>
      <c r="F31" s="53" t="s">
        <v>43</v>
      </c>
      <c r="G31" s="54"/>
    </row>
    <row r="32" spans="1:7" s="10" customFormat="1" ht="119" x14ac:dyDescent="0.2">
      <c r="A32" s="16">
        <v>8</v>
      </c>
      <c r="B32" s="17">
        <v>44267</v>
      </c>
      <c r="C32" s="18" t="s">
        <v>40</v>
      </c>
      <c r="D32" s="19" t="s">
        <v>48</v>
      </c>
      <c r="E32" s="18" t="s">
        <v>22</v>
      </c>
      <c r="F32" s="53" t="s">
        <v>43</v>
      </c>
      <c r="G32" s="54"/>
    </row>
    <row r="33" spans="1:7" s="10" customFormat="1" ht="273" customHeight="1" x14ac:dyDescent="0.2">
      <c r="A33" s="16">
        <v>9</v>
      </c>
      <c r="B33" s="17">
        <v>44267</v>
      </c>
      <c r="C33" s="20" t="s">
        <v>40</v>
      </c>
      <c r="D33" s="19" t="s">
        <v>49</v>
      </c>
      <c r="E33" s="18" t="s">
        <v>22</v>
      </c>
      <c r="F33" s="53" t="s">
        <v>43</v>
      </c>
      <c r="G33" s="54"/>
    </row>
    <row r="34" spans="1:7" s="10" customFormat="1" ht="323" x14ac:dyDescent="0.2">
      <c r="A34" s="16">
        <v>10</v>
      </c>
      <c r="B34" s="17">
        <v>44267</v>
      </c>
      <c r="C34" s="20" t="s">
        <v>40</v>
      </c>
      <c r="D34" s="19" t="s">
        <v>50</v>
      </c>
      <c r="E34" s="18" t="s">
        <v>22</v>
      </c>
      <c r="F34" s="53" t="s">
        <v>43</v>
      </c>
      <c r="G34" s="54"/>
    </row>
    <row r="35" spans="1:7" s="10" customFormat="1" ht="191" customHeight="1" x14ac:dyDescent="0.2">
      <c r="A35" s="16">
        <v>11</v>
      </c>
      <c r="B35" s="17">
        <v>44267</v>
      </c>
      <c r="C35" s="20" t="s">
        <v>40</v>
      </c>
      <c r="D35" s="19" t="s">
        <v>51</v>
      </c>
      <c r="E35" s="18" t="s">
        <v>22</v>
      </c>
      <c r="F35" s="53" t="s">
        <v>43</v>
      </c>
      <c r="G35" s="54"/>
    </row>
    <row r="36" spans="1:7" s="10" customFormat="1" ht="356" x14ac:dyDescent="0.2">
      <c r="A36" s="16">
        <v>12</v>
      </c>
      <c r="B36" s="17">
        <v>44267</v>
      </c>
      <c r="C36" s="20" t="s">
        <v>40</v>
      </c>
      <c r="D36" s="19" t="s">
        <v>52</v>
      </c>
      <c r="E36" s="18" t="s">
        <v>22</v>
      </c>
      <c r="F36" s="53" t="s">
        <v>75</v>
      </c>
      <c r="G36" s="54"/>
    </row>
    <row r="37" spans="1:7" s="10" customFormat="1" ht="384" customHeight="1" x14ac:dyDescent="0.2">
      <c r="A37" s="16">
        <v>13</v>
      </c>
      <c r="B37" s="17">
        <v>44267</v>
      </c>
      <c r="C37" s="20" t="s">
        <v>40</v>
      </c>
      <c r="D37" s="19" t="s">
        <v>53</v>
      </c>
      <c r="E37" s="18" t="s">
        <v>22</v>
      </c>
      <c r="F37" s="53" t="s">
        <v>76</v>
      </c>
      <c r="G37" s="54"/>
    </row>
    <row r="38" spans="1:7" s="10" customFormat="1" ht="323" customHeight="1" x14ac:dyDescent="0.2">
      <c r="A38" s="16">
        <v>14</v>
      </c>
      <c r="B38" s="17">
        <v>44267</v>
      </c>
      <c r="C38" s="20" t="s">
        <v>40</v>
      </c>
      <c r="D38" s="19" t="s">
        <v>54</v>
      </c>
      <c r="E38" s="18" t="s">
        <v>22</v>
      </c>
      <c r="F38" s="53" t="s">
        <v>43</v>
      </c>
      <c r="G38" s="54"/>
    </row>
    <row r="39" spans="1:7" s="10" customFormat="1" ht="306" x14ac:dyDescent="0.2">
      <c r="A39" s="16">
        <v>15</v>
      </c>
      <c r="B39" s="17">
        <v>44267</v>
      </c>
      <c r="C39" s="20" t="s">
        <v>40</v>
      </c>
      <c r="D39" s="19" t="s">
        <v>55</v>
      </c>
      <c r="E39" s="18" t="s">
        <v>22</v>
      </c>
      <c r="F39" s="53" t="s">
        <v>43</v>
      </c>
      <c r="G39" s="54"/>
    </row>
    <row r="40" spans="1:7" s="10" customFormat="1" ht="272" x14ac:dyDescent="0.2">
      <c r="A40" s="16">
        <v>16</v>
      </c>
      <c r="B40" s="17">
        <v>44267</v>
      </c>
      <c r="C40" s="20" t="s">
        <v>40</v>
      </c>
      <c r="D40" s="19" t="s">
        <v>56</v>
      </c>
      <c r="E40" s="18" t="s">
        <v>22</v>
      </c>
      <c r="F40" s="53" t="s">
        <v>43</v>
      </c>
      <c r="G40" s="54"/>
    </row>
    <row r="41" spans="1:7" s="10" customFormat="1" ht="204" x14ac:dyDescent="0.2">
      <c r="A41" s="16">
        <v>17</v>
      </c>
      <c r="B41" s="17">
        <v>44267</v>
      </c>
      <c r="C41" s="20" t="s">
        <v>40</v>
      </c>
      <c r="D41" s="19" t="s">
        <v>57</v>
      </c>
      <c r="E41" s="18" t="s">
        <v>22</v>
      </c>
      <c r="F41" s="53" t="s">
        <v>43</v>
      </c>
      <c r="G41" s="54"/>
    </row>
    <row r="42" spans="1:7" ht="388" x14ac:dyDescent="0.2">
      <c r="A42" s="21">
        <v>18</v>
      </c>
      <c r="B42" s="17">
        <v>44267</v>
      </c>
      <c r="C42" s="20" t="s">
        <v>40</v>
      </c>
      <c r="D42" s="19" t="s">
        <v>58</v>
      </c>
      <c r="E42" s="26" t="s">
        <v>22</v>
      </c>
      <c r="F42" s="45" t="s">
        <v>43</v>
      </c>
      <c r="G42" s="46"/>
    </row>
    <row r="43" spans="1:7" ht="409" customHeight="1" x14ac:dyDescent="0.2">
      <c r="A43" s="31">
        <v>19</v>
      </c>
      <c r="B43" s="29">
        <v>44267</v>
      </c>
      <c r="C43" s="27" t="s">
        <v>40</v>
      </c>
      <c r="D43" s="37" t="s">
        <v>59</v>
      </c>
      <c r="E43" s="27" t="s">
        <v>22</v>
      </c>
      <c r="F43" s="33" t="s">
        <v>77</v>
      </c>
      <c r="G43" s="34"/>
    </row>
    <row r="44" spans="1:7" ht="98" customHeight="1" x14ac:dyDescent="0.2">
      <c r="A44" s="32"/>
      <c r="B44" s="30"/>
      <c r="C44" s="28"/>
      <c r="D44" s="38"/>
      <c r="E44" s="28"/>
      <c r="F44" s="35"/>
      <c r="G44" s="36"/>
    </row>
    <row r="45" spans="1:7" ht="408" customHeight="1" x14ac:dyDescent="0.2">
      <c r="A45" s="31">
        <v>20</v>
      </c>
      <c r="B45" s="29">
        <v>44267</v>
      </c>
      <c r="C45" s="27" t="s">
        <v>40</v>
      </c>
      <c r="D45" s="37" t="s">
        <v>65</v>
      </c>
      <c r="E45" s="39" t="s">
        <v>22</v>
      </c>
      <c r="F45" s="41" t="s">
        <v>78</v>
      </c>
      <c r="G45" s="42"/>
    </row>
    <row r="46" spans="1:7" ht="174" customHeight="1" x14ac:dyDescent="0.2">
      <c r="A46" s="32"/>
      <c r="B46" s="30"/>
      <c r="C46" s="28"/>
      <c r="D46" s="38"/>
      <c r="E46" s="40"/>
      <c r="F46" s="43"/>
      <c r="G46" s="44"/>
    </row>
    <row r="47" spans="1:7" ht="247" customHeight="1" x14ac:dyDescent="0.2">
      <c r="A47" s="21">
        <v>21</v>
      </c>
      <c r="B47" s="17">
        <v>44267</v>
      </c>
      <c r="C47" s="20" t="s">
        <v>40</v>
      </c>
      <c r="D47" s="19" t="s">
        <v>60</v>
      </c>
      <c r="E47" s="26" t="s">
        <v>22</v>
      </c>
      <c r="F47" s="45" t="s">
        <v>43</v>
      </c>
      <c r="G47" s="46"/>
    </row>
    <row r="48" spans="1:7" ht="409.5" customHeight="1" x14ac:dyDescent="0.2">
      <c r="A48" s="31">
        <v>22</v>
      </c>
      <c r="B48" s="29">
        <v>44267</v>
      </c>
      <c r="C48" s="27" t="s">
        <v>40</v>
      </c>
      <c r="D48" s="37" t="s">
        <v>61</v>
      </c>
      <c r="E48" s="39" t="s">
        <v>22</v>
      </c>
      <c r="F48" s="47" t="s">
        <v>43</v>
      </c>
      <c r="G48" s="48"/>
    </row>
    <row r="49" spans="1:7" ht="64" customHeight="1" x14ac:dyDescent="0.2">
      <c r="A49" s="32"/>
      <c r="B49" s="30"/>
      <c r="C49" s="28"/>
      <c r="D49" s="38"/>
      <c r="E49" s="40"/>
      <c r="F49" s="49"/>
      <c r="G49" s="50"/>
    </row>
    <row r="50" spans="1:7" ht="85" x14ac:dyDescent="0.2">
      <c r="A50" s="21">
        <v>23</v>
      </c>
      <c r="B50" s="17">
        <v>44267</v>
      </c>
      <c r="C50" s="20" t="s">
        <v>40</v>
      </c>
      <c r="D50" s="19" t="s">
        <v>62</v>
      </c>
      <c r="E50" s="26" t="s">
        <v>22</v>
      </c>
      <c r="F50" s="45" t="s">
        <v>43</v>
      </c>
      <c r="G50" s="46"/>
    </row>
    <row r="51" spans="1:7" ht="372" x14ac:dyDescent="0.2">
      <c r="A51" s="21">
        <v>24</v>
      </c>
      <c r="B51" s="17">
        <v>44267</v>
      </c>
      <c r="C51" s="20" t="s">
        <v>40</v>
      </c>
      <c r="D51" s="19" t="s">
        <v>63</v>
      </c>
      <c r="E51" s="26" t="s">
        <v>22</v>
      </c>
      <c r="F51" s="45" t="s">
        <v>43</v>
      </c>
      <c r="G51" s="46"/>
    </row>
    <row r="52" spans="1:7" ht="51" x14ac:dyDescent="0.2">
      <c r="A52" s="21">
        <v>25</v>
      </c>
      <c r="B52" s="17">
        <v>44267</v>
      </c>
      <c r="C52" s="20" t="s">
        <v>40</v>
      </c>
      <c r="D52" s="19" t="s">
        <v>42</v>
      </c>
      <c r="E52" s="26" t="s">
        <v>22</v>
      </c>
      <c r="F52" s="53" t="s">
        <v>71</v>
      </c>
      <c r="G52" s="54"/>
    </row>
    <row r="53" spans="1:7" ht="372" x14ac:dyDescent="0.2">
      <c r="A53" s="21">
        <v>26</v>
      </c>
      <c r="B53" s="17">
        <v>44267</v>
      </c>
      <c r="C53" s="20" t="s">
        <v>40</v>
      </c>
      <c r="D53" s="19" t="s">
        <v>64</v>
      </c>
      <c r="E53" s="26" t="s">
        <v>22</v>
      </c>
      <c r="F53" s="45" t="s">
        <v>43</v>
      </c>
      <c r="G53" s="46"/>
    </row>
    <row r="54" spans="1:7" ht="88" customHeight="1" x14ac:dyDescent="0.2">
      <c r="A54" s="21">
        <v>27</v>
      </c>
      <c r="B54" s="17">
        <v>44267</v>
      </c>
      <c r="C54" s="20" t="s">
        <v>40</v>
      </c>
      <c r="D54" s="19" t="s">
        <v>44</v>
      </c>
      <c r="E54" s="26" t="s">
        <v>22</v>
      </c>
      <c r="F54" s="53" t="s">
        <v>45</v>
      </c>
      <c r="G54" s="54"/>
    </row>
    <row r="55" spans="1:7" x14ac:dyDescent="0.2">
      <c r="A55" s="15"/>
      <c r="B55" s="11"/>
      <c r="C55" s="13"/>
      <c r="D55" s="12"/>
      <c r="E55" s="2"/>
      <c r="F55" s="55"/>
      <c r="G55" s="56"/>
    </row>
    <row r="56" spans="1:7" x14ac:dyDescent="0.2">
      <c r="A56" s="3"/>
      <c r="B56" s="4"/>
      <c r="C56" s="2"/>
      <c r="D56" s="12"/>
      <c r="E56" s="2"/>
      <c r="F56" s="51"/>
      <c r="G56" s="52"/>
    </row>
    <row r="57" spans="1:7" ht="17" thickBot="1" x14ac:dyDescent="0.25">
      <c r="A57" s="7"/>
      <c r="B57" s="8"/>
      <c r="C57" s="9"/>
      <c r="D57" s="14"/>
      <c r="E57" s="9"/>
      <c r="F57" s="57"/>
      <c r="G57" s="58"/>
    </row>
  </sheetData>
  <mergeCells count="87">
    <mergeCell ref="A19:C19"/>
    <mergeCell ref="D3:G3"/>
    <mergeCell ref="D4:G4"/>
    <mergeCell ref="F50:G50"/>
    <mergeCell ref="F31:G31"/>
    <mergeCell ref="F32:G32"/>
    <mergeCell ref="F33:G33"/>
    <mergeCell ref="F35:G35"/>
    <mergeCell ref="F36:G36"/>
    <mergeCell ref="F37:G37"/>
    <mergeCell ref="F38:G38"/>
    <mergeCell ref="A10:C10"/>
    <mergeCell ref="A11:C11"/>
    <mergeCell ref="A12:C12"/>
    <mergeCell ref="D10:G10"/>
    <mergeCell ref="D11:G11"/>
    <mergeCell ref="A1:G1"/>
    <mergeCell ref="A2:G2"/>
    <mergeCell ref="A8:G8"/>
    <mergeCell ref="A3:C3"/>
    <mergeCell ref="A4:C4"/>
    <mergeCell ref="A5:C5"/>
    <mergeCell ref="A6:C6"/>
    <mergeCell ref="A7:C7"/>
    <mergeCell ref="D12:G12"/>
    <mergeCell ref="D13:G13"/>
    <mergeCell ref="D14:G14"/>
    <mergeCell ref="D5:G5"/>
    <mergeCell ref="D6:G6"/>
    <mergeCell ref="D7:G7"/>
    <mergeCell ref="D9:G9"/>
    <mergeCell ref="F28:G28"/>
    <mergeCell ref="F29:G29"/>
    <mergeCell ref="F30:G30"/>
    <mergeCell ref="A9:C9"/>
    <mergeCell ref="A13:C13"/>
    <mergeCell ref="A14:C14"/>
    <mergeCell ref="D17:G17"/>
    <mergeCell ref="F24:G24"/>
    <mergeCell ref="D16:G16"/>
    <mergeCell ref="D18:E18"/>
    <mergeCell ref="D19:E19"/>
    <mergeCell ref="A15:G15"/>
    <mergeCell ref="A23:G23"/>
    <mergeCell ref="A16:C16"/>
    <mergeCell ref="A17:C17"/>
    <mergeCell ref="A18:C18"/>
    <mergeCell ref="F57:G57"/>
    <mergeCell ref="A20:C20"/>
    <mergeCell ref="D20:G20"/>
    <mergeCell ref="A21:C21"/>
    <mergeCell ref="D21:E21"/>
    <mergeCell ref="A22:C22"/>
    <mergeCell ref="D22:E22"/>
    <mergeCell ref="F25:G25"/>
    <mergeCell ref="F26:G26"/>
    <mergeCell ref="F39:G39"/>
    <mergeCell ref="F40:G40"/>
    <mergeCell ref="F41:G41"/>
    <mergeCell ref="F42:G42"/>
    <mergeCell ref="F51:G51"/>
    <mergeCell ref="F34:G34"/>
    <mergeCell ref="F27:G27"/>
    <mergeCell ref="F47:G47"/>
    <mergeCell ref="D45:D46"/>
    <mergeCell ref="F48:G49"/>
    <mergeCell ref="F56:G56"/>
    <mergeCell ref="F52:G52"/>
    <mergeCell ref="F53:G53"/>
    <mergeCell ref="F54:G54"/>
    <mergeCell ref="F55:G55"/>
    <mergeCell ref="C45:C46"/>
    <mergeCell ref="B45:B46"/>
    <mergeCell ref="E45:E46"/>
    <mergeCell ref="A45:A46"/>
    <mergeCell ref="F45:G46"/>
    <mergeCell ref="A48:A49"/>
    <mergeCell ref="B48:B49"/>
    <mergeCell ref="C48:C49"/>
    <mergeCell ref="D48:D49"/>
    <mergeCell ref="E48:E49"/>
    <mergeCell ref="C43:C44"/>
    <mergeCell ref="B43:B44"/>
    <mergeCell ref="A43:A44"/>
    <mergeCell ref="E43:E44"/>
    <mergeCell ref="F43:G44"/>
    <mergeCell ref="D43:D44"/>
  </mergeCells>
  <phoneticPr fontId="8"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49ADF6FF-AC82-C24D-B6FA-CF346B3E5176}"/>
  </hyperlinks>
  <pageMargins left="0.7" right="0.7" top="0.75" bottom="0.75" header="0.3" footer="0.3"/>
  <pageSetup scale="6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E50:E57 E47:E48 E25:E43 E45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6" x14ac:dyDescent="0.2"/>
  <sheetData>
    <row r="1" spans="1:1" x14ac:dyDescent="0.2">
      <c r="A1" t="s">
        <v>21</v>
      </c>
    </row>
    <row r="2" spans="1:1" x14ac:dyDescent="0.2">
      <c r="A2" t="s">
        <v>22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e9388c0-b1e2-40ea-b6a8-c51c7913cbd2">H7EN5MXTHQNV-662-3168</_dlc_DocId>
    <_dlc_DocIdUrl xmlns="ae9388c0-b1e2-40ea-b6a8-c51c7913cbd2">
      <Url>https://www.mincultura.gov.co/prensa/noticias/_layouts/15/DocIdRedir.aspx?ID=H7EN5MXTHQNV-662-3168</Url>
      <Description>H7EN5MXTHQNV-662-3168</Description>
    </_dlc_DocIdUrl>
    <PublishingExpirationDate xmlns="http://schemas.microsoft.com/sharepoint/v3" xsi:nil="true"/>
    <PublishingStartDate xmlns="http://schemas.microsoft.com/sharepoint/v3"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6AB9EE-C449-4DFE-8FCD-4E8725BA4C3E}"/>
</file>

<file path=customXml/itemProps2.xml><?xml version="1.0" encoding="utf-8"?>
<ds:datastoreItem xmlns:ds="http://schemas.openxmlformats.org/officeDocument/2006/customXml" ds:itemID="{70300791-79CA-4EFA-8F1D-FB1BD242ECB5}"/>
</file>

<file path=customXml/itemProps3.xml><?xml version="1.0" encoding="utf-8"?>
<ds:datastoreItem xmlns:ds="http://schemas.openxmlformats.org/officeDocument/2006/customXml" ds:itemID="{CA4603BF-3B1A-4AAD-9D7F-6801BDC43B5E}"/>
</file>

<file path=customXml/itemProps4.xml><?xml version="1.0" encoding="utf-8"?>
<ds:datastoreItem xmlns:ds="http://schemas.openxmlformats.org/officeDocument/2006/customXml" ds:itemID="{031A6EC2-815C-4982-B738-92DB48831890}"/>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Carlos Parra</cp:lastModifiedBy>
  <dcterms:created xsi:type="dcterms:W3CDTF">2020-09-21T19:13:53Z</dcterms:created>
  <dcterms:modified xsi:type="dcterms:W3CDTF">2021-03-15T22:14:13Z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732b010c-c231-4482-a480-af2194aecb69</vt:lpwstr>
  </property>
</Properties>
</file>