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espachoMinistro\Oficina de Planeacion\049- PLANEACION ESTRATEGICA-PLAN DE DESARROLLO\PND 2018-2022\0. PND - PEI\3. PESECT\"/>
    </mc:Choice>
  </mc:AlternateContent>
  <bookViews>
    <workbookView xWindow="120" yWindow="75" windowWidth="18915" windowHeight="11820" activeTab="1"/>
  </bookViews>
  <sheets>
    <sheet name="Objetivo (1)" sheetId="1" r:id="rId1"/>
    <sheet name="Objetivo (2)" sheetId="2" r:id="rId2"/>
    <sheet name="Objetivo (3)" sheetId="3" r:id="rId3"/>
    <sheet name="Objetivo (4)" sheetId="10" r:id="rId4"/>
    <sheet name="Objetivo (5)" sheetId="11" r:id="rId5"/>
    <sheet name="Objetivo (6)" sheetId="13" r:id="rId6"/>
    <sheet name="Objetivo (7)" sheetId="14" r:id="rId7"/>
  </sheets>
  <externalReferences>
    <externalReference r:id="rId8"/>
  </externalReferences>
  <definedNames>
    <definedName name="_xlnm._FilterDatabase" localSheetId="0" hidden="1">'Objetivo (1)'!$A$7:$M$20</definedName>
    <definedName name="_xlnm._FilterDatabase" localSheetId="1" hidden="1">'Objetivo (2)'!$D$7:$M$7</definedName>
    <definedName name="_xlnm._FilterDatabase" localSheetId="2" hidden="1">'Objetivo (3)'!$D$7:$M$7</definedName>
    <definedName name="_xlnm._FilterDatabase" localSheetId="3" hidden="1">'Objetivo (4)'!$D$7:$M$7</definedName>
    <definedName name="_xlnm._FilterDatabase" localSheetId="4" hidden="1">'Objetivo (5)'!$D$7:$M$7</definedName>
    <definedName name="_xlnm._FilterDatabase" localSheetId="5" hidden="1">'Objetivo (6)'!$D$7:$M$7</definedName>
    <definedName name="_xlnm._FilterDatabase" localSheetId="6" hidden="1">'Objetivo (7)'!$D$7:$M$7</definedName>
    <definedName name="MIPG_1">[1]Hoja1!$E$2:$E$18</definedName>
    <definedName name="OBES_0">[1]Hoja1!$B$2:$B$9</definedName>
    <definedName name="TIPO_G">[1]Hoja1!$E$21:$E$24</definedName>
  </definedNames>
  <calcPr calcId="171027"/>
</workbook>
</file>

<file path=xl/calcChain.xml><?xml version="1.0" encoding="utf-8"?>
<calcChain xmlns="http://schemas.openxmlformats.org/spreadsheetml/2006/main">
  <c r="L13" i="10" l="1"/>
</calcChain>
</file>

<file path=xl/sharedStrings.xml><?xml version="1.0" encoding="utf-8"?>
<sst xmlns="http://schemas.openxmlformats.org/spreadsheetml/2006/main" count="566" uniqueCount="268">
  <si>
    <t>PLAN ESTRATÉGICO  
SECTOR CULTURA</t>
  </si>
  <si>
    <t>Página</t>
  </si>
  <si>
    <t>TIPO INDICADOR</t>
  </si>
  <si>
    <t xml:space="preserve">Código:  
Versión:                      
Fecha: </t>
  </si>
  <si>
    <t xml:space="preserve">Gestión </t>
  </si>
  <si>
    <t>OBJETIVO ESTRATEGICO</t>
  </si>
  <si>
    <t>No.</t>
  </si>
  <si>
    <t xml:space="preserve">Impulsar la formulación, implementación y seguimiento de las políticas públicas de competencia del sector cultura </t>
  </si>
  <si>
    <t>LINEA PND</t>
  </si>
  <si>
    <t>OBJETIVO PND</t>
  </si>
  <si>
    <t xml:space="preserve">ESTRATÉGIA PND </t>
  </si>
  <si>
    <t>ESTRATEGIA</t>
  </si>
  <si>
    <t>RESPONSABLE</t>
  </si>
  <si>
    <t>INDICADOR</t>
  </si>
  <si>
    <t>UNIDAD DE MEDIDA</t>
  </si>
  <si>
    <t>META AÑO 1</t>
  </si>
  <si>
    <t>META AÑO 2</t>
  </si>
  <si>
    <t>META AÑO 3</t>
  </si>
  <si>
    <t>META AÑO 4</t>
  </si>
  <si>
    <t>META CUATRIENIO</t>
  </si>
  <si>
    <t>Observaciones</t>
  </si>
  <si>
    <t>A</t>
  </si>
  <si>
    <t>E1</t>
  </si>
  <si>
    <t xml:space="preserve">Elaboración de estudios que contribuyan al fortalecimiento de la política pública  relativa a la diversidad cultural </t>
  </si>
  <si>
    <t xml:space="preserve">Instituto Colombiano de Antropología e Historia </t>
  </si>
  <si>
    <t xml:space="preserve">Documentos de Investigación </t>
  </si>
  <si>
    <t>Unidad</t>
  </si>
  <si>
    <t>E2</t>
  </si>
  <si>
    <t xml:space="preserve">Participación en la formulación de  la Política Nacional de Investigación en materia patrimonial, antropológica, arqueológica e histórica, en articulación con las instancias correspondientes. </t>
  </si>
  <si>
    <t xml:space="preserve">
Instituto Colombiano de Antropología e Historia 
Ministerio de Cultura
</t>
  </si>
  <si>
    <t xml:space="preserve">Lineamientos generales de Ciencia y Tecnología </t>
  </si>
  <si>
    <t>Porcentaje</t>
  </si>
  <si>
    <t>Hitos Metas
Año 1:
Año 2: Elaboración de la propuesta de la política
Año 3: Socialización y concertación 
Año 4: Documento Final</t>
  </si>
  <si>
    <t>Diseño, implementación y seguimiento a la política de Gestión Documental como eje transversal en la administración pública</t>
  </si>
  <si>
    <t>Archivo General de la Nación Jorge Palacios Preciado</t>
  </si>
  <si>
    <t>Documento técnico socializado</t>
  </si>
  <si>
    <t xml:space="preserve">Porcentaje </t>
  </si>
  <si>
    <r>
      <rPr>
        <b/>
        <sz val="11"/>
        <rFont val="Arial"/>
        <family val="2"/>
      </rPr>
      <t xml:space="preserve">Hitos Metas </t>
    </r>
    <r>
      <rPr>
        <sz val="11"/>
        <rFont val="Arial"/>
        <family val="2"/>
      </rPr>
      <t xml:space="preserve">
Año 1: (1) un Informe de diagnóstico de la política pública de archivos en los sectores de la administración pública para la vigencia, en coherencia con los indicadores internos y externos de seguimiento a la implementación de política.
Año 2: Consulta pública del documento de la política pública, publicación, y su socialiación
Año 3: Socialización de la Política pública
Año 4: Socialización de la Política pública</t>
    </r>
  </si>
  <si>
    <t>Documentos técnicos Generados</t>
  </si>
  <si>
    <t xml:space="preserve">Unidad </t>
  </si>
  <si>
    <r>
      <t>Hitos Metas
Año 1: *</t>
    </r>
    <r>
      <rPr>
        <sz val="11"/>
        <rFont val="Arial"/>
        <family val="2"/>
      </rPr>
      <t>Documento tecnico sobre expedientes hibridos</t>
    </r>
    <r>
      <rPr>
        <b/>
        <sz val="11"/>
        <rFont val="Arial"/>
        <family val="2"/>
      </rPr>
      <t xml:space="preserve">
*</t>
    </r>
    <r>
      <rPr>
        <sz val="11"/>
        <rFont val="Arial"/>
        <family val="2"/>
      </rPr>
      <t>Documento tecnico sobre transferencias electronicas.</t>
    </r>
    <r>
      <rPr>
        <b/>
        <sz val="11"/>
        <rFont val="Arial"/>
        <family val="2"/>
      </rPr>
      <t xml:space="preserve">
Año 2: </t>
    </r>
    <r>
      <rPr>
        <sz val="11"/>
        <rFont val="Arial"/>
        <family val="2"/>
      </rPr>
      <t>Documento tecnico sobre  interoperabilidad de expedientes electronico.</t>
    </r>
    <r>
      <rPr>
        <b/>
        <sz val="11"/>
        <rFont val="Arial"/>
        <family val="2"/>
      </rPr>
      <t xml:space="preserve">
Año 3: </t>
    </r>
    <r>
      <rPr>
        <sz val="11"/>
        <rFont val="Arial"/>
        <family val="2"/>
      </rPr>
      <t xml:space="preserve">Documento tecnico sobre metadatos para documentos historicos.
</t>
    </r>
    <r>
      <rPr>
        <b/>
        <sz val="11"/>
        <rFont val="Arial"/>
        <family val="2"/>
      </rPr>
      <t xml:space="preserve">
Año 4: </t>
    </r>
    <r>
      <rPr>
        <sz val="11"/>
        <rFont val="Arial"/>
        <family val="2"/>
      </rPr>
      <t>Documento tecnico para la digitalización de documentos en diferentes soportes a lo digital.</t>
    </r>
  </si>
  <si>
    <t xml:space="preserve">
Normas Internacionales adoptadas</t>
  </si>
  <si>
    <t xml:space="preserve">
Eventos de promoción realizados</t>
  </si>
  <si>
    <t xml:space="preserve">
1
</t>
  </si>
  <si>
    <t>Propuesta de actualización de norma</t>
  </si>
  <si>
    <r>
      <rPr>
        <b/>
        <sz val="11"/>
        <rFont val="Arial"/>
        <family val="2"/>
      </rPr>
      <t>Hitos Metas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Año 1:</t>
    </r>
    <r>
      <rPr>
        <sz val="11"/>
        <rFont val="Arial"/>
        <family val="2"/>
      </rPr>
      <t xml:space="preserve"> Un(1) informe técnico y de impactos de normas relativas a Gestión Documental y Administración de Archivos en los sectores de la administración pública para la vigencia, en coherencia con los indicadores internos y externos de seguimiento a la implementación de política.
</t>
    </r>
    <r>
      <rPr>
        <b/>
        <sz val="11"/>
        <rFont val="Arial"/>
        <family val="2"/>
      </rPr>
      <t>Año 2:</t>
    </r>
    <r>
      <rPr>
        <sz val="11"/>
        <rFont val="Arial"/>
        <family val="2"/>
      </rPr>
      <t xml:space="preserve"> Propuesta de normas a modificar, actualizar o proponer.
</t>
    </r>
    <r>
      <rPr>
        <b/>
        <sz val="11"/>
        <rFont val="Arial"/>
        <family val="2"/>
      </rPr>
      <t>Año 3:</t>
    </r>
    <r>
      <rPr>
        <sz val="11"/>
        <rFont val="Arial"/>
        <family val="2"/>
      </rPr>
      <t xml:space="preserve"> Propuesta de normas a modificar, actualizar o proponer 
</t>
    </r>
    <r>
      <rPr>
        <b/>
        <sz val="11"/>
        <rFont val="Arial"/>
        <family val="2"/>
      </rPr>
      <t>Año 4:</t>
    </r>
    <r>
      <rPr>
        <sz val="11"/>
        <rFont val="Arial"/>
        <family val="2"/>
      </rPr>
      <t xml:space="preserve"> Propuesta de normas a modificar, actualizar o proponer</t>
    </r>
  </si>
  <si>
    <t>Formulación, desarrollo y actualización del marco normativo del sector cultura</t>
  </si>
  <si>
    <t>Ministerio de Cultura</t>
  </si>
  <si>
    <t xml:space="preserve">Proyecto de modificación de la Ley de Cultura presentado al Congreso </t>
  </si>
  <si>
    <t>Proyecto de ley sobre el régimen legal del patrimonio</t>
  </si>
  <si>
    <r>
      <rPr>
        <b/>
        <sz val="11"/>
        <rFont val="Arial"/>
        <family val="2"/>
      </rPr>
      <t>Hitos Metas</t>
    </r>
    <r>
      <rPr>
        <sz val="11"/>
        <rFont val="Arial"/>
        <family val="2"/>
      </rPr>
      <t xml:space="preserve">
Año 1: Propuesta de marco normativo.
Año 2: Socialización y concertación.
Año 3: Documento nueva marco normativo.
Año 4: </t>
    </r>
  </si>
  <si>
    <t>Formulación e implementación de Políticas Públicas del ámbito cultural con enfoque poblacional y territorial</t>
  </si>
  <si>
    <t>Territorios con política de turismo cultural implementada</t>
  </si>
  <si>
    <t>Pilotos de PCI en contextos Urbanos PCIU implementados</t>
  </si>
  <si>
    <t>Territorios acompañados en el diseño e implementación de la política de formación artística y cultural</t>
  </si>
  <si>
    <t>Por definir</t>
  </si>
  <si>
    <t xml:space="preserve">Plan Decenal de Lenguas Nativas concertado e implementado  </t>
  </si>
  <si>
    <t>Documentos de Políticas Públicas para el fortalecimiento de la Economia Naranja formulados</t>
  </si>
  <si>
    <t xml:space="preserve">Establecer los mecanismos de articulación entre los diferentes niveles de gobierno, los agentes del sector cultura y el sector privado para propiciar la protección y salvaguardia del patrimonio, el acceso a la cultura y la innovación, desde nuestros territorios
</t>
  </si>
  <si>
    <t>ESTRATÉGIA PND</t>
  </si>
  <si>
    <t>B</t>
  </si>
  <si>
    <t>Formulación de los lineamientos para que las entidades territoriales actualicen sus planes de ordenamiento territorial incluyendo la protección del patrimonio arqueológico.</t>
  </si>
  <si>
    <t xml:space="preserve">Instituto Colombiano de Antropología e Historia 
Ministerio de Cultura
</t>
  </si>
  <si>
    <t>Documento Normativo dirigido a Entidades Territoriales</t>
  </si>
  <si>
    <t>Fortalecimiento de los programas de arqueología pública (PAP) para garantizar la adecuada gestión, conservación y divulgación del patrimonio arqueológico colombiano y realizar el seguimiento a su cumplimiento.</t>
  </si>
  <si>
    <t>Acto administrativo</t>
  </si>
  <si>
    <t xml:space="preserve">Manuales </t>
  </si>
  <si>
    <t>E4</t>
  </si>
  <si>
    <t>Posicionar la biblioteca especializada del ICANH en el Sistema Nacional de Bibliotecas</t>
  </si>
  <si>
    <t>Eventos estratégicos realizados</t>
  </si>
  <si>
    <t xml:space="preserve">Unidad   </t>
  </si>
  <si>
    <t xml:space="preserve">Articulación Interinstitucional para la ejecución de las actividades conmemorativas del Bicentenario de la Independencia de Colombia.
</t>
  </si>
  <si>
    <t>Instituto Caro y Cuervo - Carmen Millán</t>
  </si>
  <si>
    <t>Estudiantes inscritos en el Diplomado virtual de aprestamiento para escribir sobre el Bicentenario.  Apoyo al 5º Concurso de cuento La pera de oro.</t>
  </si>
  <si>
    <t>Exposición museográfica ejecutada, Las armas y las letras</t>
  </si>
  <si>
    <t>Ruta libertadora digital diagramada a partir de los mapas digitales del Atlas Lingüístico y Etnográfico de Colombia - ALEC, publicada en página web del ICC</t>
  </si>
  <si>
    <t>Exposición museográfica "Una república de las artes. Música, arte y letras de 1819 a 1887" ejecutada</t>
  </si>
  <si>
    <t>Micrositio Madrugón Bicentenario creado y actualizado</t>
  </si>
  <si>
    <t>microprogramas radiales Hacia el Bicentenario, emitidos por CyC radio</t>
  </si>
  <si>
    <t>Planes formulados y en ejecución</t>
  </si>
  <si>
    <t>Ejemplares de la colección "Historias de la Historia de Colombia" que hacen parte de la Serie Leer es mi cuento entregados</t>
  </si>
  <si>
    <t>Desarrollo y fortalecimiento de la Red Nacional de Archivos y del Sistema de Información del Sistema Nacional de Archivos - SISNA</t>
  </si>
  <si>
    <t xml:space="preserve">Implementación de la Fase I de la Red Nacional de Archivos. </t>
  </si>
  <si>
    <r>
      <t xml:space="preserve">Hitos 
RED NACIONAL DE ARCHIVO
</t>
    </r>
    <r>
      <rPr>
        <sz val="11"/>
        <rFont val="Arial"/>
        <family val="2"/>
      </rPr>
      <t>Año 1: Acopio de documentos e Informe preliminar que contiene la definición del proyecto, alcance, obejtivos, principios y cronograma de las fases del concepto de la Red Nacional de Archivos.
Año 2: Estudios y ficha técnica para la Implementación de la Red Nacional de Archivos.
Año 3: Diseñar e implementar herramienta tecnológica para la conformación de la Red Nacional de Archivos (incluyendo los Archivos Históricos del País) - FASE I
Año 4: Implementación de la Fase I de la herramienta tecnológica para la conformación de la Red de Nacional de Archivos
Divulgación y promoción de la Herramienta tecnológica en su Fase I</t>
    </r>
  </si>
  <si>
    <t>Nuevas fuentes incorporadas
al SISNA</t>
  </si>
  <si>
    <r>
      <rPr>
        <b/>
        <sz val="11"/>
        <rFont val="Arial"/>
        <family val="2"/>
      </rPr>
      <t>Hitos Metas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Año 1:</t>
    </r>
    <r>
      <rPr>
        <sz val="11"/>
        <rFont val="Arial"/>
        <family val="2"/>
      </rPr>
      <t xml:space="preserve"> SISNA fortalecido (soporte, mantenimiento nuevos desarrollos) Fuentes de información identificadas, data estandarizada,   dos tableros de control Implementados y automatizados a través de formularios electrónicos.
</t>
    </r>
    <r>
      <rPr>
        <b/>
        <sz val="11"/>
        <rFont val="Arial"/>
        <family val="2"/>
      </rPr>
      <t xml:space="preserve">Año 2: </t>
    </r>
    <r>
      <rPr>
        <sz val="11"/>
        <rFont val="Arial"/>
        <family val="2"/>
      </rPr>
      <t xml:space="preserve">SISNA Fortalecido (soporte, mantenimiento nuevos desarrollos) Fuentes de información identificadas, data estandarizada, dos tableros de control Implementados a través de formularios electrónicos las fuentes de información de inspección y vigilancia.
</t>
    </r>
    <r>
      <rPr>
        <b/>
        <sz val="11"/>
        <rFont val="Arial"/>
        <family val="2"/>
      </rPr>
      <t>Año 3:</t>
    </r>
    <r>
      <rPr>
        <sz val="11"/>
        <rFont val="Arial"/>
        <family val="2"/>
      </rPr>
      <t xml:space="preserve"> Fortalecimiento del SISNA (soporte, mantenimiento nuevos desarrollos) Fuentes de información identificadas, data estandarizada,   dos tableros de control Implementados y automatizados  a través de formularios electrónicos las fuentes de información de BIC-CDA.
</t>
    </r>
    <r>
      <rPr>
        <b/>
        <sz val="11"/>
        <rFont val="Arial"/>
        <family val="2"/>
      </rPr>
      <t>Año 4:</t>
    </r>
    <r>
      <rPr>
        <sz val="11"/>
        <rFont val="Arial"/>
        <family val="2"/>
      </rPr>
      <t xml:space="preserve"> Soporte, mantenimiento y nuevos desarrollos.</t>
    </r>
    <r>
      <rPr>
        <b/>
        <sz val="11"/>
        <rFont val="Arial"/>
        <family val="2"/>
      </rPr>
      <t xml:space="preserve">
</t>
    </r>
  </si>
  <si>
    <t>Posicionamiento del ADN – Archivo Digital Nacional</t>
  </si>
  <si>
    <t>Informe de  la infraestructura Tecnológica del ADN adquirida, 2 documentos técnicos y lanzamiento oficial del proyecto</t>
  </si>
  <si>
    <r>
      <t>Hitos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Año 1:</t>
    </r>
    <r>
      <rPr>
        <sz val="11"/>
        <rFont val="Arial"/>
        <family val="2"/>
      </rPr>
      <t xml:space="preserve"> infraestructura Tecnológica del ADN ampliada en un 15% de la meta  definida.
-Información Digital analizada del acervo documental (formatos, metadatos, etc.)
- Propuesta de Migración de documentos históricos  en formato digital que actualmente se encuentran dispersión en diferentes medios tecnológicos y la migración  de información al ADN 
- documentos técnicos y normativos para la construcción del repositorio de información técnica para el uso  del ADN por parte de la entidades publicas
- una campaña de lanzamiento y recordación de marca del ADN
</t>
    </r>
    <r>
      <rPr>
        <b/>
        <sz val="11"/>
        <rFont val="Arial"/>
        <family val="2"/>
      </rPr>
      <t>Año 2:</t>
    </r>
    <r>
      <rPr>
        <sz val="11"/>
        <rFont val="Arial"/>
        <family val="2"/>
      </rPr>
      <t xml:space="preserve"> Infraestructura Tecnológica del ADN ampliada en un  35% de la meta definida.
- Repositorio de información técnica construida  para  uso  del ADN por parte de Entidades públicas.
</t>
    </r>
    <r>
      <rPr>
        <b/>
        <sz val="11"/>
        <rFont val="Arial"/>
        <family val="2"/>
      </rPr>
      <t>Año 3:</t>
    </r>
    <r>
      <rPr>
        <sz val="11"/>
        <rFont val="Arial"/>
        <family val="2"/>
      </rPr>
      <t xml:space="preserve"> Infraestructura Tecnológica del ADN ampliada en el 25% de la meta definida.
- Repositorio de información técnica construido y actualizado para el uso  del ADN por parte de las entidades públicas.
</t>
    </r>
    <r>
      <rPr>
        <b/>
        <sz val="11"/>
        <rFont val="Arial"/>
        <family val="2"/>
      </rPr>
      <t>Año 4:</t>
    </r>
    <r>
      <rPr>
        <sz val="11"/>
        <rFont val="Arial"/>
        <family val="2"/>
      </rPr>
      <t xml:space="preserve"> Infraestructura Tecnológica del ADN ampliada en el 25% de la meta de infraestructura definida  * 1 repositorio de información técnica para el uso  del ADN por parte de la entidades publicas
</t>
    </r>
  </si>
  <si>
    <t xml:space="preserve">Documento de estructura conceptual, técnica y tecnológica para la construcción del ADT - Archivo Digital Territorial </t>
  </si>
  <si>
    <r>
      <rPr>
        <b/>
        <sz val="11"/>
        <rFont val="Arial"/>
        <family val="2"/>
      </rPr>
      <t>Hitos Metas
Año 1</t>
    </r>
    <r>
      <rPr>
        <sz val="11"/>
        <rFont val="Arial"/>
        <family val="2"/>
      </rPr>
      <t xml:space="preserve">: *infraestructura Tecnológica del ADN ampliada en un 15% de la meta  definida.
*Información Digital analizada del acervo documental (formatos, metadatos, etc.)
*Propuesta de Migración de documentos históricos a formato digital.
</t>
    </r>
    <r>
      <rPr>
        <b/>
        <sz val="11"/>
        <rFont val="Arial"/>
        <family val="2"/>
      </rPr>
      <t>Año 2:</t>
    </r>
    <r>
      <rPr>
        <sz val="11"/>
        <rFont val="Arial"/>
        <family val="2"/>
      </rPr>
      <t xml:space="preserve"> *Fichas y documentos técnicos *fichas y documentos técnicos
</t>
    </r>
    <r>
      <rPr>
        <b/>
        <sz val="11"/>
        <rFont val="Arial"/>
        <family val="2"/>
      </rPr>
      <t>Año 3:</t>
    </r>
    <r>
      <rPr>
        <sz val="11"/>
        <rFont val="Arial"/>
        <family val="2"/>
      </rPr>
      <t xml:space="preserve"> *Diagnóstico de un archivo digital territorial para proyectar un piloto del ADT. *Diagnóstico de un archivo digital territorial.
</t>
    </r>
    <r>
      <rPr>
        <b/>
        <sz val="11"/>
        <rFont val="Arial"/>
        <family val="2"/>
      </rPr>
      <t>Año 4:</t>
    </r>
    <r>
      <rPr>
        <sz val="11"/>
        <rFont val="Arial"/>
        <family val="2"/>
      </rPr>
      <t xml:space="preserve"> Piloto de ADT Implementado. 
</t>
    </r>
  </si>
  <si>
    <t>Empoderamiento y articulación de los Grupos de valor del SNA y cabezas de sector para la adopción,  implementación y seguimiento de la política archivística</t>
  </si>
  <si>
    <t xml:space="preserve">CTAs capacitados
</t>
  </si>
  <si>
    <r>
      <rPr>
        <b/>
        <sz val="11"/>
        <rFont val="Arial"/>
        <family val="2"/>
      </rPr>
      <t xml:space="preserve">META </t>
    </r>
    <r>
      <rPr>
        <sz val="11"/>
        <rFont val="Arial"/>
        <family val="2"/>
      </rPr>
      <t xml:space="preserve">
Capacitación, acompañamiento en sitio y seguimiento a resultados, 1 cuadernillo y una Guía de Lectura y Aplicación.</t>
    </r>
  </si>
  <si>
    <t xml:space="preserve">Horas de
Asistencia Técnica atendidas
en Jornadas Regionales
</t>
  </si>
  <si>
    <t xml:space="preserve">Horas </t>
  </si>
  <si>
    <r>
      <rPr>
        <b/>
        <sz val="11"/>
        <color theme="1"/>
        <rFont val="Arial"/>
        <family val="2"/>
      </rPr>
      <t>META.</t>
    </r>
    <r>
      <rPr>
        <sz val="11"/>
        <rFont val="Arial"/>
        <family val="2"/>
      </rPr>
      <t xml:space="preserve">
Horas efectivas en Jornadas de Asistencia Técnica Regional</t>
    </r>
  </si>
  <si>
    <t>Generación de proyectos archivísticos e ideas de negocios basados en competitividad, innovación y creatividad.</t>
  </si>
  <si>
    <t xml:space="preserve">Servicios archivísticos
nuevos y operando
</t>
  </si>
  <si>
    <r>
      <rPr>
        <b/>
        <sz val="11"/>
        <rFont val="Arial"/>
        <family val="2"/>
      </rPr>
      <t xml:space="preserve">META </t>
    </r>
    <r>
      <rPr>
        <sz val="11"/>
        <rFont val="Arial"/>
        <family val="2"/>
      </rPr>
      <t xml:space="preserve">
Portafolio de servicios del AGN a fin de ampliar o actualizar dos servicios nuevos</t>
    </r>
  </si>
  <si>
    <t xml:space="preserve">
Fortalecimiento de la gestión cultural en los territorios</t>
  </si>
  <si>
    <t>Entidades territoriales asesoradas en la estrategia de Fomento a la Gestión Cultural</t>
  </si>
  <si>
    <t>Creadores y gestores culturales vinculados a los Beneficios Económicos Periódicos - BEPS</t>
  </si>
  <si>
    <t>Entidades territoriales que incluyen el componente cultural en sus planes de desarrollo</t>
  </si>
  <si>
    <t>Promoción de un entorno institucional para desarrollo y consolidación de la Economía Naranja.</t>
  </si>
  <si>
    <t xml:space="preserve">Agendas creativas regionles implementadas </t>
  </si>
  <si>
    <t>Áreas de Desarrollo Naranja (ADN) implementadas</t>
  </si>
  <si>
    <t xml:space="preserve">Ampliar la oferta del sector cultura acorde con las necesidades de la población en los territorios contribuyendo al cierre de brechas sociales
</t>
  </si>
  <si>
    <t>Creación y puesta en marcha de un Parque Arqueológico</t>
  </si>
  <si>
    <t>Un parque arqueológico</t>
  </si>
  <si>
    <t>porcentaje</t>
  </si>
  <si>
    <t>Hitos Metas
Año 1: Saneamiento de predios.
Año 2: Cercamiento y diseño de infraestruras - Construcción de infraestructuras.
Año 3: Administración y Plan de Manejo.
Año 4: Apertura al público</t>
  </si>
  <si>
    <t>Fortalecimiento del Programa Nacional de Concertación Cultural - PNCC y el Programa Nacional de Estimulos -  PNE.</t>
  </si>
  <si>
    <t xml:space="preserve">Instituto Colombiano de Antropólogia e História </t>
  </si>
  <si>
    <t>Estímulos a la investigación en áreas de patrimonio, arqueología, antropología e historia</t>
  </si>
  <si>
    <t>Proyectos artísticos y culturales apoyados a través del Programa Nacional de Concertación Cultural</t>
  </si>
  <si>
    <t xml:space="preserve">Proyectos apoyados por el PNCC priorizados con seguimiento </t>
  </si>
  <si>
    <t>Estímulos otorgados a proyectos artísticos y culturales</t>
  </si>
  <si>
    <t xml:space="preserve">Estímulos otorgados por el PNE, priorizados con seguimiento </t>
  </si>
  <si>
    <t xml:space="preserve">Obtención  de la  acreditación institucional como IES para la aplicación y resultados de mecanismos eficaces de autorregulación y de aseguramiento de la calidad
</t>
  </si>
  <si>
    <t xml:space="preserve">Instituto Caro y Cuervo </t>
  </si>
  <si>
    <t>Registro calificado institucional obtenido</t>
  </si>
  <si>
    <t>Se obtiene una vez y se renueva cada 4 años</t>
  </si>
  <si>
    <t>Acreditación institucional de alta calidad obtenida</t>
  </si>
  <si>
    <t>Se obtiene una vez y se renueva cada x años</t>
  </si>
  <si>
    <t>Apliación de la oferta de programas de educación continuada a través de la modalidad virtual y semipresencial generando propuestas de diplomados y cursos al interior de las maestrías que permitan una apropiación del conocimiento y competencias lingüísticas, narrativas y editoriales</t>
  </si>
  <si>
    <t>Cupos ofrecidos a estudiantes en programas de educación continua del Instituto Caro y Cuervo</t>
  </si>
  <si>
    <t xml:space="preserve">
Digitalización de una selección de publicaciones editadas en la Imprenta Patriótica, a través del acceso abierto de clásicos de la colección bibliográfica que son puestos en línea como parte del fondo digital. 
</t>
  </si>
  <si>
    <t xml:space="preserve">Número de publicaciones virtualizadas </t>
  </si>
  <si>
    <t>títulos de Clásicos del ICC en acceso abierto y gratuito</t>
  </si>
  <si>
    <t>Fortalecimiento de la política de oficios mediante la ampliación de la oferta académica de talleres en la Imprenta Patriótica.</t>
  </si>
  <si>
    <t>Número de talleres ofertados</t>
  </si>
  <si>
    <t>Número</t>
  </si>
  <si>
    <t>Incentivo a la investigación en los fondos de naturaleza patrimonial del ICC para posibilitar la difusión y la visibilidad de los recursos bibliográficos existentes en las colecciones de las bibliotecas del Instituto ante el mundo entero</t>
  </si>
  <si>
    <t>Instituto Caro y Cuervo</t>
  </si>
  <si>
    <t>Becas de investigación para los fondos de naturaleza patrimonial  creadas</t>
  </si>
  <si>
    <t xml:space="preserve">   </t>
  </si>
  <si>
    <t>Aplicación de herramientas tecnológicas para el acceso a los servicios de Asistencia Técnica Archivística</t>
  </si>
  <si>
    <t>Horas de
Asistencia Técnica atendidas
virtualmente</t>
  </si>
  <si>
    <t>Horas</t>
  </si>
  <si>
    <t xml:space="preserve">940 
</t>
  </si>
  <si>
    <r>
      <rPr>
        <b/>
        <u/>
        <sz val="11"/>
        <rFont val="Arial"/>
        <family val="2"/>
      </rPr>
      <t xml:space="preserve">META </t>
    </r>
    <r>
      <rPr>
        <sz val="11"/>
        <rFont val="Arial"/>
        <family val="2"/>
      </rPr>
      <t xml:space="preserve">
Horas efectivas de Asistencia Técnica Archivística virtual (cerca de 800 entidades atendidas) en procesos de administración integral, gestión documental, organización, automatización, digitalización, microfilmación y conservación de sus documentos físico y electrónicos y demás procesos de la función archivística</t>
    </r>
  </si>
  <si>
    <t xml:space="preserve">Capacitación a los grupos de valor del Sistema Nacional de Archivos en la implementación de instrumentos y en la aplicación de la normatividad para el desarrollo de la funciones archivísticas </t>
  </si>
  <si>
    <t>Entidades atendidas en actividades de capacitación</t>
  </si>
  <si>
    <t xml:space="preserve">Unidades </t>
  </si>
  <si>
    <t>META 
Desarrollar actividades de capacitación en materia archivística, en modalidades presencial y virtual, dirigidas a 5.300 entidades que conforman los grupos de valor del SNA</t>
  </si>
  <si>
    <t>índice del resultado consolidado de la medición del instrumento archivístico inventario documental para las Gobernaciones y Distritos Especiales</t>
  </si>
  <si>
    <t>Incrementar el índice del resultado consolidado de la medición del instrumento archivístico inventario documental para las Gobernaciones y Distritos Especiales pasando del nivel de cumplimiento del 60% al 80%.
20 capacitaciones en zona limítrofe departamental.
Seguimiento a la replicación en mínimo 12 entidades territoriales</t>
  </si>
  <si>
    <t>Fortalecimiento  a los grupos de valor  del Sistema Nacional de Archivos en la implementación de instrumentos archivísticos a través de capacitación.</t>
  </si>
  <si>
    <t xml:space="preserve">Diplomados
implementados y operando
</t>
  </si>
  <si>
    <t xml:space="preserve">1 
</t>
  </si>
  <si>
    <r>
      <rPr>
        <b/>
        <sz val="11"/>
        <rFont val="Arial"/>
        <family val="2"/>
      </rPr>
      <t>Hitos  
Año 1:</t>
    </r>
    <r>
      <rPr>
        <sz val="11"/>
        <rFont val="Arial"/>
        <family val="2"/>
      </rPr>
      <t xml:space="preserve"> *1 Diplomado en Archivística en alianza con instituciones educativas.* Diagnóstico de condiciones metodológicas, calidad y cobertura de los eventos de capacitaciones del AGN.
</t>
    </r>
    <r>
      <rPr>
        <b/>
        <sz val="11"/>
        <rFont val="Arial"/>
        <family val="2"/>
      </rPr>
      <t>Año 2:</t>
    </r>
    <r>
      <rPr>
        <sz val="11"/>
        <rFont val="Arial"/>
        <family val="2"/>
      </rPr>
      <t xml:space="preserve"> *1 Diplomado en Archivística en alianza con instituciones educativas. *Documento técnico Propuesta de Proyecto de Escuela Nacional de Archivística.
</t>
    </r>
    <r>
      <rPr>
        <b/>
        <sz val="11"/>
        <rFont val="Arial"/>
        <family val="2"/>
      </rPr>
      <t>Año 3:</t>
    </r>
    <r>
      <rPr>
        <sz val="11"/>
        <rFont val="Arial"/>
        <family val="2"/>
      </rPr>
      <t xml:space="preserve"> *Programa de formación y de diseño técnico pedagógico para la Escuela Nacional de Archivística. *1 diplomado en Archivística en alianza con Instituciones Educativas
</t>
    </r>
    <r>
      <rPr>
        <b/>
        <sz val="11"/>
        <rFont val="Arial"/>
        <family val="2"/>
      </rPr>
      <t>Año 4:</t>
    </r>
    <r>
      <rPr>
        <sz val="11"/>
        <rFont val="Arial"/>
        <family val="2"/>
      </rPr>
      <t xml:space="preserve"> * 'Documento Técnico para la implementación de la Escuela Nacional de Archivística.
</t>
    </r>
  </si>
  <si>
    <t>Promoción de hábitos de lectura en la población Colombiana con énfasis en la primera infancia, infancia, adolescencia y familias</t>
  </si>
  <si>
    <t>Promedio de libros leídos por la población colombiana entre 5 y 11 años (ECC)</t>
  </si>
  <si>
    <t>NA</t>
  </si>
  <si>
    <t>Promedio de libros leídos por la población colombiana, de 12 años o más que leyeron libros  (ECC)</t>
  </si>
  <si>
    <t>N.A</t>
  </si>
  <si>
    <t>Libros digitales dispuestos al público por la Biblioteca Nacional de Colombia</t>
  </si>
  <si>
    <t>Usuarios registrados en las plataformas Maguaré y MaguaRED</t>
  </si>
  <si>
    <t>Entidades territoriales con asesoría y acompañamiento técnico para el fortalecimiento de las redes y/o bibliotecas públicas  de su región.</t>
  </si>
  <si>
    <t>Formación para las artes, la cultura y la economía creativa,</t>
  </si>
  <si>
    <t xml:space="preserve">Cualificaciones del campo artístico, creativo y cultural diseñadas e incluidas en el marco general de cualificaciones </t>
  </si>
  <si>
    <t>Personas beneficiadas por programas de formación artística y cultural</t>
  </si>
  <si>
    <t>Niños y jóvenes beneficiados por programas y procesos artísticos y culturales</t>
  </si>
  <si>
    <t>Municipios acompañados en el desarrollo de estrategias de circulación y formación de públicos, para el cine colombiano.</t>
  </si>
  <si>
    <t>Colectivos de comunicación fortalecidos en narrativas, creación y comunicación</t>
  </si>
  <si>
    <t>Impulso del consumo nacional de bienes y servicios artísticos y culturales</t>
  </si>
  <si>
    <t>Visitas de usuarios a los contenidos de la plataforma Retina Latina registradas</t>
  </si>
  <si>
    <t>Impulso de la difusión y el conocimiento de las expresiones artísticas y culturales</t>
  </si>
  <si>
    <t>Nuevos contenidos visuales, sonoros y convergentes de comunicación cultural creados</t>
  </si>
  <si>
    <t>Conciertos realizados para acercar al público a la experiencia de la música sinfónica.</t>
  </si>
  <si>
    <t>Funciones de obras artísticas y culturales realizadas en sala del Teatro Colón</t>
  </si>
  <si>
    <t xml:space="preserve">Obras artísticas creadas y exhibidas en los salones nacionales y regionales de artistas  </t>
  </si>
  <si>
    <t xml:space="preserve">Impulsar el uso eficiente de los recursos asignados al sector y promover la cooperación nacional e internacional, que apoyen el desarrollo de procesos culturales y patrimoniales. 
</t>
  </si>
  <si>
    <t>Generar proyectos culturales  asociados al patrimonio arqueológico, etnográfico e histórico con entidades territoriales, nacionales y cooperación internacional.</t>
  </si>
  <si>
    <t>Instituto Colombiano de Antropología e Historia</t>
  </si>
  <si>
    <t>Número de proyectos formulados</t>
  </si>
  <si>
    <t>Cofinanciación de proyectos de protección y divulgación del patrimonio cultural con entidades públicas del orden nacional y entidades territoriales, a través de cooperación nacional e internacional,</t>
  </si>
  <si>
    <t>Número de proyectos cofinanciados</t>
  </si>
  <si>
    <t>Fortalecimiento de la cooperación internacional para la Gestión Institucional en recuperación y difusión de los archivos del País</t>
  </si>
  <si>
    <t xml:space="preserve">Proyectos de cooperación
implementados y operando
</t>
  </si>
  <si>
    <t xml:space="preserve">META </t>
  </si>
  <si>
    <t>Promoción de la gestión de recursos para el desarrollo de los procesos artísticos y culturales</t>
  </si>
  <si>
    <t>Valor de los recursos técnicos y/o financieros gestionados a través de procesos de cooperación.</t>
  </si>
  <si>
    <t xml:space="preserve">Pesos </t>
  </si>
  <si>
    <t>Proyectos aprobados en el Sistema General de Regalías para el sector Cultura</t>
  </si>
  <si>
    <t xml:space="preserve">Promover la consolidación de espacios que faciliten entornos apropiados para el desarrollo de los procesos patrimoniales y culturales.
</t>
  </si>
  <si>
    <t>Generación de acciones para la constitución de un museo, laboratorio y centro de divulgación.</t>
  </si>
  <si>
    <t xml:space="preserve">Instituto Colombiano de Antropología e História </t>
  </si>
  <si>
    <t>Construcción del Museo Arqueológico Nacional</t>
  </si>
  <si>
    <r>
      <rPr>
        <b/>
        <sz val="11"/>
        <rFont val="Arial"/>
        <family val="2"/>
      </rPr>
      <t>Hitos Metas</t>
    </r>
    <r>
      <rPr>
        <sz val="11"/>
        <rFont val="Arial"/>
        <family val="2"/>
      </rPr>
      <t xml:space="preserve">
Año 1: Asociación de actores y formulación del proyecto.
Año 2: Diseño del museo - diseño de estudios previos y licencias de construcción.
Año 3: Construcción de infraestructuras.
Año 4: Apertura al público</t>
    </r>
  </si>
  <si>
    <t>Fortalecimiento y acompañamiento técnico para la consolidación de espacios de conservación e investigación de material arqueológico.</t>
  </si>
  <si>
    <t>Número de espacios de conservación acompañados</t>
  </si>
  <si>
    <t xml:space="preserve">Incorporación de las colecciones del ICC al software de Colecciones Colombianas para la sistematización y  control de los inventarios de las colecciones.  
</t>
  </si>
  <si>
    <t>Piezas Incorporadas  de patrimonio mueble  en el software</t>
  </si>
  <si>
    <t>Generación de un proyecto tipo que promueva la la construcción de edificios  de Archivos Generales en el territorio.</t>
  </si>
  <si>
    <t>Documento proyecto tipo
publicado</t>
  </si>
  <si>
    <r>
      <rPr>
        <b/>
        <sz val="11"/>
        <rFont val="Arial"/>
        <family val="2"/>
      </rPr>
      <t>Hitos 
Año 1:</t>
    </r>
    <r>
      <rPr>
        <sz val="11"/>
        <rFont val="Arial"/>
        <family val="2"/>
      </rPr>
      <t xml:space="preserve"> *Elaborar una guia para un proyecto tipo  en infraestructura para creación o adecuación de Edificios de Archivos en Territorio. *Una guía de prototipo de Infraestructura locativa que garantice la preservación del patrimonio documental, orientado a más de 600 municipios.
</t>
    </r>
    <r>
      <rPr>
        <b/>
        <sz val="11"/>
        <rFont val="Arial"/>
        <family val="2"/>
      </rPr>
      <t xml:space="preserve">
Año 2:</t>
    </r>
    <r>
      <rPr>
        <sz val="11"/>
        <rFont val="Arial"/>
        <family val="2"/>
      </rPr>
      <t xml:space="preserve"> * Actividades de divulgación a Gobernaciones y Alcaldías Distritales. * Guía Revisada, diagramada y publicada.
</t>
    </r>
    <r>
      <rPr>
        <b/>
        <sz val="11"/>
        <rFont val="Arial"/>
        <family val="2"/>
      </rPr>
      <t xml:space="preserve">Año 3: </t>
    </r>
    <r>
      <rPr>
        <sz val="11"/>
        <rFont val="Arial"/>
        <family val="2"/>
      </rPr>
      <t xml:space="preserve">* Actividades de divulgación a Gobernaciones y Alcaldías Distritales. * Guía Divulgada y promovida.
</t>
    </r>
    <r>
      <rPr>
        <b/>
        <sz val="11"/>
        <rFont val="Arial"/>
        <family val="2"/>
      </rPr>
      <t>Año 4:</t>
    </r>
    <r>
      <rPr>
        <sz val="11"/>
        <rFont val="Arial"/>
        <family val="2"/>
      </rPr>
      <t xml:space="preserve"> * Actividades de divulgación a Gobernaciones y Alcaldías Distritales. * Guía Divulgada y promovida.
</t>
    </r>
  </si>
  <si>
    <t>Estructuración, construcción, adecuación y/o dotación de espacios para el desarrollo de las expresiones y manifestaciones culturales y artísticas propias de los territorios.</t>
  </si>
  <si>
    <t>Infraestructuras culturales construidas, adecuadas y dotadas.</t>
  </si>
  <si>
    <t>Unidades</t>
  </si>
  <si>
    <t>Diseño del museo de la diversidad étnica y cultural</t>
  </si>
  <si>
    <t>Espacios físicos adecuados y/o mantenidos para el desarrollo de las funciones museológicas</t>
  </si>
  <si>
    <t xml:space="preserve">Implementar acciones de protección, reconocimiento y salvaguarda del patrimonio cultural Colombiano para preservar nuestra memoria e identidad nacional, desde los territorios
</t>
  </si>
  <si>
    <t>E3</t>
  </si>
  <si>
    <t>Formular proyectos en términos de socialización, investigación y museografia para cada una de las Áreas Arqueológicas Protegidas y Parques Arqueológicos reconocidos y/o administradas por el ICANH</t>
  </si>
  <si>
    <t xml:space="preserve">
Instituto Colombiano de Antropólogia e História </t>
  </si>
  <si>
    <t xml:space="preserve">Proyectos Formulados </t>
  </si>
  <si>
    <t xml:space="preserve">Unidad  </t>
  </si>
  <si>
    <t xml:space="preserve">Generación de mecanismos para la recuperación y preservación del Patrimonio Cultural Sumergido </t>
  </si>
  <si>
    <t xml:space="preserve">Inventario de bienes por áreas geográficas </t>
  </si>
  <si>
    <t xml:space="preserve">Fortalecer la gestión del sello editorial en temas relacionados con el patrimonio, la antropología, la arqueología y la historia. </t>
  </si>
  <si>
    <t>Libros editados y publicados</t>
  </si>
  <si>
    <t>Generación de proyectos en las líneas de investigación de lenguas nativas y Lingüística del Corpus.</t>
  </si>
  <si>
    <t>Proyectos aprobados y ejecutados en cada línea.</t>
  </si>
  <si>
    <t xml:space="preserve">Aumentar la producción de libros que promueva el crecimiento de los índicadores de investigación en Colombia y la divulgación del patrimonio inmaterial de la nación. </t>
  </si>
  <si>
    <t>Número de libros publicados</t>
  </si>
  <si>
    <t>Salvaguarda del oficio de impresor, Imprenta Patriótica como laboratorio de creación y educación en artes gráficas para asegurar el reconocimiento, el respeto y la valorización del oficio</t>
  </si>
  <si>
    <t>Proyectos de investigación aprobados y ejecutados</t>
  </si>
  <si>
    <t>Realizar un censo de tipografías en funcionamiento y maquinaria linotipo e intertipo, producto de proyectos de investigación</t>
  </si>
  <si>
    <t>Incremento y difusión del Acervo Documental que custodia el AGN</t>
  </si>
  <si>
    <t xml:space="preserve">TRD y TVD Evaluadas y Convalidadas </t>
  </si>
  <si>
    <t xml:space="preserve"> transferencias documentales recibidas </t>
  </si>
  <si>
    <t xml:space="preserve"> Intervención de folios para  conservación</t>
  </si>
  <si>
    <t xml:space="preserve">Nivel de conservación en total de 5.620.000 folios. (conservación preventiva 5.500.000 folios e Intervenir en conservación-restauración 120.000 folios).
</t>
  </si>
  <si>
    <t xml:space="preserve">Unidades de almacenamiento Descritas </t>
  </si>
  <si>
    <t>Descripción de 3.068 unidades de almacenamiento (Legajos, tomos, cajas, carpetas).</t>
  </si>
  <si>
    <t xml:space="preserve"> Digitalización y puesta en servicio en web de imágenes del acervo documental.</t>
  </si>
  <si>
    <t>Digitalización y puesta en servicio en web de 10.000.000  imágenes del acervo documental.</t>
  </si>
  <si>
    <t>Generación de un Plan de Gestión Documental Electrónica para ser aplicado por las entidades públicas en la producción y gestión de documentos nativos electrónicos y digitalizados</t>
  </si>
  <si>
    <t>Documento "Hoja de Ruta"  Socializado</t>
  </si>
  <si>
    <t>Hitos 
Año 1: Estructura de componentes y requisitos para la construcción de la hoja de ruta 
Año 2: Diagnostico del Estado actual del país en materia de gestión documental electrónica.
Adopción norma técnica ISO/IEC 29100:2011 Información technology — Security techniques — Privacy framework — Amendment 1: ClarificationsPropuesta  Borrador Hoja de ruta.
Año 3: Propuesta  Final Hoja de ruta.
Año 4: Socialización y difusión.</t>
  </si>
  <si>
    <t xml:space="preserve">Guías Técnicas Elaboradas y aprobadas </t>
  </si>
  <si>
    <t>Hitos Metas
Año 1: Guía 01 de Anonimización - Conceptos Generales  y estructura Metodológica.
Año 2: Guía 02 de Anonimización - Aspectos Técnicos 2018.
Año 3: Guía 03 de Anonimización - Aspectos Jurídicos   2018.
Año 4: Socialización y difusión</t>
  </si>
  <si>
    <t>Transmisión y conservación de los oficios de las artes y el patrimonio cultural para el desarrollo social de los territorios- Memoria en las manos</t>
  </si>
  <si>
    <t>Escuelas Taller de Colombia creadas</t>
  </si>
  <si>
    <t>Talleres Escuela creadas</t>
  </si>
  <si>
    <t xml:space="preserve">Numero </t>
  </si>
  <si>
    <t>Director de Patrimonio</t>
  </si>
  <si>
    <t>Fortalecimiento de la función social del patrimonio cultural con enfoque de promoción de las identidades culturales desde los territorios - Memoria de los Territorios</t>
  </si>
  <si>
    <t xml:space="preserve">Manifestaciones inscritos en la Lista Representativa de Patrimonio Cultural Inmaterial de la Humanidad y la Lista de Patrimonio Mundial de la UNESCO
</t>
  </si>
  <si>
    <t>Elementos inscritos en las Listas Representativas de Patrimonio Cultural Inmaterial y de Bienes de Interés Cultural de la Nación.</t>
  </si>
  <si>
    <t>Regiones PDET con el programa de Expedición Sensorial Implementado.</t>
  </si>
  <si>
    <t>Vincular la conservación, protección,  recuperación y nuevas dinámicas  del patrimonio material (mueble e inmueble)  a los procesos productivos propios de los territorios - Memoria Construida</t>
  </si>
  <si>
    <t>Planes Especiales de Manejo y Protección – PEMP, formulados y aprobados</t>
  </si>
  <si>
    <t>Bienes de interés cultural del ámbito nacional intervenidos</t>
  </si>
  <si>
    <t>Fortalecimiento de espacios itinerantes y no convencionales, para extender la oferta de bienes y servicios culturales.</t>
  </si>
  <si>
    <t>Bibliotecas públicas de la RNBP que implementan el Programa de Bibliotecas Itinerantes.</t>
  </si>
  <si>
    <t>Exposiciones de colecciones itinerantes realizadas</t>
  </si>
  <si>
    <t xml:space="preserve">Fortalecer la capacidad de gestión y desempeño sectorial, basada en  el Modelo Integrado de Planeación y Gestión
</t>
  </si>
  <si>
    <t xml:space="preserve">LINEA </t>
  </si>
  <si>
    <t>OBJETIVO</t>
  </si>
  <si>
    <t xml:space="preserve">ESTRATÉGIA </t>
  </si>
  <si>
    <t>Reestructuración del ICANH garantizando presencia regional.</t>
  </si>
  <si>
    <t>Proyecto de decreto de restructuración del ICANH</t>
  </si>
  <si>
    <t xml:space="preserve">Hitos Metas
Año 1: Estudio tecnico de reestructuración.
Año 2: Viabilidad del tramite ante autoridades administrativas y financieras, decreto de reestructuración.
Año 3: Implementación de la restructuración.
Año 4: </t>
  </si>
  <si>
    <t>Fortalecimiento de las estrategias de transparencia, participación y servicio al ciudadano</t>
  </si>
  <si>
    <t>Ministerio de Cultura, ICANH, AGN, Caro y Cuervo</t>
  </si>
  <si>
    <t>Nivel de ejecución del Plan Anticorrupción y Atención al Ciudadano</t>
  </si>
  <si>
    <t>Aseguramiento y fortalecimiento del Modelo Integrado de Planeación y Gestión en el Sector de Cultura</t>
  </si>
  <si>
    <t>Nivel de implementación de las dimensiones del Modelo Integrado de Planeación y Gestión.</t>
  </si>
  <si>
    <t>Instituto Colombiano de Antropologia e Historia </t>
  </si>
  <si>
    <t>Estímulos de investigación en temas relacionados con el Bicentenario</t>
  </si>
  <si>
    <t>Programa de radio "lecturas del  diario de la independencia "</t>
  </si>
  <si>
    <t xml:space="preserve">Representaciones sobre las mujeres en la independencia de Colombia 1919 - 1930 </t>
  </si>
  <si>
    <t xml:space="preserve">Catedra AGN Fuentes documentales e investigación: Bicentenario </t>
  </si>
  <si>
    <t>El congreso de angostura y Bicentenario de la batalla de Boyacá</t>
  </si>
  <si>
    <t xml:space="preserve">Archivo General de la Nación Jorge Palacios Preciado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</si>
</sst>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* #,##0_-;\-&quot;$&quot;* #,##0_-;_-&quot;$&quot;* &quot;-&quot;_-;_-@_-"/>
    <numFmt numFmtId="43" formatCode="_-* #,##0.00_-;\-* #,##0.00_-;_-* &quot;-&quot;??_-;_-@_-"/>
    <numFmt numFmtId="164" formatCode="_(* #,##0.00_);_(* \(#,##0.00\);_(* &quot;-&quot;??_);_(@_)"/>
    <numFmt numFmtId="165" formatCode="[$-80A]General"/>
    <numFmt numFmtId="166" formatCode="[$-80A]0%"/>
    <numFmt numFmtId="167" formatCode="&quot; &quot;#,##0&quot; &quot;;&quot; (&quot;#,##0&quot;)&quot;;&quot; -&quot;00&quot; &quot;;&quot; &quot;@&quot; &quot;"/>
    <numFmt numFmtId="168" formatCode="&quot; &quot;#,##0.00&quot; &quot;;&quot; (&quot;#,##0.00&quot;)&quot;;&quot; -&quot;#&quot; &quot;;&quot; &quot;@&quot; &quot;"/>
    <numFmt numFmtId="169" formatCode="[$-80A]#,##0"/>
    <numFmt numFmtId="170" formatCode="0.0"/>
    <numFmt numFmtId="171" formatCode="&quot; &quot;#,##0&quot; &quot;;&quot; (&quot;#,##0&quot;)&quot;;&quot; -&quot;#&quot; &quot;;&quot; &quot;@&quot; &quot;"/>
    <numFmt numFmtId="179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rgb="FF4BACC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3CDDD"/>
      </patternFill>
    </fill>
    <fill>
      <patternFill patternType="solid">
        <fgColor theme="0"/>
        <bgColor rgb="FF70AD47"/>
      </patternFill>
    </fill>
    <fill>
      <patternFill patternType="solid">
        <fgColor theme="0"/>
        <bgColor rgb="FFC00000"/>
      </patternFill>
    </fill>
    <fill>
      <patternFill patternType="solid">
        <fgColor theme="0"/>
        <bgColor rgb="FFE6E0EC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Border="0" applyProtection="0"/>
    <xf numFmtId="166" fontId="12" fillId="0" borderId="0" applyBorder="0" applyProtection="0"/>
    <xf numFmtId="168" fontId="12" fillId="0" borderId="0" applyBorder="0" applyProtection="0"/>
    <xf numFmtId="43" fontId="1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justify" vertical="top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2" fontId="11" fillId="0" borderId="1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justify" vertical="top" wrapText="1"/>
    </xf>
    <xf numFmtId="9" fontId="11" fillId="0" borderId="1" xfId="2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justify" vertical="center" wrapText="1"/>
    </xf>
    <xf numFmtId="0" fontId="11" fillId="0" borderId="14" xfId="0" applyFont="1" applyFill="1" applyBorder="1" applyAlignment="1" applyProtection="1">
      <alignment horizontal="justify" vertical="top" wrapText="1"/>
    </xf>
    <xf numFmtId="0" fontId="10" fillId="0" borderId="1" xfId="0" quotePrefix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justify" vertical="top" wrapText="1"/>
    </xf>
    <xf numFmtId="1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65" fontId="0" fillId="5" borderId="16" xfId="3" applyFont="1" applyFill="1" applyBorder="1" applyAlignment="1">
      <alignment horizontal="justify" vertical="top" wrapText="1"/>
    </xf>
    <xf numFmtId="165" fontId="0" fillId="6" borderId="17" xfId="3" applyFont="1" applyFill="1" applyBorder="1" applyAlignment="1">
      <alignment horizontal="center" vertical="center" wrapText="1"/>
    </xf>
    <xf numFmtId="165" fontId="0" fillId="5" borderId="17" xfId="3" applyFont="1" applyFill="1" applyBorder="1" applyAlignment="1">
      <alignment horizontal="center" vertical="center" wrapText="1"/>
    </xf>
    <xf numFmtId="165" fontId="0" fillId="0" borderId="16" xfId="3" applyFont="1" applyFill="1" applyBorder="1" applyAlignment="1">
      <alignment horizontal="left" vertical="center" wrapText="1"/>
    </xf>
    <xf numFmtId="165" fontId="0" fillId="0" borderId="16" xfId="3" applyFont="1" applyFill="1" applyBorder="1" applyAlignment="1">
      <alignment horizontal="justify" vertical="top" wrapText="1"/>
    </xf>
    <xf numFmtId="165" fontId="13" fillId="7" borderId="17" xfId="3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5" fontId="0" fillId="0" borderId="18" xfId="3" applyFont="1" applyFill="1" applyBorder="1" applyAlignment="1">
      <alignment horizontal="justify" vertical="top" wrapText="1"/>
    </xf>
    <xf numFmtId="166" fontId="0" fillId="8" borderId="17" xfId="4" applyFont="1" applyFill="1" applyBorder="1" applyAlignment="1">
      <alignment horizontal="center" vertical="center" wrapText="1"/>
    </xf>
    <xf numFmtId="166" fontId="0" fillId="5" borderId="17" xfId="4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center"/>
    </xf>
    <xf numFmtId="165" fontId="0" fillId="0" borderId="1" xfId="3" applyFont="1" applyFill="1" applyBorder="1" applyAlignment="1">
      <alignment horizontal="justify" vertical="top" wrapText="1"/>
    </xf>
    <xf numFmtId="3" fontId="0" fillId="8" borderId="17" xfId="4" applyNumberFormat="1" applyFont="1" applyFill="1" applyBorder="1" applyAlignment="1">
      <alignment horizontal="center" vertical="center" wrapText="1"/>
    </xf>
    <xf numFmtId="167" fontId="1" fillId="5" borderId="17" xfId="1" applyNumberFormat="1" applyFill="1" applyBorder="1" applyAlignment="1">
      <alignment horizontal="center" vertical="center" wrapText="1"/>
    </xf>
    <xf numFmtId="3" fontId="10" fillId="8" borderId="1" xfId="0" applyNumberFormat="1" applyFont="1" applyFill="1" applyBorder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0" fillId="8" borderId="0" xfId="0" applyFont="1" applyFill="1" applyAlignment="1">
      <alignment horizontal="justify" vertical="center"/>
    </xf>
    <xf numFmtId="3" fontId="10" fillId="8" borderId="0" xfId="0" applyNumberFormat="1" applyFont="1" applyFill="1" applyAlignment="1">
      <alignment horizontal="justify" vertical="center"/>
    </xf>
    <xf numFmtId="0" fontId="6" fillId="0" borderId="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5" fontId="10" fillId="0" borderId="17" xfId="3" applyFont="1" applyFill="1" applyBorder="1" applyAlignment="1">
      <alignment horizontal="justify" vertical="top" wrapText="1"/>
    </xf>
    <xf numFmtId="166" fontId="0" fillId="0" borderId="17" xfId="3" applyNumberFormat="1" applyFont="1" applyFill="1" applyBorder="1" applyAlignment="1">
      <alignment horizontal="center" vertical="center" wrapText="1"/>
    </xf>
    <xf numFmtId="42" fontId="11" fillId="0" borderId="14" xfId="0" applyNumberFormat="1" applyFont="1" applyFill="1" applyBorder="1" applyAlignment="1" applyProtection="1">
      <alignment vertical="center" wrapText="1"/>
    </xf>
    <xf numFmtId="169" fontId="0" fillId="0" borderId="17" xfId="3" applyNumberFormat="1" applyFont="1" applyFill="1" applyBorder="1" applyAlignment="1">
      <alignment horizontal="center" vertical="center" wrapText="1"/>
    </xf>
    <xf numFmtId="9" fontId="11" fillId="0" borderId="1" xfId="0" quotePrefix="1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9" fontId="11" fillId="0" borderId="1" xfId="0" quotePrefix="1" applyNumberFormat="1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vertical="center" wrapText="1"/>
    </xf>
    <xf numFmtId="0" fontId="11" fillId="8" borderId="1" xfId="0" applyFont="1" applyFill="1" applyBorder="1" applyAlignment="1" applyProtection="1">
      <alignment horizontal="center" vertical="center" wrapText="1"/>
    </xf>
    <xf numFmtId="0" fontId="11" fillId="8" borderId="1" xfId="0" applyNumberFormat="1" applyFont="1" applyFill="1" applyBorder="1" applyAlignment="1" applyProtection="1">
      <alignment horizontal="justify" vertical="top" wrapText="1"/>
    </xf>
    <xf numFmtId="0" fontId="11" fillId="0" borderId="1" xfId="0" applyNumberFormat="1" applyFont="1" applyFill="1" applyBorder="1" applyAlignment="1" applyProtection="1">
      <alignment horizontal="justify" vertical="top" wrapText="1"/>
    </xf>
    <xf numFmtId="165" fontId="0" fillId="0" borderId="17" xfId="3" applyFont="1" applyFill="1" applyBorder="1" applyAlignment="1">
      <alignment horizontal="center" vertical="top" wrapText="1"/>
    </xf>
    <xf numFmtId="166" fontId="0" fillId="0" borderId="17" xfId="4" applyFont="1" applyFill="1" applyBorder="1" applyAlignment="1">
      <alignment horizontal="center" vertical="center" wrapText="1"/>
    </xf>
    <xf numFmtId="165" fontId="0" fillId="9" borderId="17" xfId="4" applyNumberFormat="1" applyFont="1" applyFill="1" applyBorder="1" applyAlignment="1">
      <alignment horizontal="center" vertical="center" wrapText="1"/>
    </xf>
    <xf numFmtId="165" fontId="0" fillId="0" borderId="17" xfId="3" applyFont="1" applyFill="1" applyBorder="1" applyAlignment="1">
      <alignment horizontal="center" vertical="center" wrapText="1"/>
    </xf>
    <xf numFmtId="165" fontId="0" fillId="9" borderId="17" xfId="3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9" fontId="10" fillId="0" borderId="0" xfId="0" applyNumberFormat="1" applyFont="1" applyFill="1" applyAlignment="1">
      <alignment horizontal="center" vertical="center" wrapText="1"/>
    </xf>
    <xf numFmtId="0" fontId="11" fillId="8" borderId="1" xfId="0" applyNumberFormat="1" applyFont="1" applyFill="1" applyBorder="1" applyAlignment="1" applyProtection="1">
      <alignment horizontal="justify" vertical="center" wrapText="1"/>
    </xf>
    <xf numFmtId="0" fontId="11" fillId="0" borderId="1" xfId="0" applyNumberFormat="1" applyFont="1" applyFill="1" applyBorder="1" applyAlignment="1" applyProtection="1">
      <alignment horizontal="justify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 applyProtection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9" fontId="11" fillId="8" borderId="1" xfId="0" applyNumberFormat="1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justify" vertical="center" wrapText="1"/>
    </xf>
    <xf numFmtId="0" fontId="11" fillId="8" borderId="1" xfId="0" quotePrefix="1" applyFont="1" applyFill="1" applyBorder="1" applyAlignment="1" applyProtection="1">
      <alignment horizontal="center" vertical="center" wrapText="1"/>
    </xf>
    <xf numFmtId="165" fontId="0" fillId="5" borderId="17" xfId="3" applyFont="1" applyFill="1" applyBorder="1" applyAlignment="1">
      <alignment horizontal="justify" vertical="top" wrapText="1"/>
    </xf>
    <xf numFmtId="165" fontId="18" fillId="6" borderId="17" xfId="3" applyFont="1" applyFill="1" applyBorder="1" applyAlignment="1">
      <alignment horizontal="center" vertical="center" wrapText="1"/>
    </xf>
    <xf numFmtId="170" fontId="18" fillId="6" borderId="17" xfId="3" applyNumberFormat="1" applyFont="1" applyFill="1" applyBorder="1" applyAlignment="1">
      <alignment horizontal="center" vertical="center" wrapText="1"/>
    </xf>
    <xf numFmtId="165" fontId="11" fillId="6" borderId="17" xfId="3" applyFont="1" applyFill="1" applyBorder="1" applyAlignment="1">
      <alignment horizontal="center" vertical="center" wrapText="1"/>
    </xf>
    <xf numFmtId="165" fontId="18" fillId="5" borderId="17" xfId="3" applyFont="1" applyFill="1" applyBorder="1" applyAlignment="1">
      <alignment horizontal="center" vertical="center" wrapText="1"/>
    </xf>
    <xf numFmtId="169" fontId="18" fillId="8" borderId="17" xfId="3" applyNumberFormat="1" applyFont="1" applyFill="1" applyBorder="1" applyAlignment="1">
      <alignment horizontal="center" vertical="center" wrapText="1"/>
    </xf>
    <xf numFmtId="169" fontId="18" fillId="5" borderId="17" xfId="3" applyNumberFormat="1" applyFont="1" applyFill="1" applyBorder="1" applyAlignment="1">
      <alignment horizontal="center" vertical="center" wrapText="1"/>
    </xf>
    <xf numFmtId="169" fontId="19" fillId="6" borderId="17" xfId="3" applyNumberFormat="1" applyFont="1" applyFill="1" applyBorder="1" applyAlignment="1">
      <alignment horizontal="center" vertical="center" wrapText="1"/>
    </xf>
    <xf numFmtId="169" fontId="18" fillId="6" borderId="17" xfId="3" applyNumberFormat="1" applyFont="1" applyFill="1" applyBorder="1" applyAlignment="1">
      <alignment horizontal="center" vertical="center" wrapText="1"/>
    </xf>
    <xf numFmtId="169" fontId="0" fillId="6" borderId="17" xfId="3" applyNumberFormat="1" applyFont="1" applyFill="1" applyBorder="1" applyAlignment="1">
      <alignment horizontal="center" vertical="center" wrapText="1"/>
    </xf>
    <xf numFmtId="169" fontId="13" fillId="6" borderId="17" xfId="3" applyNumberFormat="1" applyFont="1" applyFill="1" applyBorder="1" applyAlignment="1">
      <alignment horizontal="center" vertical="center" wrapText="1"/>
    </xf>
    <xf numFmtId="169" fontId="13" fillId="7" borderId="17" xfId="3" applyNumberFormat="1" applyFont="1" applyFill="1" applyBorder="1" applyAlignment="1">
      <alignment horizontal="center" vertical="center" wrapText="1"/>
    </xf>
    <xf numFmtId="169" fontId="13" fillId="10" borderId="17" xfId="3" applyNumberFormat="1" applyFont="1" applyFill="1" applyBorder="1" applyAlignment="1">
      <alignment horizontal="center" vertical="center" wrapText="1"/>
    </xf>
    <xf numFmtId="165" fontId="0" fillId="11" borderId="17" xfId="3" applyFont="1" applyFill="1" applyBorder="1" applyAlignment="1">
      <alignment horizontal="center" vertical="center" wrapText="1"/>
    </xf>
    <xf numFmtId="169" fontId="0" fillId="11" borderId="17" xfId="3" applyNumberFormat="1" applyFont="1" applyFill="1" applyBorder="1" applyAlignment="1">
      <alignment horizontal="center" vertical="center" wrapText="1"/>
    </xf>
    <xf numFmtId="169" fontId="0" fillId="5" borderId="17" xfId="3" applyNumberFormat="1" applyFont="1" applyFill="1" applyBorder="1" applyAlignment="1">
      <alignment horizontal="center" vertical="center" wrapText="1"/>
    </xf>
    <xf numFmtId="165" fontId="0" fillId="12" borderId="17" xfId="3" applyFont="1" applyFill="1" applyBorder="1" applyAlignment="1">
      <alignment horizontal="justify" vertical="top" wrapText="1"/>
    </xf>
    <xf numFmtId="165" fontId="13" fillId="6" borderId="17" xfId="3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3" fontId="11" fillId="0" borderId="1" xfId="1" applyNumberFormat="1" applyFont="1" applyFill="1" applyBorder="1" applyAlignment="1" applyProtection="1">
      <alignment horizontal="center" vertical="center" wrapText="1"/>
    </xf>
    <xf numFmtId="9" fontId="11" fillId="8" borderId="1" xfId="2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justify" vertical="top" wrapText="1"/>
    </xf>
    <xf numFmtId="42" fontId="11" fillId="8" borderId="1" xfId="0" applyNumberFormat="1" applyFont="1" applyFill="1" applyBorder="1" applyAlignment="1" applyProtection="1">
      <alignment vertical="center" wrapText="1"/>
    </xf>
    <xf numFmtId="0" fontId="11" fillId="8" borderId="14" xfId="0" applyFont="1" applyFill="1" applyBorder="1" applyAlignment="1" applyProtection="1">
      <alignment vertical="center" wrapText="1"/>
    </xf>
    <xf numFmtId="42" fontId="11" fillId="0" borderId="1" xfId="0" applyNumberFormat="1" applyFont="1" applyFill="1" applyBorder="1" applyAlignment="1" applyProtection="1">
      <alignment horizontal="justify" vertical="top" wrapText="1"/>
    </xf>
    <xf numFmtId="3" fontId="11" fillId="8" borderId="1" xfId="0" quotePrefix="1" applyNumberFormat="1" applyFont="1" applyFill="1" applyBorder="1" applyAlignment="1" applyProtection="1">
      <alignment horizontal="center" vertical="center" wrapText="1"/>
    </xf>
    <xf numFmtId="9" fontId="10" fillId="0" borderId="1" xfId="2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justify" vertical="top" wrapText="1"/>
    </xf>
    <xf numFmtId="9" fontId="11" fillId="0" borderId="1" xfId="2" applyFont="1" applyFill="1" applyBorder="1" applyAlignment="1" applyProtection="1">
      <alignment vertical="center" wrapText="1"/>
    </xf>
    <xf numFmtId="0" fontId="10" fillId="13" borderId="0" xfId="0" applyFont="1" applyFill="1" applyAlignment="1">
      <alignment horizontal="justify" vertical="center"/>
    </xf>
    <xf numFmtId="165" fontId="0" fillId="0" borderId="17" xfId="3" applyFont="1" applyFill="1" applyBorder="1" applyAlignment="1">
      <alignment horizontal="justify" vertical="top" wrapText="1"/>
    </xf>
    <xf numFmtId="171" fontId="0" fillId="0" borderId="17" xfId="5" applyNumberFormat="1" applyFont="1" applyFill="1" applyBorder="1" applyAlignment="1">
      <alignment horizontal="center" vertical="center" wrapText="1"/>
    </xf>
    <xf numFmtId="165" fontId="10" fillId="0" borderId="17" xfId="3" applyFont="1" applyFill="1" applyBorder="1" applyAlignment="1">
      <alignment horizontal="center" vertical="center" wrapText="1"/>
    </xf>
    <xf numFmtId="165" fontId="11" fillId="0" borderId="17" xfId="3" applyFont="1" applyFill="1" applyBorder="1" applyAlignment="1">
      <alignment horizontal="justify" vertical="top" wrapText="1"/>
    </xf>
    <xf numFmtId="165" fontId="13" fillId="0" borderId="17" xfId="3" applyFont="1" applyFill="1" applyBorder="1" applyAlignment="1">
      <alignment horizontal="center" vertical="center" wrapText="1"/>
    </xf>
    <xf numFmtId="1" fontId="10" fillId="0" borderId="17" xfId="3" applyNumberFormat="1" applyFont="1" applyFill="1" applyBorder="1" applyAlignment="1">
      <alignment horizontal="center" vertical="center" wrapText="1"/>
    </xf>
    <xf numFmtId="165" fontId="20" fillId="0" borderId="17" xfId="3" applyFont="1" applyFill="1" applyBorder="1" applyAlignment="1">
      <alignment horizontal="justify" vertical="top" wrapText="1"/>
    </xf>
    <xf numFmtId="0" fontId="11" fillId="0" borderId="1" xfId="0" applyFont="1" applyFill="1" applyBorder="1" applyAlignment="1" applyProtection="1">
      <alignment horizontal="center" vertical="top" wrapText="1"/>
    </xf>
    <xf numFmtId="9" fontId="1" fillId="0" borderId="17" xfId="2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justify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8" borderId="1" xfId="0" applyFont="1" applyFill="1" applyBorder="1" applyAlignment="1" applyProtection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justify" vertical="center" wrapText="1"/>
    </xf>
    <xf numFmtId="0" fontId="11" fillId="0" borderId="15" xfId="0" applyFont="1" applyFill="1" applyBorder="1" applyAlignment="1" applyProtection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justify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 applyProtection="1">
      <alignment horizontal="justify" vertical="center" wrapText="1"/>
    </xf>
    <xf numFmtId="0" fontId="11" fillId="8" borderId="11" xfId="0" applyFont="1" applyFill="1" applyBorder="1" applyAlignment="1" applyProtection="1">
      <alignment horizontal="justify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 applyProtection="1">
      <alignment horizontal="justify" vertical="top" wrapText="1"/>
    </xf>
    <xf numFmtId="0" fontId="11" fillId="0" borderId="11" xfId="0" applyFont="1" applyFill="1" applyBorder="1" applyAlignment="1" applyProtection="1">
      <alignment horizontal="justify" vertical="top" wrapText="1"/>
    </xf>
    <xf numFmtId="0" fontId="11" fillId="8" borderId="7" xfId="0" applyFont="1" applyFill="1" applyBorder="1" applyAlignment="1" applyProtection="1">
      <alignment horizontal="center" vertical="center" wrapText="1"/>
    </xf>
    <xf numFmtId="0" fontId="11" fillId="8" borderId="1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11" fillId="8" borderId="7" xfId="0" quotePrefix="1" applyFont="1" applyFill="1" applyBorder="1" applyAlignment="1" applyProtection="1">
      <alignment horizontal="center" vertical="center" wrapText="1"/>
    </xf>
    <xf numFmtId="0" fontId="11" fillId="8" borderId="11" xfId="0" quotePrefix="1" applyFont="1" applyFill="1" applyBorder="1" applyAlignment="1" applyProtection="1">
      <alignment horizontal="center" vertical="center" wrapText="1"/>
    </xf>
    <xf numFmtId="42" fontId="11" fillId="0" borderId="7" xfId="0" applyNumberFormat="1" applyFont="1" applyFill="1" applyBorder="1" applyAlignment="1" applyProtection="1">
      <alignment horizontal="justify" vertical="top" wrapText="1"/>
    </xf>
    <xf numFmtId="42" fontId="11" fillId="0" borderId="11" xfId="0" applyNumberFormat="1" applyFont="1" applyFill="1" applyBorder="1" applyAlignment="1" applyProtection="1">
      <alignment horizontal="justify" vertical="top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>
      <alignment horizontal="left" vertical="center" wrapText="1"/>
    </xf>
    <xf numFmtId="42" fontId="11" fillId="0" borderId="10" xfId="0" applyNumberFormat="1" applyFont="1" applyFill="1" applyBorder="1" applyAlignment="1" applyProtection="1">
      <alignment vertical="center" wrapText="1"/>
    </xf>
    <xf numFmtId="0" fontId="10" fillId="8" borderId="1" xfId="0" applyFont="1" applyFill="1" applyBorder="1" applyAlignment="1">
      <alignment horizontal="justify" vertical="center" wrapText="1"/>
    </xf>
    <xf numFmtId="165" fontId="10" fillId="0" borderId="19" xfId="3" applyFont="1" applyFill="1" applyBorder="1" applyAlignment="1">
      <alignment horizontal="justify" vertical="top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169" fontId="0" fillId="0" borderId="19" xfId="3" applyNumberFormat="1" applyFont="1" applyFill="1" applyBorder="1" applyAlignment="1">
      <alignment horizontal="center" vertical="center" wrapText="1"/>
    </xf>
    <xf numFmtId="166" fontId="0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 applyProtection="1">
      <alignment horizontal="justify" vertical="top" wrapText="1"/>
    </xf>
  </cellXfs>
  <cellStyles count="10">
    <cellStyle name="Excel Built-in Comma" xfId="5"/>
    <cellStyle name="Excel Built-in Normal" xfId="3"/>
    <cellStyle name="Excel Built-in Percent" xfId="4"/>
    <cellStyle name="Millares" xfId="1" builtinId="3"/>
    <cellStyle name="Millares 3" xfId="6"/>
    <cellStyle name="Millares 3 2" xfId="9"/>
    <cellStyle name="Normal" xfId="0" builtinId="0"/>
    <cellStyle name="Normal 2" xfId="7"/>
    <cellStyle name="Porcentaje" xfId="2" builtinId="5"/>
    <cellStyle name="Porcentaje 2" xfId="8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7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9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13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.png"/><Relationship Id="rId1" Type="http://schemas.openxmlformats.org/officeDocument/2006/relationships/image" Target="../media/image1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71041</xdr:colOff>
      <xdr:row>1</xdr:row>
      <xdr:rowOff>280147</xdr:rowOff>
    </xdr:from>
    <xdr:to>
      <xdr:col>3</xdr:col>
      <xdr:colOff>649857</xdr:colOff>
      <xdr:row>2</xdr:row>
      <xdr:rowOff>401648</xdr:rowOff>
    </xdr:to>
    <xdr:pic>
      <xdr:nvPicPr>
        <xdr:cNvPr id="2" name="Picture 2" descr="Resultado de imagen para CARO Y CUERV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41" y="699247"/>
          <a:ext cx="578816" cy="54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627530</xdr:colOff>
      <xdr:row>1</xdr:row>
      <xdr:rowOff>245170</xdr:rowOff>
    </xdr:from>
    <xdr:to>
      <xdr:col>3</xdr:col>
      <xdr:colOff>1813812</xdr:colOff>
      <xdr:row>2</xdr:row>
      <xdr:rowOff>415025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73864"/>
        <a:stretch/>
      </xdr:blipFill>
      <xdr:spPr>
        <a:xfrm>
          <a:off x="627530" y="664270"/>
          <a:ext cx="1186282" cy="588955"/>
        </a:xfrm>
        <a:prstGeom prst="rect">
          <a:avLst/>
        </a:prstGeom>
      </xdr:spPr>
    </xdr:pic>
    <xdr:clientData/>
  </xdr:twoCellAnchor>
  <xdr:twoCellAnchor editAs="oneCell">
    <xdr:from>
      <xdr:col>3</xdr:col>
      <xdr:colOff>1745253</xdr:colOff>
      <xdr:row>1</xdr:row>
      <xdr:rowOff>268940</xdr:rowOff>
    </xdr:from>
    <xdr:to>
      <xdr:col>3</xdr:col>
      <xdr:colOff>2284289</xdr:colOff>
      <xdr:row>2</xdr:row>
      <xdr:rowOff>381408</xdr:rowOff>
    </xdr:to>
    <xdr:pic>
      <xdr:nvPicPr>
        <xdr:cNvPr id="4" name="Picture 4" descr="Resultado de imagen para ICANH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253" y="688040"/>
          <a:ext cx="539036" cy="531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11205</xdr:colOff>
      <xdr:row>0</xdr:row>
      <xdr:rowOff>67423</xdr:rowOff>
    </xdr:from>
    <xdr:to>
      <xdr:col>3</xdr:col>
      <xdr:colOff>2136893</xdr:colOff>
      <xdr:row>1</xdr:row>
      <xdr:rowOff>123481</xdr:rowOff>
    </xdr:to>
    <xdr:pic>
      <xdr:nvPicPr>
        <xdr:cNvPr id="5" name="Google Shape;65;p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4">
          <a:alphaModFix/>
        </a:blip>
        <a:stretch>
          <a:fillRect/>
        </a:stretch>
      </xdr:blipFill>
      <xdr:spPr>
        <a:xfrm>
          <a:off x="0" y="67423"/>
          <a:ext cx="2136893" cy="4751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51086</xdr:colOff>
      <xdr:row>2</xdr:row>
      <xdr:rowOff>201083</xdr:rowOff>
    </xdr:from>
    <xdr:to>
      <xdr:col>3</xdr:col>
      <xdr:colOff>474142</xdr:colOff>
      <xdr:row>3</xdr:row>
      <xdr:rowOff>108657</xdr:rowOff>
    </xdr:to>
    <xdr:pic>
      <xdr:nvPicPr>
        <xdr:cNvPr id="2" name="Picture 2" descr="Resultado de imagen para CARO Y CUERV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86" y="1039283"/>
          <a:ext cx="423056" cy="39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486834</xdr:colOff>
      <xdr:row>2</xdr:row>
      <xdr:rowOff>13725</xdr:rowOff>
    </xdr:from>
    <xdr:to>
      <xdr:col>3</xdr:col>
      <xdr:colOff>1895366</xdr:colOff>
      <xdr:row>3</xdr:row>
      <xdr:rowOff>229577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73864"/>
        <a:stretch/>
      </xdr:blipFill>
      <xdr:spPr>
        <a:xfrm>
          <a:off x="486834" y="851925"/>
          <a:ext cx="1408532" cy="701627"/>
        </a:xfrm>
        <a:prstGeom prst="rect">
          <a:avLst/>
        </a:prstGeom>
      </xdr:spPr>
    </xdr:pic>
    <xdr:clientData/>
  </xdr:twoCellAnchor>
  <xdr:twoCellAnchor editAs="oneCell">
    <xdr:from>
      <xdr:col>3</xdr:col>
      <xdr:colOff>1746250</xdr:colOff>
      <xdr:row>2</xdr:row>
      <xdr:rowOff>160224</xdr:rowOff>
    </xdr:from>
    <xdr:to>
      <xdr:col>3</xdr:col>
      <xdr:colOff>2198528</xdr:colOff>
      <xdr:row>3</xdr:row>
      <xdr:rowOff>122036</xdr:rowOff>
    </xdr:to>
    <xdr:pic>
      <xdr:nvPicPr>
        <xdr:cNvPr id="4" name="Picture 4" descr="Resultado de imagen para ICANH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998424"/>
          <a:ext cx="452278" cy="447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202979</xdr:rowOff>
    </xdr:from>
    <xdr:to>
      <xdr:col>3</xdr:col>
      <xdr:colOff>2123042</xdr:colOff>
      <xdr:row>1</xdr:row>
      <xdr:rowOff>256937</xdr:rowOff>
    </xdr:to>
    <xdr:pic>
      <xdr:nvPicPr>
        <xdr:cNvPr id="5" name="Google Shape;65;p1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4">
          <a:alphaModFix/>
        </a:blip>
        <a:stretch>
          <a:fillRect/>
        </a:stretch>
      </xdr:blipFill>
      <xdr:spPr>
        <a:xfrm>
          <a:off x="0" y="202979"/>
          <a:ext cx="2123042" cy="4730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1841499</xdr:colOff>
      <xdr:row>3</xdr:row>
      <xdr:rowOff>67661</xdr:rowOff>
    </xdr:from>
    <xdr:to>
      <xdr:col>3</xdr:col>
      <xdr:colOff>2412998</xdr:colOff>
      <xdr:row>3</xdr:row>
      <xdr:rowOff>517168</xdr:rowOff>
    </xdr:to>
    <xdr:pic>
      <xdr:nvPicPr>
        <xdr:cNvPr id="2" name="Picture 2" descr="Resultado de imagen para CARO Y CUERV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499" y="629636"/>
          <a:ext cx="571499" cy="449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13758</xdr:rowOff>
    </xdr:from>
    <xdr:to>
      <xdr:col>3</xdr:col>
      <xdr:colOff>1174751</xdr:colOff>
      <xdr:row>3</xdr:row>
      <xdr:rowOff>550333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73864"/>
        <a:stretch/>
      </xdr:blipFill>
      <xdr:spPr>
        <a:xfrm>
          <a:off x="0" y="575733"/>
          <a:ext cx="1174751" cy="536575"/>
        </a:xfrm>
        <a:prstGeom prst="rect">
          <a:avLst/>
        </a:prstGeom>
      </xdr:spPr>
    </xdr:pic>
    <xdr:clientData/>
  </xdr:twoCellAnchor>
  <xdr:twoCellAnchor editAs="oneCell">
    <xdr:from>
      <xdr:col>3</xdr:col>
      <xdr:colOff>1121834</xdr:colOff>
      <xdr:row>3</xdr:row>
      <xdr:rowOff>4065</xdr:rowOff>
    </xdr:from>
    <xdr:to>
      <xdr:col>3</xdr:col>
      <xdr:colOff>1730504</xdr:colOff>
      <xdr:row>3</xdr:row>
      <xdr:rowOff>514639</xdr:rowOff>
    </xdr:to>
    <xdr:pic>
      <xdr:nvPicPr>
        <xdr:cNvPr id="4" name="Picture 4" descr="Resultado de imagen para ICANH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834" y="566040"/>
          <a:ext cx="608670" cy="51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102706</xdr:rowOff>
    </xdr:from>
    <xdr:to>
      <xdr:col>3</xdr:col>
      <xdr:colOff>2025650</xdr:colOff>
      <xdr:row>2</xdr:row>
      <xdr:rowOff>105833</xdr:rowOff>
    </xdr:to>
    <xdr:pic>
      <xdr:nvPicPr>
        <xdr:cNvPr id="5" name="Google Shape;65;p1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4">
          <a:alphaModFix/>
        </a:blip>
        <a:stretch>
          <a:fillRect/>
        </a:stretch>
      </xdr:blipFill>
      <xdr:spPr>
        <a:xfrm>
          <a:off x="0" y="102706"/>
          <a:ext cx="2025650" cy="3841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107782</xdr:colOff>
      <xdr:row>2</xdr:row>
      <xdr:rowOff>200025</xdr:rowOff>
    </xdr:from>
    <xdr:to>
      <xdr:col>3</xdr:col>
      <xdr:colOff>515031</xdr:colOff>
      <xdr:row>3</xdr:row>
      <xdr:rowOff>206018</xdr:rowOff>
    </xdr:to>
    <xdr:pic>
      <xdr:nvPicPr>
        <xdr:cNvPr id="2" name="Picture 2" descr="Resultado de imagen para CARO Y CUERV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82" y="581025"/>
          <a:ext cx="407249" cy="320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542925</xdr:colOff>
      <xdr:row>2</xdr:row>
      <xdr:rowOff>178785</xdr:rowOff>
    </xdr:from>
    <xdr:to>
      <xdr:col>3</xdr:col>
      <xdr:colOff>1307226</xdr:colOff>
      <xdr:row>3</xdr:row>
      <xdr:rowOff>186118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73864"/>
        <a:stretch/>
      </xdr:blipFill>
      <xdr:spPr>
        <a:xfrm>
          <a:off x="542925" y="559785"/>
          <a:ext cx="764301" cy="321658"/>
        </a:xfrm>
        <a:prstGeom prst="rect">
          <a:avLst/>
        </a:prstGeom>
      </xdr:spPr>
    </xdr:pic>
    <xdr:clientData/>
  </xdr:twoCellAnchor>
  <xdr:twoCellAnchor editAs="oneCell">
    <xdr:from>
      <xdr:col>3</xdr:col>
      <xdr:colOff>1195562</xdr:colOff>
      <xdr:row>2</xdr:row>
      <xdr:rowOff>161925</xdr:rowOff>
    </xdr:from>
    <xdr:to>
      <xdr:col>3</xdr:col>
      <xdr:colOff>1656418</xdr:colOff>
      <xdr:row>3</xdr:row>
      <xdr:rowOff>234182</xdr:rowOff>
    </xdr:to>
    <xdr:pic>
      <xdr:nvPicPr>
        <xdr:cNvPr id="4" name="Picture 4" descr="Resultado de imagen para ICANH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562" y="542925"/>
          <a:ext cx="460856" cy="386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0</xdr:row>
      <xdr:rowOff>81540</xdr:rowOff>
    </xdr:from>
    <xdr:to>
      <xdr:col>3</xdr:col>
      <xdr:colOff>2054225</xdr:colOff>
      <xdr:row>2</xdr:row>
      <xdr:rowOff>84667</xdr:rowOff>
    </xdr:to>
    <xdr:pic>
      <xdr:nvPicPr>
        <xdr:cNvPr id="5" name="Google Shape;65;p14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4">
          <a:alphaModFix/>
        </a:blip>
        <a:stretch>
          <a:fillRect/>
        </a:stretch>
      </xdr:blipFill>
      <xdr:spPr>
        <a:xfrm>
          <a:off x="28575" y="81540"/>
          <a:ext cx="2025650" cy="3841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2</xdr:row>
      <xdr:rowOff>10610</xdr:rowOff>
    </xdr:from>
    <xdr:to>
      <xdr:col>3</xdr:col>
      <xdr:colOff>530510</xdr:colOff>
      <xdr:row>3</xdr:row>
      <xdr:rowOff>186968</xdr:rowOff>
    </xdr:to>
    <xdr:pic>
      <xdr:nvPicPr>
        <xdr:cNvPr id="2" name="Picture 2" descr="Resultado de imagen para CARO Y CUERV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10685"/>
          <a:ext cx="454310" cy="357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685799</xdr:colOff>
      <xdr:row>1</xdr:row>
      <xdr:rowOff>142875</xdr:rowOff>
    </xdr:from>
    <xdr:to>
      <xdr:col>3</xdr:col>
      <xdr:colOff>1733550</xdr:colOff>
      <xdr:row>3</xdr:row>
      <xdr:rowOff>266700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73864"/>
        <a:stretch/>
      </xdr:blipFill>
      <xdr:spPr>
        <a:xfrm>
          <a:off x="685799" y="561975"/>
          <a:ext cx="1047751" cy="485775"/>
        </a:xfrm>
        <a:prstGeom prst="rect">
          <a:avLst/>
        </a:prstGeom>
      </xdr:spPr>
    </xdr:pic>
    <xdr:clientData/>
  </xdr:twoCellAnchor>
  <xdr:twoCellAnchor editAs="oneCell">
    <xdr:from>
      <xdr:col>3</xdr:col>
      <xdr:colOff>1800224</xdr:colOff>
      <xdr:row>1</xdr:row>
      <xdr:rowOff>170693</xdr:rowOff>
    </xdr:from>
    <xdr:to>
      <xdr:col>3</xdr:col>
      <xdr:colOff>2227917</xdr:colOff>
      <xdr:row>3</xdr:row>
      <xdr:rowOff>167507</xdr:rowOff>
    </xdr:to>
    <xdr:pic>
      <xdr:nvPicPr>
        <xdr:cNvPr id="4" name="Picture 4" descr="Resultado de imagen para ICANH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4" y="589793"/>
          <a:ext cx="427693" cy="358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0</xdr:row>
      <xdr:rowOff>91065</xdr:rowOff>
    </xdr:from>
    <xdr:to>
      <xdr:col>3</xdr:col>
      <xdr:colOff>2035175</xdr:colOff>
      <xdr:row>1</xdr:row>
      <xdr:rowOff>56092</xdr:rowOff>
    </xdr:to>
    <xdr:pic>
      <xdr:nvPicPr>
        <xdr:cNvPr id="5" name="Google Shape;65;p1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>
          <a:alphaModFix/>
        </a:blip>
        <a:stretch>
          <a:fillRect/>
        </a:stretch>
      </xdr:blipFill>
      <xdr:spPr>
        <a:xfrm>
          <a:off x="9525" y="91065"/>
          <a:ext cx="2025650" cy="3841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87683</xdr:colOff>
      <xdr:row>3</xdr:row>
      <xdr:rowOff>23813</xdr:rowOff>
    </xdr:from>
    <xdr:to>
      <xdr:col>3</xdr:col>
      <xdr:colOff>522172</xdr:colOff>
      <xdr:row>3</xdr:row>
      <xdr:rowOff>365556</xdr:rowOff>
    </xdr:to>
    <xdr:pic>
      <xdr:nvPicPr>
        <xdr:cNvPr id="2" name="Picture 2" descr="Resultado de imagen para CARO Y CUERV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3" y="700088"/>
          <a:ext cx="434489" cy="341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619125</xdr:colOff>
      <xdr:row>2</xdr:row>
      <xdr:rowOff>232204</xdr:rowOff>
    </xdr:from>
    <xdr:to>
      <xdr:col>3</xdr:col>
      <xdr:colOff>1562017</xdr:colOff>
      <xdr:row>3</xdr:row>
      <xdr:rowOff>367086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73864"/>
        <a:stretch/>
      </xdr:blipFill>
      <xdr:spPr>
        <a:xfrm>
          <a:off x="619125" y="641779"/>
          <a:ext cx="942892" cy="401582"/>
        </a:xfrm>
        <a:prstGeom prst="rect">
          <a:avLst/>
        </a:prstGeom>
      </xdr:spPr>
    </xdr:pic>
    <xdr:clientData/>
  </xdr:twoCellAnchor>
  <xdr:twoCellAnchor editAs="oneCell">
    <xdr:from>
      <xdr:col>3</xdr:col>
      <xdr:colOff>1571624</xdr:colOff>
      <xdr:row>2</xdr:row>
      <xdr:rowOff>225368</xdr:rowOff>
    </xdr:from>
    <xdr:to>
      <xdr:col>3</xdr:col>
      <xdr:colOff>2087421</xdr:colOff>
      <xdr:row>3</xdr:row>
      <xdr:rowOff>396100</xdr:rowOff>
    </xdr:to>
    <xdr:pic>
      <xdr:nvPicPr>
        <xdr:cNvPr id="4" name="Picture 4" descr="Resultado de imagen para ICANH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4" y="634943"/>
          <a:ext cx="515797" cy="437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11904</xdr:colOff>
      <xdr:row>1</xdr:row>
      <xdr:rowOff>38671</xdr:rowOff>
    </xdr:from>
    <xdr:to>
      <xdr:col>3</xdr:col>
      <xdr:colOff>2037554</xdr:colOff>
      <xdr:row>2</xdr:row>
      <xdr:rowOff>148954</xdr:rowOff>
    </xdr:to>
    <xdr:pic>
      <xdr:nvPicPr>
        <xdr:cNvPr id="5" name="Google Shape;65;p1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>
          <a:alphaModFix/>
        </a:blip>
        <a:stretch>
          <a:fillRect/>
        </a:stretch>
      </xdr:blipFill>
      <xdr:spPr>
        <a:xfrm>
          <a:off x="0" y="172021"/>
          <a:ext cx="2037554" cy="3865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174817</xdr:colOff>
      <xdr:row>2</xdr:row>
      <xdr:rowOff>190499</xdr:rowOff>
    </xdr:from>
    <xdr:to>
      <xdr:col>3</xdr:col>
      <xdr:colOff>804332</xdr:colOff>
      <xdr:row>3</xdr:row>
      <xdr:rowOff>234586</xdr:rowOff>
    </xdr:to>
    <xdr:pic>
      <xdr:nvPicPr>
        <xdr:cNvPr id="2" name="Picture 2" descr="Resultado de imagen para CARO Y CUERV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17" y="885824"/>
          <a:ext cx="629515" cy="444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872111</xdr:colOff>
      <xdr:row>2</xdr:row>
      <xdr:rowOff>105833</xdr:rowOff>
    </xdr:from>
    <xdr:to>
      <xdr:col>3</xdr:col>
      <xdr:colOff>1904999</xdr:colOff>
      <xdr:row>3</xdr:row>
      <xdr:rowOff>301471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73864"/>
        <a:stretch/>
      </xdr:blipFill>
      <xdr:spPr>
        <a:xfrm>
          <a:off x="872111" y="801158"/>
          <a:ext cx="1032888" cy="595688"/>
        </a:xfrm>
        <a:prstGeom prst="rect">
          <a:avLst/>
        </a:prstGeom>
      </xdr:spPr>
    </xdr:pic>
    <xdr:clientData/>
  </xdr:twoCellAnchor>
  <xdr:twoCellAnchor editAs="oneCell">
    <xdr:from>
      <xdr:col>3</xdr:col>
      <xdr:colOff>1788583</xdr:colOff>
      <xdr:row>2</xdr:row>
      <xdr:rowOff>164769</xdr:rowOff>
    </xdr:from>
    <xdr:to>
      <xdr:col>3</xdr:col>
      <xdr:colOff>2297767</xdr:colOff>
      <xdr:row>3</xdr:row>
      <xdr:rowOff>189724</xdr:rowOff>
    </xdr:to>
    <xdr:pic>
      <xdr:nvPicPr>
        <xdr:cNvPr id="4" name="Picture 4" descr="Resultado de imagen para ICANH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583" y="860094"/>
          <a:ext cx="509184" cy="425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205360</xdr:rowOff>
    </xdr:from>
    <xdr:to>
      <xdr:col>3</xdr:col>
      <xdr:colOff>2025650</xdr:colOff>
      <xdr:row>1</xdr:row>
      <xdr:rowOff>229654</xdr:rowOff>
    </xdr:to>
    <xdr:pic>
      <xdr:nvPicPr>
        <xdr:cNvPr id="5" name="Google Shape;65;p1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>
          <a:alphaModFix/>
        </a:blip>
        <a:stretch>
          <a:fillRect/>
        </a:stretch>
      </xdr:blipFill>
      <xdr:spPr>
        <a:xfrm>
          <a:off x="0" y="205360"/>
          <a:ext cx="2025650" cy="386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pachoMinistro/Oficina%20de%20Planeacion/049-%20PLANEACION%20ESTRATEGICA-PLAN%20DE%20DESARROLLO/PND%202018-2022/0.%20PND%20-%20PEI/2.%20PEI/Versiones/9.%20DESPAC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lan Estrategico Institucional "/>
      <sheetName val="Plan de Acción (1)"/>
      <sheetName val="Plan de Acción (2)"/>
      <sheetName val="Plan de Acción (3)"/>
      <sheetName val="Plan de Acción (4)"/>
      <sheetName val="Plan de Acción (5)"/>
      <sheetName val="Plan de Acción (6)"/>
      <sheetName val="Plan de Acción (7)"/>
      <sheetName val="Plan de Acción (8)"/>
      <sheetName val="Plan de Adquisiciones "/>
      <sheetName val="Indicad PGR Formación art. cult"/>
      <sheetName val="iNFRAETRCUTURA"/>
      <sheetName val="Hoja2"/>
    </sheetNames>
    <sheetDataSet>
      <sheetData sheetId="0">
        <row r="2">
          <cell r="B2" t="str">
            <v>1 - Formular e implementar las políticas públicas del sector cultural, con enfoque territorial, basadas en el reconocimiento y salvaguardia del Patrimonio y la diversidad cultural, orientadas a la garantía de derechos culturales y la consolidación de la de Economía Naranja.</v>
          </cell>
          <cell r="E2" t="str">
            <v>1. Planeación Institucional</v>
          </cell>
        </row>
        <row r="3">
          <cell r="B3" t="str">
            <v>2 - Liderar la articulación entre los diferentes niveles de gobierno, los agentes del sector cultura y el sector privado para propiciar el acceso a la cultura, la innovación y el emprendimiento cultural desde nuestros territorios.</v>
          </cell>
          <cell r="E3" t="str">
            <v>2. Gestión presupuestal y eficiencia del gasto público</v>
          </cell>
        </row>
        <row r="4">
          <cell r="B4" t="str">
            <v>3 - Ampliar la oferta institucional del sector que contribuya al cierre de brechas sociales, impulsando las manifestaciones artísticas y culturales, los talentos creativos, la innovación y el desarrollo de nuevos emprendimientos.</v>
          </cell>
          <cell r="E4" t="str">
            <v>3. Talento humano</v>
          </cell>
        </row>
        <row r="5">
          <cell r="B5" t="str">
            <v>4 - Establecer alianzas estratégicas para la consecución de recursos que apoyen el desarrollo de procesos culturales.</v>
          </cell>
          <cell r="E5" t="str">
            <v>4. Integridad</v>
          </cell>
        </row>
        <row r="6">
          <cell r="B6" t="str">
            <v>5 - Consolidación de espacios flexibles para la integración de los agentes del sector cultural con un entorno apropiado para el desarrollo integral de la cultura.</v>
          </cell>
          <cell r="E6" t="str">
            <v>5. Transparencia, acceso a la información pública y lucha contra la corrupción.</v>
          </cell>
        </row>
        <row r="7">
          <cell r="B7" t="str">
            <v>6 - Implementar acciones de protección, reconocimiento y salvaguarda del patrimonio cultural Colombiano para preservar e impulsar nuestra identidad nacional, desde los territorios.</v>
          </cell>
          <cell r="E7" t="str">
            <v>6. Fortalecimiento organizacional y simplificación de procesos</v>
          </cell>
        </row>
        <row r="8">
          <cell r="B8" t="str">
            <v>7 - Impulsar procesos creativos culturales que generen valor social agregado y fortalezca la identidad y memoria cultural.</v>
          </cell>
          <cell r="E8" t="str">
            <v>7. Servicio al ciudadano</v>
          </cell>
        </row>
        <row r="9">
          <cell r="B9" t="str">
            <v>8 - Fortalecer la capacidad de gestión y desempeño institucional mediante la mejora continua de la eficacia y eficiencia de  los procesos,  basada en la información, el control y la evaluación para la toma de decisiones.</v>
          </cell>
          <cell r="E9" t="str">
            <v>8. Participación ciudadana en la gestión pública</v>
          </cell>
        </row>
        <row r="10">
          <cell r="E10" t="str">
            <v>9. Racionalización de trámites</v>
          </cell>
        </row>
        <row r="11">
          <cell r="E11" t="str">
            <v>10. Gestión documental</v>
          </cell>
        </row>
        <row r="12">
          <cell r="E12" t="str">
            <v>11. Gobierno digital</v>
          </cell>
        </row>
        <row r="13">
          <cell r="E13" t="str">
            <v>12. Seguridad digital</v>
          </cell>
        </row>
        <row r="14">
          <cell r="E14" t="str">
            <v>13. Defensa jurídica</v>
          </cell>
        </row>
        <row r="15">
          <cell r="E15" t="str">
            <v>14. Gestión del conocimiento y la innovación</v>
          </cell>
        </row>
        <row r="16">
          <cell r="E16" t="str">
            <v>15. Control interno</v>
          </cell>
        </row>
        <row r="17">
          <cell r="E17" t="str">
            <v>16. Seguimiento y evaluación</v>
          </cell>
        </row>
        <row r="18">
          <cell r="E18" t="str">
            <v>17. Mejora normativa</v>
          </cell>
        </row>
        <row r="21">
          <cell r="E21" t="str">
            <v>INVERSIÓN</v>
          </cell>
        </row>
        <row r="22">
          <cell r="E22" t="str">
            <v>FUNCIONAMIENTO</v>
          </cell>
        </row>
        <row r="23">
          <cell r="E23" t="str">
            <v>REGALÍAS</v>
          </cell>
        </row>
        <row r="24">
          <cell r="E24" t="str">
            <v>OTRAS FUENTES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ZM24"/>
  <sheetViews>
    <sheetView showGridLines="0" topLeftCell="D16" zoomScale="90" zoomScaleNormal="90" zoomScaleSheetLayoutView="75" zoomScalePageLayoutView="75" workbookViewId="0">
      <selection activeCell="F22" sqref="F22"/>
    </sheetView>
  </sheetViews>
  <sheetFormatPr baseColWidth="10" defaultRowHeight="14.25" x14ac:dyDescent="0.25"/>
  <cols>
    <col min="1" max="1" width="21.140625" style="42" hidden="1" customWidth="1"/>
    <col min="2" max="2" width="21.5703125" style="42" hidden="1" customWidth="1"/>
    <col min="3" max="3" width="25.140625" style="42" hidden="1" customWidth="1"/>
    <col min="4" max="4" width="39.7109375" style="43" customWidth="1"/>
    <col min="5" max="5" width="36" style="43" customWidth="1"/>
    <col min="6" max="6" width="35" style="43" customWidth="1"/>
    <col min="7" max="7" width="19.7109375" style="43" customWidth="1"/>
    <col min="8" max="8" width="19.85546875" style="43" customWidth="1"/>
    <col min="9" max="9" width="17.42578125" style="43" customWidth="1"/>
    <col min="10" max="10" width="18.28515625" style="43" customWidth="1"/>
    <col min="11" max="11" width="19.5703125" style="43" customWidth="1"/>
    <col min="12" max="12" width="26.7109375" style="43" customWidth="1"/>
    <col min="13" max="13" width="39.42578125" style="45" customWidth="1"/>
    <col min="14" max="16235" width="11.42578125" style="42"/>
    <col min="16236" max="16236" width="8.7109375" style="42" customWidth="1"/>
    <col min="16237" max="16384" width="19.7109375" style="42" customWidth="1"/>
  </cols>
  <sheetData>
    <row r="1" spans="1:14 16237:16237" s="2" customFormat="1" ht="33" customHeight="1" x14ac:dyDescent="0.25">
      <c r="A1" s="131"/>
      <c r="B1" s="131"/>
      <c r="C1" s="131"/>
      <c r="D1" s="131"/>
      <c r="E1" s="132" t="s">
        <v>0</v>
      </c>
      <c r="F1" s="133"/>
      <c r="G1" s="133"/>
      <c r="H1" s="133"/>
      <c r="I1" s="133"/>
      <c r="J1" s="133"/>
      <c r="K1" s="133"/>
      <c r="L1" s="134"/>
      <c r="M1" s="1" t="s">
        <v>1</v>
      </c>
      <c r="WZM1" s="2" t="s">
        <v>2</v>
      </c>
    </row>
    <row r="2" spans="1:14 16237:16237" s="3" customFormat="1" ht="33" customHeight="1" x14ac:dyDescent="0.25">
      <c r="A2" s="131"/>
      <c r="B2" s="131"/>
      <c r="C2" s="131"/>
      <c r="D2" s="131"/>
      <c r="E2" s="135"/>
      <c r="F2" s="136"/>
      <c r="G2" s="136"/>
      <c r="H2" s="136"/>
      <c r="I2" s="136"/>
      <c r="J2" s="136"/>
      <c r="K2" s="136"/>
      <c r="L2" s="137"/>
      <c r="M2" s="141" t="s">
        <v>3</v>
      </c>
      <c r="N2" s="2"/>
    </row>
    <row r="3" spans="1:14 16237:16237" s="2" customFormat="1" ht="38.25" customHeight="1" x14ac:dyDescent="0.25">
      <c r="A3" s="131"/>
      <c r="B3" s="131"/>
      <c r="C3" s="131"/>
      <c r="D3" s="131"/>
      <c r="E3" s="138"/>
      <c r="F3" s="139"/>
      <c r="G3" s="139"/>
      <c r="H3" s="139"/>
      <c r="I3" s="139"/>
      <c r="J3" s="139"/>
      <c r="K3" s="139"/>
      <c r="L3" s="140"/>
      <c r="M3" s="142"/>
      <c r="WZM3" s="2" t="s">
        <v>4</v>
      </c>
    </row>
    <row r="4" spans="1:14 16237:16237" s="2" customFormat="1" ht="38.25" customHeight="1" x14ac:dyDescent="0.25">
      <c r="A4" s="143" t="s">
        <v>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4" t="s">
        <v>6</v>
      </c>
      <c r="M4" s="4">
        <v>1</v>
      </c>
    </row>
    <row r="5" spans="1:14 16237:16237" s="2" customFormat="1" ht="20.25" x14ac:dyDescent="0.25">
      <c r="A5" s="144" t="s">
        <v>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4 16237:16237" s="5" customFormat="1" ht="9.75" customHeight="1" x14ac:dyDescent="0.25">
      <c r="D6" s="6"/>
      <c r="E6" s="7"/>
      <c r="F6" s="7"/>
      <c r="G6" s="7"/>
      <c r="H6" s="7"/>
      <c r="I6" s="7"/>
      <c r="J6" s="7"/>
      <c r="K6" s="7"/>
      <c r="L6" s="7"/>
      <c r="M6" s="7"/>
    </row>
    <row r="7" spans="1:14 16237:16237" s="8" customFormat="1" ht="20.25" customHeight="1" x14ac:dyDescent="0.25">
      <c r="A7" s="130" t="s">
        <v>8</v>
      </c>
      <c r="B7" s="130" t="s">
        <v>9</v>
      </c>
      <c r="C7" s="130" t="s">
        <v>10</v>
      </c>
      <c r="D7" s="130" t="s">
        <v>11</v>
      </c>
      <c r="E7" s="130" t="s">
        <v>12</v>
      </c>
      <c r="F7" s="130" t="s">
        <v>13</v>
      </c>
      <c r="G7" s="130" t="s">
        <v>14</v>
      </c>
      <c r="H7" s="130" t="s">
        <v>15</v>
      </c>
      <c r="I7" s="130" t="s">
        <v>16</v>
      </c>
      <c r="J7" s="130" t="s">
        <v>17</v>
      </c>
      <c r="K7" s="130" t="s">
        <v>18</v>
      </c>
      <c r="L7" s="130" t="s">
        <v>19</v>
      </c>
      <c r="M7" s="151" t="s">
        <v>20</v>
      </c>
    </row>
    <row r="8" spans="1:14 16237:16237" s="8" customFormat="1" ht="20.25" customHeight="1" x14ac:dyDescent="0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52"/>
    </row>
    <row r="9" spans="1:14 16237:16237" s="14" customFormat="1" ht="60.75" customHeight="1" x14ac:dyDescent="0.25">
      <c r="A9" s="9" t="s">
        <v>21</v>
      </c>
      <c r="B9" s="9" t="s">
        <v>21</v>
      </c>
      <c r="C9" s="9" t="s">
        <v>22</v>
      </c>
      <c r="D9" s="10" t="s">
        <v>23</v>
      </c>
      <c r="E9" s="11" t="s">
        <v>24</v>
      </c>
      <c r="F9" s="12" t="s">
        <v>25</v>
      </c>
      <c r="G9" s="12" t="s">
        <v>26</v>
      </c>
      <c r="H9" s="12">
        <v>4</v>
      </c>
      <c r="I9" s="12">
        <v>4</v>
      </c>
      <c r="J9" s="12">
        <v>4</v>
      </c>
      <c r="K9" s="12">
        <v>4</v>
      </c>
      <c r="L9" s="12">
        <v>16</v>
      </c>
      <c r="M9" s="13"/>
    </row>
    <row r="10" spans="1:14 16237:16237" s="14" customFormat="1" ht="114" x14ac:dyDescent="0.25">
      <c r="A10" s="15" t="s">
        <v>21</v>
      </c>
      <c r="B10" s="15" t="s">
        <v>21</v>
      </c>
      <c r="C10" s="15" t="s">
        <v>27</v>
      </c>
      <c r="D10" s="16" t="s">
        <v>28</v>
      </c>
      <c r="E10" s="12" t="s">
        <v>29</v>
      </c>
      <c r="F10" s="12" t="s">
        <v>30</v>
      </c>
      <c r="G10" s="12" t="s">
        <v>31</v>
      </c>
      <c r="H10" s="17"/>
      <c r="I10" s="17">
        <v>0.1</v>
      </c>
      <c r="J10" s="17">
        <v>0.4</v>
      </c>
      <c r="K10" s="17">
        <v>1</v>
      </c>
      <c r="L10" s="17">
        <v>1</v>
      </c>
      <c r="M10" s="13" t="s">
        <v>32</v>
      </c>
    </row>
    <row r="11" spans="1:14 16237:16237" s="14" customFormat="1" ht="214.5" x14ac:dyDescent="0.25">
      <c r="A11" s="9"/>
      <c r="B11" s="9"/>
      <c r="C11" s="9"/>
      <c r="D11" s="147" t="s">
        <v>33</v>
      </c>
      <c r="E11" s="147" t="s">
        <v>34</v>
      </c>
      <c r="F11" s="18" t="s">
        <v>35</v>
      </c>
      <c r="G11" s="12" t="s">
        <v>36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9" t="s">
        <v>37</v>
      </c>
    </row>
    <row r="12" spans="1:14 16237:16237" s="14" customFormat="1" ht="237" x14ac:dyDescent="0.25">
      <c r="A12" s="9"/>
      <c r="B12" s="9"/>
      <c r="C12" s="9"/>
      <c r="D12" s="148"/>
      <c r="E12" s="148"/>
      <c r="F12" s="18" t="s">
        <v>38</v>
      </c>
      <c r="G12" s="12" t="s">
        <v>39</v>
      </c>
      <c r="H12" s="20">
        <v>2</v>
      </c>
      <c r="I12" s="20">
        <v>1</v>
      </c>
      <c r="J12" s="20">
        <v>1</v>
      </c>
      <c r="K12" s="20">
        <v>1</v>
      </c>
      <c r="L12" s="21">
        <v>5</v>
      </c>
      <c r="M12" s="22" t="s">
        <v>40</v>
      </c>
    </row>
    <row r="13" spans="1:14 16237:16237" s="14" customFormat="1" ht="28.5" x14ac:dyDescent="0.25">
      <c r="A13" s="9"/>
      <c r="B13" s="9"/>
      <c r="C13" s="9"/>
      <c r="D13" s="148"/>
      <c r="E13" s="148"/>
      <c r="F13" s="16" t="s">
        <v>41</v>
      </c>
      <c r="G13" s="12" t="s">
        <v>39</v>
      </c>
      <c r="H13" s="23">
        <v>1</v>
      </c>
      <c r="I13" s="23">
        <v>1</v>
      </c>
      <c r="J13" s="23">
        <v>1</v>
      </c>
      <c r="K13" s="23">
        <v>1</v>
      </c>
      <c r="L13" s="23">
        <v>4</v>
      </c>
      <c r="M13" s="19"/>
    </row>
    <row r="14" spans="1:14 16237:16237" s="14" customFormat="1" ht="42.75" x14ac:dyDescent="0.25">
      <c r="A14" s="9"/>
      <c r="B14" s="9"/>
      <c r="C14" s="9"/>
      <c r="D14" s="148"/>
      <c r="E14" s="148"/>
      <c r="F14" s="16" t="s">
        <v>42</v>
      </c>
      <c r="G14" s="12" t="s">
        <v>39</v>
      </c>
      <c r="H14" s="20" t="s">
        <v>43</v>
      </c>
      <c r="I14" s="21">
        <v>1</v>
      </c>
      <c r="J14" s="20">
        <v>1</v>
      </c>
      <c r="K14" s="20">
        <v>1</v>
      </c>
      <c r="L14" s="21">
        <v>4</v>
      </c>
      <c r="M14" s="19"/>
    </row>
    <row r="15" spans="1:14 16237:16237" s="14" customFormat="1" ht="260.25" x14ac:dyDescent="0.25">
      <c r="A15" s="9"/>
      <c r="B15" s="9"/>
      <c r="C15" s="9"/>
      <c r="D15" s="149"/>
      <c r="E15" s="149"/>
      <c r="F15" s="18" t="s">
        <v>44</v>
      </c>
      <c r="G15" s="12" t="s">
        <v>36</v>
      </c>
      <c r="H15" s="17"/>
      <c r="I15" s="17"/>
      <c r="J15" s="17"/>
      <c r="K15" s="20">
        <v>1</v>
      </c>
      <c r="L15" s="20">
        <v>1</v>
      </c>
      <c r="M15" s="19" t="s">
        <v>45</v>
      </c>
    </row>
    <row r="16" spans="1:14 16237:16237" s="14" customFormat="1" ht="47.25" customHeight="1" x14ac:dyDescent="0.25">
      <c r="A16" s="9"/>
      <c r="B16" s="9"/>
      <c r="C16" s="9"/>
      <c r="D16" s="153" t="s">
        <v>46</v>
      </c>
      <c r="E16" s="24" t="s">
        <v>47</v>
      </c>
      <c r="F16" s="16" t="s">
        <v>48</v>
      </c>
      <c r="G16" s="12" t="s">
        <v>39</v>
      </c>
      <c r="H16" s="25"/>
      <c r="I16" s="17"/>
      <c r="J16" s="17"/>
      <c r="K16" s="122">
        <v>1</v>
      </c>
      <c r="L16" s="12">
        <v>1</v>
      </c>
      <c r="M16" s="19"/>
    </row>
    <row r="17" spans="1:13" s="14" customFormat="1" ht="86.25" x14ac:dyDescent="0.25">
      <c r="A17" s="9"/>
      <c r="B17" s="9"/>
      <c r="C17" s="9"/>
      <c r="D17" s="154"/>
      <c r="E17" s="12" t="s">
        <v>24</v>
      </c>
      <c r="F17" s="18" t="s">
        <v>49</v>
      </c>
      <c r="G17" s="12" t="s">
        <v>36</v>
      </c>
      <c r="H17" s="17">
        <v>0.3</v>
      </c>
      <c r="I17" s="17">
        <v>0.3</v>
      </c>
      <c r="J17" s="17">
        <v>0.4</v>
      </c>
      <c r="K17" s="17"/>
      <c r="L17" s="17">
        <v>1</v>
      </c>
      <c r="M17" s="19" t="s">
        <v>50</v>
      </c>
    </row>
    <row r="18" spans="1:13" s="14" customFormat="1" ht="34.5" customHeight="1" x14ac:dyDescent="0.25">
      <c r="A18" s="9"/>
      <c r="B18" s="9"/>
      <c r="C18" s="9"/>
      <c r="D18" s="147" t="s">
        <v>51</v>
      </c>
      <c r="E18" s="150" t="s">
        <v>47</v>
      </c>
      <c r="F18" s="27" t="s">
        <v>52</v>
      </c>
      <c r="G18" s="12" t="s">
        <v>39</v>
      </c>
      <c r="H18" s="28">
        <v>0</v>
      </c>
      <c r="I18" s="28">
        <v>0</v>
      </c>
      <c r="J18" s="28">
        <v>2</v>
      </c>
      <c r="K18" s="28">
        <v>3</v>
      </c>
      <c r="L18" s="29">
        <v>3</v>
      </c>
      <c r="M18" s="19"/>
    </row>
    <row r="19" spans="1:13" s="14" customFormat="1" ht="48.75" customHeight="1" x14ac:dyDescent="0.25">
      <c r="A19" s="9"/>
      <c r="B19" s="9"/>
      <c r="C19" s="9"/>
      <c r="D19" s="148"/>
      <c r="E19" s="150"/>
      <c r="F19" s="30" t="s">
        <v>53</v>
      </c>
      <c r="G19" s="12" t="s">
        <v>39</v>
      </c>
      <c r="H19" s="28">
        <v>0</v>
      </c>
      <c r="I19" s="28">
        <v>1</v>
      </c>
      <c r="J19" s="28">
        <v>2</v>
      </c>
      <c r="K19" s="28">
        <v>3</v>
      </c>
      <c r="L19" s="29">
        <v>3</v>
      </c>
      <c r="M19" s="13"/>
    </row>
    <row r="20" spans="1:13" s="14" customFormat="1" ht="67.5" customHeight="1" x14ac:dyDescent="0.25">
      <c r="A20" s="9"/>
      <c r="B20" s="9"/>
      <c r="C20" s="9"/>
      <c r="D20" s="148"/>
      <c r="E20" s="150"/>
      <c r="F20" s="31" t="s">
        <v>54</v>
      </c>
      <c r="G20" s="12" t="s">
        <v>39</v>
      </c>
      <c r="H20" s="32" t="s">
        <v>55</v>
      </c>
      <c r="I20" s="32" t="s">
        <v>55</v>
      </c>
      <c r="J20" s="32" t="s">
        <v>55</v>
      </c>
      <c r="K20" s="32" t="s">
        <v>55</v>
      </c>
      <c r="L20" s="32" t="s">
        <v>55</v>
      </c>
      <c r="M20" s="13"/>
    </row>
    <row r="21" spans="1:13" s="33" customFormat="1" ht="37.5" customHeight="1" x14ac:dyDescent="0.25">
      <c r="D21" s="148"/>
      <c r="E21" s="150"/>
      <c r="F21" s="34" t="s">
        <v>56</v>
      </c>
      <c r="G21" s="12" t="s">
        <v>36</v>
      </c>
      <c r="H21" s="35">
        <v>0.25</v>
      </c>
      <c r="I21" s="35">
        <v>0.25</v>
      </c>
      <c r="J21" s="35">
        <v>0.25</v>
      </c>
      <c r="K21" s="35">
        <v>0.25</v>
      </c>
      <c r="L21" s="36">
        <v>1</v>
      </c>
      <c r="M21" s="37"/>
    </row>
    <row r="22" spans="1:13" s="33" customFormat="1" ht="45" x14ac:dyDescent="0.25">
      <c r="D22" s="149"/>
      <c r="E22" s="150"/>
      <c r="F22" s="38" t="s">
        <v>57</v>
      </c>
      <c r="G22" s="12" t="s">
        <v>39</v>
      </c>
      <c r="H22" s="35"/>
      <c r="I22" s="39">
        <v>1</v>
      </c>
      <c r="J22" s="35"/>
      <c r="K22" s="39">
        <v>2</v>
      </c>
      <c r="L22" s="40">
        <v>2</v>
      </c>
      <c r="M22" s="41"/>
    </row>
    <row r="23" spans="1:13" x14ac:dyDescent="0.25">
      <c r="G23" s="44"/>
    </row>
    <row r="24" spans="1:13" x14ac:dyDescent="0.25">
      <c r="M24" s="46"/>
    </row>
  </sheetData>
  <dataConsolidate/>
  <mergeCells count="23">
    <mergeCell ref="L7:L8"/>
    <mergeCell ref="M7:M8"/>
    <mergeCell ref="D11:D15"/>
    <mergeCell ref="E11:E15"/>
    <mergeCell ref="D16:D17"/>
    <mergeCell ref="I7:I8"/>
    <mergeCell ref="J7:J8"/>
    <mergeCell ref="K7:K8"/>
    <mergeCell ref="D18:D22"/>
    <mergeCell ref="E18:E22"/>
    <mergeCell ref="F7:F8"/>
    <mergeCell ref="G7:G8"/>
    <mergeCell ref="H7:H8"/>
    <mergeCell ref="A1:D3"/>
    <mergeCell ref="E1:L3"/>
    <mergeCell ref="M2:M3"/>
    <mergeCell ref="A4:K4"/>
    <mergeCell ref="A5:M5"/>
    <mergeCell ref="A7:A8"/>
    <mergeCell ref="B7:B8"/>
    <mergeCell ref="C7:C8"/>
    <mergeCell ref="D7:D8"/>
    <mergeCell ref="E7:E8"/>
  </mergeCells>
  <conditionalFormatting sqref="H12:K12">
    <cfRule type="containsBlanks" dxfId="15" priority="3">
      <formula>LEN(TRIM(H12))=0</formula>
    </cfRule>
  </conditionalFormatting>
  <conditionalFormatting sqref="H14:J14">
    <cfRule type="containsBlanks" dxfId="14" priority="2">
      <formula>LEN(TRIM(H14))=0</formula>
    </cfRule>
  </conditionalFormatting>
  <conditionalFormatting sqref="K14:K15 L15">
    <cfRule type="containsBlanks" dxfId="13" priority="1">
      <formula>LEN(TRIM(K14))=0</formula>
    </cfRule>
  </conditionalFormatting>
  <printOptions horizontalCentered="1" verticalCentered="1"/>
  <pageMargins left="0" right="0" top="0.35433070866141736" bottom="0.35433070866141736" header="0.31496062992125984" footer="0.31496062992125984"/>
  <pageSetup paperSize="120" scale="10" fitToHeight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ZM41"/>
  <sheetViews>
    <sheetView showGridLines="0" tabSelected="1" topLeftCell="D4" zoomScale="70" zoomScaleNormal="70" zoomScaleSheetLayoutView="75" zoomScalePageLayoutView="75" workbookViewId="0">
      <selection activeCell="D13" sqref="D13:D25"/>
    </sheetView>
  </sheetViews>
  <sheetFormatPr baseColWidth="10" defaultRowHeight="14.25" x14ac:dyDescent="0.25"/>
  <cols>
    <col min="1" max="1" width="21.7109375" style="42" hidden="1" customWidth="1"/>
    <col min="2" max="2" width="23.28515625" style="42" hidden="1" customWidth="1"/>
    <col min="3" max="3" width="22.85546875" style="42" hidden="1" customWidth="1"/>
    <col min="4" max="4" width="39.7109375" style="43" customWidth="1"/>
    <col min="5" max="5" width="36" style="43" customWidth="1"/>
    <col min="6" max="6" width="35" style="43" customWidth="1"/>
    <col min="7" max="7" width="19.7109375" style="43" customWidth="1"/>
    <col min="8" max="8" width="27.85546875" style="43" customWidth="1"/>
    <col min="9" max="10" width="28" style="43" customWidth="1"/>
    <col min="11" max="11" width="27.7109375" style="43" customWidth="1"/>
    <col min="12" max="12" width="28" style="43" customWidth="1"/>
    <col min="13" max="13" width="40.5703125" style="45" customWidth="1"/>
    <col min="14" max="16235" width="11.42578125" style="42"/>
    <col min="16236" max="16236" width="8.7109375" style="42" customWidth="1"/>
    <col min="16237" max="16384" width="19.7109375" style="42" customWidth="1"/>
  </cols>
  <sheetData>
    <row r="1" spans="1:14 16237:16237" s="2" customFormat="1" ht="33" customHeight="1" x14ac:dyDescent="0.25">
      <c r="A1" s="131"/>
      <c r="B1" s="131"/>
      <c r="C1" s="131"/>
      <c r="D1" s="131"/>
      <c r="E1" s="132" t="s">
        <v>0</v>
      </c>
      <c r="F1" s="133"/>
      <c r="G1" s="133"/>
      <c r="H1" s="133"/>
      <c r="I1" s="133"/>
      <c r="J1" s="133"/>
      <c r="K1" s="133"/>
      <c r="L1" s="134"/>
      <c r="M1" s="1" t="s">
        <v>1</v>
      </c>
      <c r="WZM1" s="2" t="s">
        <v>2</v>
      </c>
    </row>
    <row r="2" spans="1:14 16237:16237" s="3" customFormat="1" ht="33" customHeight="1" x14ac:dyDescent="0.25">
      <c r="A2" s="131"/>
      <c r="B2" s="131"/>
      <c r="C2" s="131"/>
      <c r="D2" s="131"/>
      <c r="E2" s="135"/>
      <c r="F2" s="136"/>
      <c r="G2" s="136"/>
      <c r="H2" s="136"/>
      <c r="I2" s="136"/>
      <c r="J2" s="136"/>
      <c r="K2" s="136"/>
      <c r="L2" s="137"/>
      <c r="M2" s="141" t="s">
        <v>3</v>
      </c>
      <c r="N2" s="2"/>
    </row>
    <row r="3" spans="1:14 16237:16237" s="2" customFormat="1" ht="38.25" customHeight="1" x14ac:dyDescent="0.25">
      <c r="A3" s="131"/>
      <c r="B3" s="131"/>
      <c r="C3" s="131"/>
      <c r="D3" s="131"/>
      <c r="E3" s="138"/>
      <c r="F3" s="139"/>
      <c r="G3" s="139"/>
      <c r="H3" s="139"/>
      <c r="I3" s="139"/>
      <c r="J3" s="139"/>
      <c r="K3" s="139"/>
      <c r="L3" s="140"/>
      <c r="M3" s="142"/>
      <c r="WZM3" s="2" t="s">
        <v>4</v>
      </c>
    </row>
    <row r="4" spans="1:14 16237:16237" s="2" customFormat="1" ht="23.25" x14ac:dyDescent="0.25">
      <c r="A4" s="131"/>
      <c r="B4" s="131"/>
      <c r="C4" s="131"/>
      <c r="D4" s="131"/>
      <c r="E4" s="155" t="s">
        <v>5</v>
      </c>
      <c r="F4" s="156"/>
      <c r="G4" s="156"/>
      <c r="H4" s="156"/>
      <c r="I4" s="156"/>
      <c r="J4" s="156"/>
      <c r="K4" s="157"/>
      <c r="L4" s="47" t="s">
        <v>6</v>
      </c>
      <c r="M4" s="47">
        <v>2</v>
      </c>
    </row>
    <row r="5" spans="1:14 16237:16237" s="2" customFormat="1" ht="45.75" customHeight="1" x14ac:dyDescent="0.25">
      <c r="A5" s="144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4 16237:16237" s="5" customFormat="1" ht="9.75" customHeight="1" x14ac:dyDescent="0.25">
      <c r="D6" s="6"/>
      <c r="E6" s="7"/>
      <c r="F6" s="7"/>
      <c r="G6" s="7"/>
      <c r="H6" s="7"/>
      <c r="I6" s="7"/>
      <c r="J6" s="7"/>
      <c r="K6" s="7"/>
      <c r="L6" s="7"/>
      <c r="M6" s="7"/>
    </row>
    <row r="7" spans="1:14 16237:16237" s="8" customFormat="1" ht="15" x14ac:dyDescent="0.25">
      <c r="A7" s="130" t="s">
        <v>8</v>
      </c>
      <c r="B7" s="130" t="s">
        <v>9</v>
      </c>
      <c r="C7" s="130" t="s">
        <v>59</v>
      </c>
      <c r="D7" s="130" t="s">
        <v>11</v>
      </c>
      <c r="E7" s="130" t="s">
        <v>12</v>
      </c>
      <c r="F7" s="130" t="s">
        <v>13</v>
      </c>
      <c r="G7" s="130" t="s">
        <v>14</v>
      </c>
      <c r="H7" s="130" t="s">
        <v>15</v>
      </c>
      <c r="I7" s="130" t="s">
        <v>16</v>
      </c>
      <c r="J7" s="130" t="s">
        <v>17</v>
      </c>
      <c r="K7" s="130" t="s">
        <v>18</v>
      </c>
      <c r="L7" s="130" t="s">
        <v>19</v>
      </c>
      <c r="M7" s="151" t="s">
        <v>20</v>
      </c>
    </row>
    <row r="8" spans="1:14 16237:16237" s="8" customFormat="1" ht="20.25" customHeight="1" x14ac:dyDescent="0.25">
      <c r="A8" s="130"/>
      <c r="B8" s="130"/>
      <c r="C8" s="130"/>
      <c r="D8" s="159"/>
      <c r="E8" s="130"/>
      <c r="F8" s="130"/>
      <c r="G8" s="130"/>
      <c r="H8" s="130"/>
      <c r="I8" s="130"/>
      <c r="J8" s="130"/>
      <c r="K8" s="130"/>
      <c r="L8" s="130"/>
      <c r="M8" s="152"/>
    </row>
    <row r="9" spans="1:14 16237:16237" s="14" customFormat="1" ht="90.75" customHeight="1" x14ac:dyDescent="0.25">
      <c r="A9" s="15" t="s">
        <v>21</v>
      </c>
      <c r="B9" s="15" t="s">
        <v>60</v>
      </c>
      <c r="C9" s="15" t="s">
        <v>27</v>
      </c>
      <c r="D9" s="18" t="s">
        <v>61</v>
      </c>
      <c r="E9" s="12" t="s">
        <v>62</v>
      </c>
      <c r="F9" s="12" t="s">
        <v>63</v>
      </c>
      <c r="G9" s="12" t="s">
        <v>31</v>
      </c>
      <c r="H9" s="17">
        <v>0.1</v>
      </c>
      <c r="I9" s="17">
        <v>0.4</v>
      </c>
      <c r="J9" s="17">
        <v>1</v>
      </c>
      <c r="K9" s="17"/>
      <c r="L9" s="17">
        <v>1</v>
      </c>
      <c r="M9" s="48" t="s">
        <v>50</v>
      </c>
    </row>
    <row r="10" spans="1:14 16237:16237" s="14" customFormat="1" ht="96" customHeight="1" x14ac:dyDescent="0.25">
      <c r="A10" s="160"/>
      <c r="B10" s="160"/>
      <c r="C10" s="160"/>
      <c r="D10" s="153" t="s">
        <v>64</v>
      </c>
      <c r="E10" s="147" t="s">
        <v>24</v>
      </c>
      <c r="F10" s="12" t="s">
        <v>65</v>
      </c>
      <c r="G10" s="12" t="s">
        <v>26</v>
      </c>
      <c r="H10" s="17">
        <v>0.2</v>
      </c>
      <c r="I10" s="17">
        <v>0.3</v>
      </c>
      <c r="J10" s="17">
        <v>0.5</v>
      </c>
      <c r="K10" s="17"/>
      <c r="L10" s="17">
        <v>1</v>
      </c>
      <c r="M10" s="48" t="s">
        <v>50</v>
      </c>
    </row>
    <row r="11" spans="1:14 16237:16237" s="14" customFormat="1" ht="47.25" customHeight="1" x14ac:dyDescent="0.25">
      <c r="A11" s="162"/>
      <c r="B11" s="162"/>
      <c r="C11" s="162"/>
      <c r="D11" s="158"/>
      <c r="E11" s="149"/>
      <c r="F11" s="12" t="s">
        <v>66</v>
      </c>
      <c r="G11" s="12" t="s">
        <v>26</v>
      </c>
      <c r="H11" s="17">
        <v>0</v>
      </c>
      <c r="I11" s="17">
        <v>0.4</v>
      </c>
      <c r="J11" s="17">
        <v>0.8</v>
      </c>
      <c r="K11" s="17">
        <v>1</v>
      </c>
      <c r="L11" s="17">
        <v>1</v>
      </c>
      <c r="M11" s="49"/>
    </row>
    <row r="12" spans="1:14 16237:16237" s="14" customFormat="1" ht="42.75" x14ac:dyDescent="0.25">
      <c r="A12" s="15" t="s">
        <v>21</v>
      </c>
      <c r="B12" s="15" t="s">
        <v>21</v>
      </c>
      <c r="C12" s="15" t="s">
        <v>67</v>
      </c>
      <c r="D12" s="16" t="s">
        <v>68</v>
      </c>
      <c r="E12" s="12" t="s">
        <v>24</v>
      </c>
      <c r="F12" s="12" t="s">
        <v>69</v>
      </c>
      <c r="G12" s="12" t="s">
        <v>70</v>
      </c>
      <c r="H12" s="12">
        <v>2</v>
      </c>
      <c r="I12" s="12">
        <v>4</v>
      </c>
      <c r="J12" s="12">
        <v>6</v>
      </c>
      <c r="K12" s="12">
        <v>8</v>
      </c>
      <c r="L12" s="12">
        <v>20</v>
      </c>
      <c r="M12" s="13"/>
    </row>
    <row r="13" spans="1:14 16237:16237" s="14" customFormat="1" ht="71.25" customHeight="1" x14ac:dyDescent="0.25">
      <c r="A13" s="160"/>
      <c r="B13" s="160"/>
      <c r="C13" s="160"/>
      <c r="D13" s="147" t="s">
        <v>71</v>
      </c>
      <c r="E13" s="147" t="s">
        <v>72</v>
      </c>
      <c r="F13" s="16" t="s">
        <v>73</v>
      </c>
      <c r="G13" s="12" t="s">
        <v>70</v>
      </c>
      <c r="H13" s="12">
        <v>200</v>
      </c>
      <c r="I13" s="25"/>
      <c r="J13" s="25"/>
      <c r="K13" s="25"/>
      <c r="L13" s="12">
        <v>200</v>
      </c>
      <c r="M13" s="13"/>
    </row>
    <row r="14" spans="1:14 16237:16237" s="14" customFormat="1" ht="28.5" x14ac:dyDescent="0.25">
      <c r="A14" s="161"/>
      <c r="B14" s="161"/>
      <c r="C14" s="161"/>
      <c r="D14" s="148"/>
      <c r="E14" s="148"/>
      <c r="F14" s="16" t="s">
        <v>74</v>
      </c>
      <c r="G14" s="12" t="s">
        <v>70</v>
      </c>
      <c r="H14" s="12">
        <v>1</v>
      </c>
      <c r="I14" s="25"/>
      <c r="J14" s="25"/>
      <c r="K14" s="25"/>
      <c r="L14" s="12">
        <v>1</v>
      </c>
      <c r="M14" s="13"/>
    </row>
    <row r="15" spans="1:14 16237:16237" s="14" customFormat="1" ht="71.25" x14ac:dyDescent="0.25">
      <c r="A15" s="161"/>
      <c r="B15" s="161"/>
      <c r="C15" s="161"/>
      <c r="D15" s="148"/>
      <c r="E15" s="148"/>
      <c r="F15" s="16" t="s">
        <v>75</v>
      </c>
      <c r="G15" s="12" t="s">
        <v>70</v>
      </c>
      <c r="H15" s="12">
        <v>1</v>
      </c>
      <c r="I15" s="25"/>
      <c r="J15" s="25"/>
      <c r="K15" s="25"/>
      <c r="L15" s="12">
        <v>1</v>
      </c>
      <c r="M15" s="13"/>
    </row>
    <row r="16" spans="1:14 16237:16237" s="14" customFormat="1" ht="42.75" x14ac:dyDescent="0.25">
      <c r="A16" s="161"/>
      <c r="B16" s="161"/>
      <c r="C16" s="161"/>
      <c r="D16" s="148"/>
      <c r="E16" s="148"/>
      <c r="F16" s="16" t="s">
        <v>76</v>
      </c>
      <c r="G16" s="12" t="s">
        <v>70</v>
      </c>
      <c r="H16" s="12">
        <v>1</v>
      </c>
      <c r="I16" s="25"/>
      <c r="J16" s="25"/>
      <c r="K16" s="25"/>
      <c r="L16" s="12">
        <v>1</v>
      </c>
      <c r="M16" s="13"/>
    </row>
    <row r="17" spans="1:13" s="14" customFormat="1" ht="28.5" x14ac:dyDescent="0.25">
      <c r="A17" s="161"/>
      <c r="B17" s="161"/>
      <c r="C17" s="161"/>
      <c r="D17" s="148"/>
      <c r="E17" s="148"/>
      <c r="F17" s="16" t="s">
        <v>77</v>
      </c>
      <c r="G17" s="12" t="s">
        <v>70</v>
      </c>
      <c r="H17" s="12">
        <v>1</v>
      </c>
      <c r="I17" s="25"/>
      <c r="J17" s="25"/>
      <c r="K17" s="25"/>
      <c r="L17" s="12">
        <v>1</v>
      </c>
      <c r="M17" s="13"/>
    </row>
    <row r="18" spans="1:13" s="14" customFormat="1" ht="42.75" customHeight="1" x14ac:dyDescent="0.25">
      <c r="A18" s="162"/>
      <c r="B18" s="162"/>
      <c r="C18" s="162"/>
      <c r="D18" s="148"/>
      <c r="E18" s="149"/>
      <c r="F18" s="16" t="s">
        <v>78</v>
      </c>
      <c r="G18" s="12" t="s">
        <v>70</v>
      </c>
      <c r="H18" s="12">
        <v>20</v>
      </c>
      <c r="I18" s="25"/>
      <c r="J18" s="25"/>
      <c r="K18" s="25"/>
      <c r="L18" s="12">
        <v>20</v>
      </c>
      <c r="M18" s="13"/>
    </row>
    <row r="19" spans="1:13" s="14" customFormat="1" ht="42.75" customHeight="1" x14ac:dyDescent="0.25">
      <c r="A19" s="127"/>
      <c r="B19" s="127"/>
      <c r="C19" s="127"/>
      <c r="D19" s="148"/>
      <c r="E19" s="73" t="s">
        <v>261</v>
      </c>
      <c r="F19" s="201" t="s">
        <v>262</v>
      </c>
      <c r="G19" s="73" t="s">
        <v>26</v>
      </c>
      <c r="H19" s="73">
        <v>80</v>
      </c>
      <c r="I19" s="128"/>
      <c r="J19" s="128"/>
      <c r="K19" s="128"/>
      <c r="L19" s="126">
        <v>80</v>
      </c>
      <c r="M19" s="13"/>
    </row>
    <row r="20" spans="1:13" s="14" customFormat="1" ht="42.75" customHeight="1" x14ac:dyDescent="0.25">
      <c r="A20" s="127"/>
      <c r="B20" s="127"/>
      <c r="C20" s="127"/>
      <c r="D20" s="148"/>
      <c r="E20" s="203" t="s">
        <v>267</v>
      </c>
      <c r="F20" s="211" t="s">
        <v>263</v>
      </c>
      <c r="G20" s="210" t="s">
        <v>26</v>
      </c>
      <c r="H20" s="208">
        <v>6</v>
      </c>
      <c r="I20" s="128"/>
      <c r="J20" s="128"/>
      <c r="K20" s="128"/>
      <c r="L20" s="209">
        <v>6</v>
      </c>
      <c r="M20" s="200"/>
    </row>
    <row r="21" spans="1:13" s="14" customFormat="1" ht="42.75" customHeight="1" x14ac:dyDescent="0.25">
      <c r="A21" s="127"/>
      <c r="B21" s="127"/>
      <c r="C21" s="127"/>
      <c r="D21" s="148"/>
      <c r="E21" s="204"/>
      <c r="F21" s="211" t="s">
        <v>264</v>
      </c>
      <c r="G21" s="210" t="s">
        <v>26</v>
      </c>
      <c r="H21" s="208">
        <v>1</v>
      </c>
      <c r="I21" s="128"/>
      <c r="J21" s="128"/>
      <c r="K21" s="128"/>
      <c r="L21" s="209">
        <v>1</v>
      </c>
      <c r="M21" s="200"/>
    </row>
    <row r="22" spans="1:13" s="14" customFormat="1" ht="42.75" customHeight="1" x14ac:dyDescent="0.25">
      <c r="A22" s="127"/>
      <c r="B22" s="127"/>
      <c r="C22" s="127"/>
      <c r="D22" s="148"/>
      <c r="E22" s="204"/>
      <c r="F22" s="211" t="s">
        <v>265</v>
      </c>
      <c r="G22" s="210" t="s">
        <v>26</v>
      </c>
      <c r="H22" s="208">
        <v>8</v>
      </c>
      <c r="I22" s="128"/>
      <c r="J22" s="128"/>
      <c r="K22" s="128"/>
      <c r="L22" s="209">
        <v>8</v>
      </c>
      <c r="M22" s="200"/>
    </row>
    <row r="23" spans="1:13" s="14" customFormat="1" ht="42.75" customHeight="1" x14ac:dyDescent="0.25">
      <c r="A23" s="127"/>
      <c r="B23" s="127"/>
      <c r="C23" s="127"/>
      <c r="D23" s="148"/>
      <c r="E23" s="205"/>
      <c r="F23" s="211" t="s">
        <v>266</v>
      </c>
      <c r="G23" s="210" t="s">
        <v>26</v>
      </c>
      <c r="H23" s="208">
        <v>2</v>
      </c>
      <c r="I23" s="128"/>
      <c r="J23" s="128"/>
      <c r="K23" s="128"/>
      <c r="L23" s="209">
        <v>2</v>
      </c>
      <c r="M23" s="53"/>
    </row>
    <row r="24" spans="1:13" s="14" customFormat="1" ht="33" customHeight="1" x14ac:dyDescent="0.25">
      <c r="A24" s="50"/>
      <c r="B24" s="50"/>
      <c r="C24" s="50"/>
      <c r="D24" s="148"/>
      <c r="E24" s="147" t="s">
        <v>47</v>
      </c>
      <c r="F24" s="202" t="s">
        <v>79</v>
      </c>
      <c r="G24" s="125" t="s">
        <v>70</v>
      </c>
      <c r="H24" s="207">
        <v>1</v>
      </c>
      <c r="I24" s="207">
        <v>1</v>
      </c>
      <c r="J24" s="207">
        <v>1</v>
      </c>
      <c r="K24" s="207">
        <v>1</v>
      </c>
      <c r="L24" s="207">
        <v>1</v>
      </c>
      <c r="M24" s="53"/>
    </row>
    <row r="25" spans="1:13" s="14" customFormat="1" ht="57" x14ac:dyDescent="0.25">
      <c r="A25" s="50"/>
      <c r="B25" s="50"/>
      <c r="C25" s="50"/>
      <c r="D25" s="149"/>
      <c r="E25" s="149"/>
      <c r="F25" s="51" t="s">
        <v>80</v>
      </c>
      <c r="G25" s="12" t="s">
        <v>70</v>
      </c>
      <c r="H25" s="206">
        <v>800000</v>
      </c>
      <c r="I25" s="206">
        <v>800000</v>
      </c>
      <c r="J25" s="206">
        <v>800000</v>
      </c>
      <c r="K25" s="206">
        <v>800000</v>
      </c>
      <c r="L25" s="206">
        <v>3200000</v>
      </c>
      <c r="M25" s="53"/>
    </row>
    <row r="26" spans="1:13" s="14" customFormat="1" ht="378.75" customHeight="1" x14ac:dyDescent="0.25">
      <c r="A26" s="15"/>
      <c r="B26" s="15"/>
      <c r="C26" s="15"/>
      <c r="D26" s="147" t="s">
        <v>81</v>
      </c>
      <c r="E26" s="147" t="s">
        <v>34</v>
      </c>
      <c r="F26" s="14" t="s">
        <v>82</v>
      </c>
      <c r="G26" s="12" t="s">
        <v>31</v>
      </c>
      <c r="H26" s="17">
        <v>0.25</v>
      </c>
      <c r="I26" s="17">
        <v>0.5</v>
      </c>
      <c r="J26" s="17">
        <v>0.75</v>
      </c>
      <c r="K26" s="17">
        <v>1</v>
      </c>
      <c r="L26" s="17">
        <v>1</v>
      </c>
      <c r="M26" s="22" t="s">
        <v>83</v>
      </c>
    </row>
    <row r="27" spans="1:13" s="14" customFormat="1" ht="211.5" customHeight="1" x14ac:dyDescent="0.25">
      <c r="A27" s="15"/>
      <c r="B27" s="15"/>
      <c r="C27" s="15"/>
      <c r="D27" s="149"/>
      <c r="E27" s="149"/>
      <c r="F27" s="12" t="s">
        <v>84</v>
      </c>
      <c r="G27" s="12" t="s">
        <v>39</v>
      </c>
      <c r="H27" s="12">
        <v>2</v>
      </c>
      <c r="I27" s="12">
        <v>2</v>
      </c>
      <c r="J27" s="12">
        <v>2</v>
      </c>
      <c r="K27" s="25"/>
      <c r="L27" s="12">
        <v>6</v>
      </c>
      <c r="M27" s="19" t="s">
        <v>85</v>
      </c>
    </row>
    <row r="28" spans="1:13" s="14" customFormat="1" ht="409.5" x14ac:dyDescent="0.25">
      <c r="A28" s="15"/>
      <c r="B28" s="15"/>
      <c r="C28" s="15"/>
      <c r="D28" s="147" t="s">
        <v>86</v>
      </c>
      <c r="E28" s="147" t="s">
        <v>34</v>
      </c>
      <c r="F28" s="12" t="s">
        <v>87</v>
      </c>
      <c r="G28" s="12" t="s">
        <v>31</v>
      </c>
      <c r="H28" s="55">
        <v>0.15</v>
      </c>
      <c r="I28" s="55">
        <v>0.5</v>
      </c>
      <c r="J28" s="55">
        <v>0.75</v>
      </c>
      <c r="K28" s="55">
        <v>1</v>
      </c>
      <c r="L28" s="56">
        <v>1</v>
      </c>
      <c r="M28" s="19" t="s">
        <v>88</v>
      </c>
    </row>
    <row r="29" spans="1:13" s="14" customFormat="1" ht="256.5" customHeight="1" x14ac:dyDescent="0.25">
      <c r="A29" s="15"/>
      <c r="B29" s="15"/>
      <c r="C29" s="15"/>
      <c r="D29" s="149"/>
      <c r="E29" s="149"/>
      <c r="F29" s="12" t="s">
        <v>89</v>
      </c>
      <c r="G29" s="12" t="s">
        <v>36</v>
      </c>
      <c r="H29" s="57">
        <v>0.15</v>
      </c>
      <c r="I29" s="57">
        <v>0.2</v>
      </c>
      <c r="J29" s="57">
        <v>0.25</v>
      </c>
      <c r="K29" s="57">
        <v>0.35</v>
      </c>
      <c r="L29" s="56">
        <v>1</v>
      </c>
      <c r="M29" s="19" t="s">
        <v>90</v>
      </c>
    </row>
    <row r="30" spans="1:13" s="14" customFormat="1" ht="87" customHeight="1" x14ac:dyDescent="0.25">
      <c r="A30" s="15"/>
      <c r="B30" s="15"/>
      <c r="C30" s="15"/>
      <c r="D30" s="163" t="s">
        <v>91</v>
      </c>
      <c r="E30" s="58" t="s">
        <v>34</v>
      </c>
      <c r="F30" s="59" t="s">
        <v>92</v>
      </c>
      <c r="G30" s="59" t="s">
        <v>39</v>
      </c>
      <c r="H30" s="59">
        <v>10</v>
      </c>
      <c r="I30" s="59">
        <v>10</v>
      </c>
      <c r="J30" s="59">
        <v>10</v>
      </c>
      <c r="K30" s="59">
        <v>9</v>
      </c>
      <c r="L30" s="59">
        <v>39</v>
      </c>
      <c r="M30" s="60" t="s">
        <v>93</v>
      </c>
    </row>
    <row r="31" spans="1:13" s="14" customFormat="1" ht="71.25" customHeight="1" x14ac:dyDescent="0.25">
      <c r="A31" s="15"/>
      <c r="B31" s="15"/>
      <c r="C31" s="15"/>
      <c r="D31" s="164"/>
      <c r="E31" s="58" t="s">
        <v>34</v>
      </c>
      <c r="F31" s="59" t="s">
        <v>94</v>
      </c>
      <c r="G31" s="59" t="s">
        <v>95</v>
      </c>
      <c r="H31" s="59">
        <v>160</v>
      </c>
      <c r="I31" s="59">
        <v>160</v>
      </c>
      <c r="J31" s="59">
        <v>160</v>
      </c>
      <c r="K31" s="59">
        <v>160</v>
      </c>
      <c r="L31" s="59">
        <v>640</v>
      </c>
      <c r="M31" s="60" t="s">
        <v>96</v>
      </c>
    </row>
    <row r="32" spans="1:13" s="14" customFormat="1" ht="60" customHeight="1" x14ac:dyDescent="0.25">
      <c r="A32" s="15"/>
      <c r="B32" s="15"/>
      <c r="C32" s="15"/>
      <c r="D32" s="16" t="s">
        <v>97</v>
      </c>
      <c r="E32" s="25" t="s">
        <v>34</v>
      </c>
      <c r="F32" s="12" t="s">
        <v>98</v>
      </c>
      <c r="G32" s="12" t="s">
        <v>26</v>
      </c>
      <c r="H32" s="25"/>
      <c r="I32" s="25"/>
      <c r="J32" s="12">
        <v>1</v>
      </c>
      <c r="K32" s="12">
        <v>1</v>
      </c>
      <c r="L32" s="12">
        <v>2</v>
      </c>
      <c r="M32" s="61" t="s">
        <v>99</v>
      </c>
    </row>
    <row r="33" spans="1:13" s="14" customFormat="1" ht="45" x14ac:dyDescent="0.25">
      <c r="A33" s="15"/>
      <c r="B33" s="15"/>
      <c r="C33" s="15"/>
      <c r="D33" s="147" t="s">
        <v>100</v>
      </c>
      <c r="E33" s="147" t="s">
        <v>47</v>
      </c>
      <c r="F33" s="62" t="s">
        <v>101</v>
      </c>
      <c r="G33" s="12" t="s">
        <v>31</v>
      </c>
      <c r="H33" s="63">
        <v>0.93</v>
      </c>
      <c r="I33" s="63">
        <v>0.96</v>
      </c>
      <c r="J33" s="63">
        <v>0.98</v>
      </c>
      <c r="K33" s="63">
        <v>1</v>
      </c>
      <c r="L33" s="52">
        <v>1</v>
      </c>
      <c r="M33" s="13"/>
    </row>
    <row r="34" spans="1:13" s="14" customFormat="1" ht="45" x14ac:dyDescent="0.25">
      <c r="A34" s="15"/>
      <c r="B34" s="15"/>
      <c r="C34" s="15"/>
      <c r="D34" s="148"/>
      <c r="E34" s="148"/>
      <c r="F34" s="62" t="s">
        <v>102</v>
      </c>
      <c r="G34" s="12" t="s">
        <v>39</v>
      </c>
      <c r="H34" s="64">
        <v>1047</v>
      </c>
      <c r="I34" s="64">
        <v>500</v>
      </c>
      <c r="J34" s="64">
        <v>500</v>
      </c>
      <c r="K34" s="64">
        <v>500</v>
      </c>
      <c r="L34" s="54">
        <v>2547</v>
      </c>
      <c r="M34" s="13"/>
    </row>
    <row r="35" spans="1:13" s="14" customFormat="1" ht="51" customHeight="1" x14ac:dyDescent="0.25">
      <c r="A35" s="15"/>
      <c r="B35" s="15"/>
      <c r="C35" s="15"/>
      <c r="D35" s="149"/>
      <c r="E35" s="149"/>
      <c r="F35" s="62" t="s">
        <v>103</v>
      </c>
      <c r="G35" s="12" t="s">
        <v>39</v>
      </c>
      <c r="H35" s="64">
        <v>0</v>
      </c>
      <c r="I35" s="64">
        <v>1134</v>
      </c>
      <c r="J35" s="64">
        <v>0</v>
      </c>
      <c r="K35" s="64">
        <v>0</v>
      </c>
      <c r="L35" s="65">
        <v>1134</v>
      </c>
      <c r="M35" s="13"/>
    </row>
    <row r="36" spans="1:13" s="14" customFormat="1" ht="42.75" customHeight="1" x14ac:dyDescent="0.25">
      <c r="A36" s="15"/>
      <c r="B36" s="15"/>
      <c r="C36" s="15"/>
      <c r="D36" s="147" t="s">
        <v>104</v>
      </c>
      <c r="E36" s="147" t="s">
        <v>47</v>
      </c>
      <c r="F36" s="62" t="s">
        <v>105</v>
      </c>
      <c r="G36" s="12" t="s">
        <v>39</v>
      </c>
      <c r="H36" s="66">
        <v>3</v>
      </c>
      <c r="I36" s="66">
        <v>6</v>
      </c>
      <c r="J36" s="66">
        <v>9</v>
      </c>
      <c r="K36" s="66">
        <v>10</v>
      </c>
      <c r="L36" s="12">
        <v>10</v>
      </c>
      <c r="M36" s="13"/>
    </row>
    <row r="37" spans="1:13" s="14" customFormat="1" ht="30" x14ac:dyDescent="0.25">
      <c r="A37" s="15"/>
      <c r="B37" s="15"/>
      <c r="C37" s="15"/>
      <c r="D37" s="149"/>
      <c r="E37" s="149"/>
      <c r="F37" s="62" t="s">
        <v>106</v>
      </c>
      <c r="G37" s="12" t="s">
        <v>39</v>
      </c>
      <c r="H37" s="66">
        <v>1</v>
      </c>
      <c r="I37" s="66">
        <v>2</v>
      </c>
      <c r="J37" s="66">
        <v>4</v>
      </c>
      <c r="K37" s="66">
        <v>5</v>
      </c>
      <c r="L37" s="12">
        <v>5</v>
      </c>
      <c r="M37" s="13"/>
    </row>
    <row r="38" spans="1:13" s="33" customFormat="1" x14ac:dyDescent="0.25">
      <c r="D38" s="44"/>
      <c r="E38" s="44"/>
      <c r="F38" s="44"/>
      <c r="G38" s="44"/>
      <c r="H38" s="44"/>
      <c r="I38" s="44"/>
      <c r="J38" s="44"/>
      <c r="K38" s="44"/>
      <c r="L38" s="44"/>
      <c r="M38" s="45"/>
    </row>
    <row r="39" spans="1:13" s="33" customFormat="1" x14ac:dyDescent="0.25">
      <c r="D39" s="44"/>
      <c r="E39" s="44"/>
      <c r="F39" s="44"/>
      <c r="G39" s="44"/>
      <c r="H39" s="44"/>
      <c r="I39" s="44"/>
      <c r="J39" s="44"/>
      <c r="K39" s="44"/>
      <c r="L39" s="44"/>
      <c r="M39" s="46"/>
    </row>
    <row r="41" spans="1:13" x14ac:dyDescent="0.25">
      <c r="M41" s="46"/>
    </row>
  </sheetData>
  <dataConsolidate/>
  <mergeCells count="39">
    <mergeCell ref="D13:D25"/>
    <mergeCell ref="E13:E18"/>
    <mergeCell ref="E24:E25"/>
    <mergeCell ref="D36:D37"/>
    <mergeCell ref="E36:E37"/>
    <mergeCell ref="D26:D27"/>
    <mergeCell ref="E26:E27"/>
    <mergeCell ref="D28:D29"/>
    <mergeCell ref="E28:E29"/>
    <mergeCell ref="D30:D31"/>
    <mergeCell ref="D33:D35"/>
    <mergeCell ref="E33:E35"/>
    <mergeCell ref="E20:E23"/>
    <mergeCell ref="A13:A18"/>
    <mergeCell ref="B13:B18"/>
    <mergeCell ref="C13:C18"/>
    <mergeCell ref="A10:A11"/>
    <mergeCell ref="B10:B11"/>
    <mergeCell ref="C10:C11"/>
    <mergeCell ref="D10:D11"/>
    <mergeCell ref="E10:E11"/>
    <mergeCell ref="D7:D8"/>
    <mergeCell ref="E7:E8"/>
    <mergeCell ref="A1:D4"/>
    <mergeCell ref="E1:L3"/>
    <mergeCell ref="B7:B8"/>
    <mergeCell ref="C7:C8"/>
    <mergeCell ref="M2:M3"/>
    <mergeCell ref="E4:K4"/>
    <mergeCell ref="A5:M5"/>
    <mergeCell ref="L7:L8"/>
    <mergeCell ref="M7:M8"/>
    <mergeCell ref="F7:F8"/>
    <mergeCell ref="G7:G8"/>
    <mergeCell ref="H7:H8"/>
    <mergeCell ref="I7:I8"/>
    <mergeCell ref="J7:J8"/>
    <mergeCell ref="K7:K8"/>
    <mergeCell ref="A7:A8"/>
  </mergeCells>
  <conditionalFormatting sqref="H27:J27">
    <cfRule type="containsBlanks" dxfId="12" priority="7">
      <formula>LEN(TRIM(H27))=0</formula>
    </cfRule>
  </conditionalFormatting>
  <conditionalFormatting sqref="H28:K28">
    <cfRule type="containsBlanks" dxfId="11" priority="6">
      <formula>LEN(TRIM(H28))=0</formula>
    </cfRule>
  </conditionalFormatting>
  <conditionalFormatting sqref="I29:K29">
    <cfRule type="containsBlanks" dxfId="10" priority="5">
      <formula>LEN(TRIM(I29))=0</formula>
    </cfRule>
  </conditionalFormatting>
  <conditionalFormatting sqref="H29">
    <cfRule type="containsBlanks" dxfId="9" priority="4">
      <formula>LEN(TRIM(H29))=0</formula>
    </cfRule>
  </conditionalFormatting>
  <conditionalFormatting sqref="H30:K31">
    <cfRule type="containsBlanks" dxfId="8" priority="3">
      <formula>LEN(TRIM(H30))=0</formula>
    </cfRule>
  </conditionalFormatting>
  <conditionalFormatting sqref="J32">
    <cfRule type="containsBlanks" dxfId="7" priority="2">
      <formula>LEN(TRIM(J32))=0</formula>
    </cfRule>
  </conditionalFormatting>
  <conditionalFormatting sqref="K32">
    <cfRule type="containsBlanks" dxfId="6" priority="1">
      <formula>LEN(TRIM(K32))=0</formula>
    </cfRule>
  </conditionalFormatting>
  <printOptions horizontalCentered="1" verticalCentered="1"/>
  <pageMargins left="0" right="0" top="0.35433070866141736" bottom="0.35433070866141736" header="0.31496062992125984" footer="0.31496062992125984"/>
  <pageSetup paperSize="120" scale="10" fitToHeight="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ZM42"/>
  <sheetViews>
    <sheetView showGridLines="0" topLeftCell="D12" zoomScale="80" zoomScaleNormal="80" zoomScaleSheetLayoutView="75" zoomScalePageLayoutView="75" workbookViewId="0">
      <selection activeCell="H17" sqref="H17"/>
    </sheetView>
  </sheetViews>
  <sheetFormatPr baseColWidth="10" defaultRowHeight="14.25" x14ac:dyDescent="0.25"/>
  <cols>
    <col min="1" max="1" width="16.7109375" style="42" hidden="1" customWidth="1"/>
    <col min="2" max="2" width="18.85546875" style="42" hidden="1" customWidth="1"/>
    <col min="3" max="3" width="20.7109375" style="42" hidden="1" customWidth="1"/>
    <col min="4" max="4" width="39.7109375" style="43" customWidth="1"/>
    <col min="5" max="5" width="36" style="43" customWidth="1"/>
    <col min="6" max="6" width="35" style="43" customWidth="1"/>
    <col min="7" max="7" width="19.7109375" style="43" customWidth="1"/>
    <col min="8" max="11" width="28" style="43" customWidth="1"/>
    <col min="12" max="12" width="27.85546875" style="43" customWidth="1"/>
    <col min="13" max="13" width="37.140625" style="45" customWidth="1"/>
    <col min="14" max="16235" width="11.42578125" style="42"/>
    <col min="16236" max="16236" width="8.7109375" style="42" customWidth="1"/>
    <col min="16237" max="16384" width="19.7109375" style="42" customWidth="1"/>
  </cols>
  <sheetData>
    <row r="1" spans="1:14 16237:16237" s="2" customFormat="1" ht="15.75" customHeight="1" x14ac:dyDescent="0.25">
      <c r="A1" s="166"/>
      <c r="B1" s="166"/>
      <c r="C1" s="166"/>
      <c r="D1" s="166"/>
      <c r="E1" s="166" t="s">
        <v>0</v>
      </c>
      <c r="F1" s="166"/>
      <c r="G1" s="166"/>
      <c r="H1" s="166"/>
      <c r="I1" s="166"/>
      <c r="J1" s="166"/>
      <c r="K1" s="166"/>
      <c r="L1" s="166"/>
      <c r="M1" s="1" t="s">
        <v>1</v>
      </c>
      <c r="WZM1" s="2" t="s">
        <v>2</v>
      </c>
    </row>
    <row r="2" spans="1:14 16237:16237" s="3" customFormat="1" ht="14.25" customHeight="1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41" t="s">
        <v>3</v>
      </c>
      <c r="N2" s="2"/>
    </row>
    <row r="3" spans="1:14 16237:16237" s="2" customFormat="1" ht="14.25" customHeight="1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42"/>
      <c r="WZM3" s="2" t="s">
        <v>4</v>
      </c>
    </row>
    <row r="4" spans="1:14 16237:16237" s="2" customFormat="1" ht="47.25" customHeight="1" x14ac:dyDescent="0.25">
      <c r="A4" s="166"/>
      <c r="B4" s="166"/>
      <c r="C4" s="166"/>
      <c r="D4" s="166"/>
      <c r="E4" s="155" t="s">
        <v>5</v>
      </c>
      <c r="F4" s="156"/>
      <c r="G4" s="156"/>
      <c r="H4" s="156"/>
      <c r="I4" s="156"/>
      <c r="J4" s="156"/>
      <c r="K4" s="157"/>
      <c r="L4" s="4" t="s">
        <v>6</v>
      </c>
      <c r="M4" s="4">
        <v>3</v>
      </c>
    </row>
    <row r="5" spans="1:14 16237:16237" s="67" customFormat="1" ht="20.25" x14ac:dyDescent="0.25">
      <c r="A5" s="167" t="s">
        <v>107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4 16237:16237" s="5" customFormat="1" ht="9.75" customHeight="1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4 16237:16237" s="8" customFormat="1" ht="15" x14ac:dyDescent="0.25">
      <c r="A7" s="130" t="s">
        <v>8</v>
      </c>
      <c r="B7" s="130" t="s">
        <v>9</v>
      </c>
      <c r="C7" s="130" t="s">
        <v>59</v>
      </c>
      <c r="D7" s="130" t="s">
        <v>11</v>
      </c>
      <c r="E7" s="130" t="s">
        <v>12</v>
      </c>
      <c r="F7" s="130" t="s">
        <v>13</v>
      </c>
      <c r="G7" s="130" t="s">
        <v>14</v>
      </c>
      <c r="H7" s="130" t="s">
        <v>15</v>
      </c>
      <c r="I7" s="130" t="s">
        <v>16</v>
      </c>
      <c r="J7" s="130" t="s">
        <v>17</v>
      </c>
      <c r="K7" s="130" t="s">
        <v>18</v>
      </c>
      <c r="L7" s="130" t="s">
        <v>19</v>
      </c>
      <c r="M7" s="151" t="s">
        <v>20</v>
      </c>
    </row>
    <row r="8" spans="1:14 16237:16237" s="8" customFormat="1" ht="15" x14ac:dyDescent="0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52"/>
    </row>
    <row r="9" spans="1:14 16237:16237" s="14" customFormat="1" ht="114" x14ac:dyDescent="0.25">
      <c r="A9" s="15" t="s">
        <v>21</v>
      </c>
      <c r="B9" s="15" t="s">
        <v>60</v>
      </c>
      <c r="C9" s="15" t="s">
        <v>27</v>
      </c>
      <c r="D9" s="18" t="s">
        <v>108</v>
      </c>
      <c r="E9" s="12" t="s">
        <v>24</v>
      </c>
      <c r="F9" s="12" t="s">
        <v>109</v>
      </c>
      <c r="G9" s="12" t="s">
        <v>110</v>
      </c>
      <c r="H9" s="17">
        <v>0.25</v>
      </c>
      <c r="I9" s="17">
        <v>0.75</v>
      </c>
      <c r="J9" s="17">
        <v>0.85</v>
      </c>
      <c r="K9" s="17">
        <v>1</v>
      </c>
      <c r="L9" s="17">
        <v>1</v>
      </c>
      <c r="M9" s="48" t="s">
        <v>111</v>
      </c>
    </row>
    <row r="10" spans="1:14 16237:16237" s="14" customFormat="1" ht="60" customHeight="1" x14ac:dyDescent="0.25">
      <c r="A10" s="15" t="s">
        <v>21</v>
      </c>
      <c r="B10" s="15" t="s">
        <v>21</v>
      </c>
      <c r="C10" s="15" t="s">
        <v>27</v>
      </c>
      <c r="D10" s="153" t="s">
        <v>112</v>
      </c>
      <c r="E10" s="12" t="s">
        <v>113</v>
      </c>
      <c r="F10" s="12" t="s">
        <v>114</v>
      </c>
      <c r="G10" s="12" t="s">
        <v>70</v>
      </c>
      <c r="H10" s="12">
        <v>25</v>
      </c>
      <c r="I10" s="12">
        <v>25</v>
      </c>
      <c r="J10" s="12">
        <v>30</v>
      </c>
      <c r="K10" s="12">
        <v>30</v>
      </c>
      <c r="L10" s="12">
        <v>110</v>
      </c>
      <c r="M10" s="13"/>
    </row>
    <row r="11" spans="1:14 16237:16237" s="14" customFormat="1" ht="42.75" x14ac:dyDescent="0.25">
      <c r="A11" s="15"/>
      <c r="B11" s="15"/>
      <c r="C11" s="15"/>
      <c r="D11" s="154"/>
      <c r="E11" s="147" t="s">
        <v>47</v>
      </c>
      <c r="F11" s="68" t="s">
        <v>115</v>
      </c>
      <c r="G11" s="12" t="s">
        <v>70</v>
      </c>
      <c r="H11" s="54">
        <v>4350</v>
      </c>
      <c r="I11" s="54">
        <v>6765</v>
      </c>
      <c r="J11" s="54">
        <v>9301</v>
      </c>
      <c r="K11" s="54">
        <v>11964</v>
      </c>
      <c r="L11" s="54">
        <v>11964</v>
      </c>
      <c r="M11" s="13"/>
    </row>
    <row r="12" spans="1:14 16237:16237" s="14" customFormat="1" ht="28.5" x14ac:dyDescent="0.25">
      <c r="A12" s="15"/>
      <c r="B12" s="15"/>
      <c r="C12" s="15"/>
      <c r="D12" s="154"/>
      <c r="E12" s="148"/>
      <c r="F12" s="68" t="s">
        <v>116</v>
      </c>
      <c r="G12" s="12" t="s">
        <v>110</v>
      </c>
      <c r="H12" s="63">
        <v>0.2</v>
      </c>
      <c r="I12" s="63">
        <v>0.2</v>
      </c>
      <c r="J12" s="63">
        <v>0.2</v>
      </c>
      <c r="K12" s="63">
        <v>0.2</v>
      </c>
      <c r="L12" s="63">
        <v>0.2</v>
      </c>
      <c r="M12" s="13"/>
    </row>
    <row r="13" spans="1:14 16237:16237" s="14" customFormat="1" ht="28.5" x14ac:dyDescent="0.25">
      <c r="A13" s="15"/>
      <c r="B13" s="15"/>
      <c r="C13" s="15"/>
      <c r="D13" s="154"/>
      <c r="E13" s="148"/>
      <c r="F13" s="68" t="s">
        <v>117</v>
      </c>
      <c r="G13" s="12" t="s">
        <v>70</v>
      </c>
      <c r="H13" s="54">
        <v>1074</v>
      </c>
      <c r="I13" s="54">
        <v>2202</v>
      </c>
      <c r="J13" s="54">
        <v>3386</v>
      </c>
      <c r="K13" s="54">
        <v>4629</v>
      </c>
      <c r="L13" s="54">
        <v>4629</v>
      </c>
      <c r="M13" s="13"/>
    </row>
    <row r="14" spans="1:14 16237:16237" s="14" customFormat="1" ht="28.5" x14ac:dyDescent="0.25">
      <c r="A14" s="15"/>
      <c r="B14" s="15"/>
      <c r="C14" s="15"/>
      <c r="D14" s="158"/>
      <c r="E14" s="149"/>
      <c r="F14" s="68" t="s">
        <v>118</v>
      </c>
      <c r="G14" s="12" t="s">
        <v>110</v>
      </c>
      <c r="H14" s="63">
        <v>0.2</v>
      </c>
      <c r="I14" s="63">
        <v>0.2</v>
      </c>
      <c r="J14" s="63">
        <v>0.2</v>
      </c>
      <c r="K14" s="63">
        <v>0.2</v>
      </c>
      <c r="L14" s="63">
        <v>0.2</v>
      </c>
      <c r="M14" s="13"/>
    </row>
    <row r="15" spans="1:14 16237:16237" s="14" customFormat="1" ht="39.75" customHeight="1" x14ac:dyDescent="0.25">
      <c r="A15" s="15"/>
      <c r="B15" s="15"/>
      <c r="C15" s="15"/>
      <c r="D15" s="169" t="s">
        <v>119</v>
      </c>
      <c r="E15" s="12" t="s">
        <v>120</v>
      </c>
      <c r="F15" s="12" t="s">
        <v>121</v>
      </c>
      <c r="G15" s="12" t="s">
        <v>26</v>
      </c>
      <c r="H15" s="59">
        <v>1</v>
      </c>
      <c r="I15" s="12"/>
      <c r="J15" s="12"/>
      <c r="K15" s="12"/>
      <c r="L15" s="59">
        <v>1</v>
      </c>
      <c r="M15" s="61" t="s">
        <v>122</v>
      </c>
    </row>
    <row r="16" spans="1:14 16237:16237" s="14" customFormat="1" ht="46.5" customHeight="1" x14ac:dyDescent="0.25">
      <c r="A16" s="15"/>
      <c r="B16" s="15"/>
      <c r="C16" s="15"/>
      <c r="D16" s="170"/>
      <c r="E16" s="12" t="s">
        <v>120</v>
      </c>
      <c r="F16" s="12" t="s">
        <v>123</v>
      </c>
      <c r="G16" s="12" t="s">
        <v>110</v>
      </c>
      <c r="H16" s="12"/>
      <c r="I16" s="56">
        <v>0.15</v>
      </c>
      <c r="J16" s="69">
        <v>0.3</v>
      </c>
      <c r="K16" s="56">
        <v>1</v>
      </c>
      <c r="L16" s="56">
        <v>1</v>
      </c>
      <c r="M16" s="61" t="s">
        <v>124</v>
      </c>
    </row>
    <row r="17" spans="1:13" s="14" customFormat="1" ht="114.75" customHeight="1" x14ac:dyDescent="0.25">
      <c r="A17" s="15"/>
      <c r="B17" s="15"/>
      <c r="C17" s="15"/>
      <c r="D17" s="16" t="s">
        <v>125</v>
      </c>
      <c r="E17" s="59" t="s">
        <v>120</v>
      </c>
      <c r="F17" s="59" t="s">
        <v>126</v>
      </c>
      <c r="G17" s="59" t="s">
        <v>70</v>
      </c>
      <c r="H17" s="59">
        <v>500</v>
      </c>
      <c r="I17" s="59">
        <v>500</v>
      </c>
      <c r="J17" s="59">
        <v>500</v>
      </c>
      <c r="K17" s="59">
        <v>500</v>
      </c>
      <c r="L17" s="59">
        <v>2000</v>
      </c>
      <c r="M17" s="70"/>
    </row>
    <row r="18" spans="1:13" s="14" customFormat="1" ht="114" x14ac:dyDescent="0.25">
      <c r="A18" s="15"/>
      <c r="B18" s="15"/>
      <c r="C18" s="15"/>
      <c r="D18" s="16" t="s">
        <v>127</v>
      </c>
      <c r="E18" s="12" t="s">
        <v>120</v>
      </c>
      <c r="F18" s="12" t="s">
        <v>128</v>
      </c>
      <c r="G18" s="12" t="s">
        <v>70</v>
      </c>
      <c r="H18" s="12">
        <v>3</v>
      </c>
      <c r="I18" s="12">
        <v>4</v>
      </c>
      <c r="J18" s="12">
        <v>4</v>
      </c>
      <c r="K18" s="12">
        <v>4</v>
      </c>
      <c r="L18" s="12">
        <v>15</v>
      </c>
      <c r="M18" s="71" t="s">
        <v>129</v>
      </c>
    </row>
    <row r="19" spans="1:13" s="14" customFormat="1" ht="57" x14ac:dyDescent="0.25">
      <c r="A19" s="15"/>
      <c r="B19" s="15"/>
      <c r="C19" s="15"/>
      <c r="D19" s="16" t="s">
        <v>130</v>
      </c>
      <c r="E19" s="12" t="s">
        <v>120</v>
      </c>
      <c r="F19" s="12" t="s">
        <v>131</v>
      </c>
      <c r="G19" s="12" t="s">
        <v>132</v>
      </c>
      <c r="H19" s="12">
        <v>2</v>
      </c>
      <c r="I19" s="12">
        <v>2</v>
      </c>
      <c r="J19" s="12">
        <v>2</v>
      </c>
      <c r="K19" s="12">
        <v>2</v>
      </c>
      <c r="L19" s="12">
        <v>8</v>
      </c>
      <c r="M19" s="13"/>
    </row>
    <row r="20" spans="1:13" s="14" customFormat="1" ht="85.5" x14ac:dyDescent="0.25">
      <c r="A20" s="15"/>
      <c r="B20" s="15"/>
      <c r="C20" s="15"/>
      <c r="D20" s="16" t="s">
        <v>133</v>
      </c>
      <c r="E20" s="12" t="s">
        <v>134</v>
      </c>
      <c r="F20" s="12" t="s">
        <v>135</v>
      </c>
      <c r="G20" s="12" t="s">
        <v>132</v>
      </c>
      <c r="H20" s="12" t="s">
        <v>136</v>
      </c>
      <c r="I20" s="12">
        <v>1</v>
      </c>
      <c r="J20" s="12">
        <v>1</v>
      </c>
      <c r="K20" s="12">
        <v>1</v>
      </c>
      <c r="L20" s="12">
        <v>3</v>
      </c>
      <c r="M20" s="13"/>
    </row>
    <row r="21" spans="1:13" s="14" customFormat="1" ht="159.75" customHeight="1" x14ac:dyDescent="0.25">
      <c r="A21" s="15"/>
      <c r="B21" s="15"/>
      <c r="C21" s="15"/>
      <c r="D21" s="25" t="s">
        <v>137</v>
      </c>
      <c r="E21" s="12" t="s">
        <v>34</v>
      </c>
      <c r="F21" s="12" t="s">
        <v>138</v>
      </c>
      <c r="G21" s="12" t="s">
        <v>139</v>
      </c>
      <c r="H21" s="12">
        <v>940</v>
      </c>
      <c r="I21" s="12">
        <v>940</v>
      </c>
      <c r="J21" s="12">
        <v>940</v>
      </c>
      <c r="K21" s="12" t="s">
        <v>140</v>
      </c>
      <c r="L21" s="72">
        <v>3760</v>
      </c>
      <c r="M21" s="61" t="s">
        <v>141</v>
      </c>
    </row>
    <row r="22" spans="1:13" s="75" customFormat="1" ht="114" x14ac:dyDescent="0.25">
      <c r="A22" s="73"/>
      <c r="B22" s="73"/>
      <c r="C22" s="73"/>
      <c r="D22" s="163" t="s">
        <v>142</v>
      </c>
      <c r="E22" s="171" t="s">
        <v>34</v>
      </c>
      <c r="F22" s="12" t="s">
        <v>143</v>
      </c>
      <c r="G22" s="12" t="s">
        <v>144</v>
      </c>
      <c r="H22" s="74">
        <v>1325</v>
      </c>
      <c r="I22" s="74">
        <v>1325</v>
      </c>
      <c r="J22" s="74">
        <v>1325</v>
      </c>
      <c r="K22" s="74">
        <v>1325</v>
      </c>
      <c r="L22" s="72">
        <v>5300</v>
      </c>
      <c r="M22" s="61" t="s">
        <v>145</v>
      </c>
    </row>
    <row r="23" spans="1:13" s="75" customFormat="1" ht="177" customHeight="1" x14ac:dyDescent="0.25">
      <c r="A23" s="73"/>
      <c r="B23" s="73"/>
      <c r="C23" s="73"/>
      <c r="D23" s="164"/>
      <c r="E23" s="172"/>
      <c r="F23" s="59" t="s">
        <v>146</v>
      </c>
      <c r="G23" s="59" t="s">
        <v>36</v>
      </c>
      <c r="H23" s="76">
        <v>0.05</v>
      </c>
      <c r="I23" s="76">
        <v>0.05</v>
      </c>
      <c r="J23" s="76">
        <v>0.05</v>
      </c>
      <c r="K23" s="76">
        <v>0.05</v>
      </c>
      <c r="L23" s="76">
        <v>0.2</v>
      </c>
      <c r="M23" s="60" t="s">
        <v>147</v>
      </c>
    </row>
    <row r="24" spans="1:13" s="75" customFormat="1" ht="303" x14ac:dyDescent="0.25">
      <c r="A24" s="73"/>
      <c r="B24" s="73"/>
      <c r="C24" s="73"/>
      <c r="D24" s="77" t="s">
        <v>148</v>
      </c>
      <c r="E24" s="59" t="s">
        <v>34</v>
      </c>
      <c r="F24" s="59" t="s">
        <v>149</v>
      </c>
      <c r="G24" s="59" t="s">
        <v>132</v>
      </c>
      <c r="H24" s="78" t="s">
        <v>150</v>
      </c>
      <c r="I24" s="78" t="s">
        <v>43</v>
      </c>
      <c r="J24" s="78">
        <v>1</v>
      </c>
      <c r="K24" s="78">
        <v>1</v>
      </c>
      <c r="L24" s="59">
        <v>4</v>
      </c>
      <c r="M24" s="70" t="s">
        <v>151</v>
      </c>
    </row>
    <row r="25" spans="1:13" s="14" customFormat="1" ht="45" x14ac:dyDescent="0.25">
      <c r="A25" s="15"/>
      <c r="B25" s="15"/>
      <c r="C25" s="15"/>
      <c r="D25" s="150" t="s">
        <v>152</v>
      </c>
      <c r="E25" s="150" t="s">
        <v>47</v>
      </c>
      <c r="F25" s="79" t="s">
        <v>153</v>
      </c>
      <c r="G25" s="12" t="s">
        <v>70</v>
      </c>
      <c r="H25" s="80" t="s">
        <v>154</v>
      </c>
      <c r="I25" s="81">
        <v>4</v>
      </c>
      <c r="J25" s="80" t="s">
        <v>154</v>
      </c>
      <c r="K25" s="82">
        <v>4.2</v>
      </c>
      <c r="L25" s="83">
        <v>4.2</v>
      </c>
      <c r="M25" s="13"/>
    </row>
    <row r="26" spans="1:13" s="14" customFormat="1" ht="45" x14ac:dyDescent="0.25">
      <c r="A26" s="15"/>
      <c r="B26" s="15"/>
      <c r="C26" s="15"/>
      <c r="D26" s="150"/>
      <c r="E26" s="150"/>
      <c r="F26" s="79" t="s">
        <v>155</v>
      </c>
      <c r="G26" s="12" t="s">
        <v>70</v>
      </c>
      <c r="H26" s="80" t="s">
        <v>154</v>
      </c>
      <c r="I26" s="81">
        <v>4.3</v>
      </c>
      <c r="J26" s="80" t="s">
        <v>156</v>
      </c>
      <c r="K26" s="82">
        <v>4.4000000000000004</v>
      </c>
      <c r="L26" s="83">
        <v>4.4000000000000004</v>
      </c>
      <c r="M26" s="13"/>
    </row>
    <row r="27" spans="1:13" s="14" customFormat="1" ht="45" x14ac:dyDescent="0.25">
      <c r="A27" s="15"/>
      <c r="B27" s="15"/>
      <c r="C27" s="15"/>
      <c r="D27" s="150"/>
      <c r="E27" s="150"/>
      <c r="F27" s="79" t="s">
        <v>157</v>
      </c>
      <c r="G27" s="12" t="s">
        <v>70</v>
      </c>
      <c r="H27" s="84">
        <v>2800</v>
      </c>
      <c r="I27" s="84">
        <v>4300</v>
      </c>
      <c r="J27" s="84">
        <v>5800</v>
      </c>
      <c r="K27" s="84">
        <v>7300</v>
      </c>
      <c r="L27" s="85">
        <v>7300</v>
      </c>
      <c r="M27" s="13"/>
    </row>
    <row r="28" spans="1:13" s="14" customFormat="1" ht="30" x14ac:dyDescent="0.25">
      <c r="A28" s="15"/>
      <c r="B28" s="15"/>
      <c r="C28" s="15"/>
      <c r="D28" s="150"/>
      <c r="E28" s="150"/>
      <c r="F28" s="79" t="s">
        <v>158</v>
      </c>
      <c r="G28" s="12" t="s">
        <v>70</v>
      </c>
      <c r="H28" s="86">
        <v>750000</v>
      </c>
      <c r="I28" s="86">
        <v>1500000</v>
      </c>
      <c r="J28" s="86">
        <v>2250000</v>
      </c>
      <c r="K28" s="86">
        <v>3000000</v>
      </c>
      <c r="L28" s="85">
        <v>3000000</v>
      </c>
      <c r="M28" s="13"/>
    </row>
    <row r="29" spans="1:13" s="14" customFormat="1" ht="60" x14ac:dyDescent="0.25">
      <c r="A29" s="15"/>
      <c r="B29" s="15"/>
      <c r="C29" s="15"/>
      <c r="D29" s="150"/>
      <c r="E29" s="150"/>
      <c r="F29" s="79" t="s">
        <v>159</v>
      </c>
      <c r="G29" s="12" t="s">
        <v>70</v>
      </c>
      <c r="H29" s="87">
        <v>543</v>
      </c>
      <c r="I29" s="87">
        <v>730</v>
      </c>
      <c r="J29" s="87">
        <v>915</v>
      </c>
      <c r="K29" s="87">
        <v>1100</v>
      </c>
      <c r="L29" s="85">
        <v>1100</v>
      </c>
      <c r="M29" s="13"/>
    </row>
    <row r="30" spans="1:13" s="14" customFormat="1" ht="60" x14ac:dyDescent="0.25">
      <c r="A30" s="15"/>
      <c r="B30" s="15"/>
      <c r="C30" s="15"/>
      <c r="D30" s="147" t="s">
        <v>160</v>
      </c>
      <c r="E30" s="147" t="s">
        <v>47</v>
      </c>
      <c r="F30" s="79" t="s">
        <v>161</v>
      </c>
      <c r="G30" s="12" t="s">
        <v>70</v>
      </c>
      <c r="H30" s="88">
        <v>16</v>
      </c>
      <c r="I30" s="88">
        <v>24</v>
      </c>
      <c r="J30" s="88">
        <v>29</v>
      </c>
      <c r="K30" s="88">
        <v>32</v>
      </c>
      <c r="L30" s="88">
        <v>32</v>
      </c>
      <c r="M30" s="13"/>
    </row>
    <row r="31" spans="1:13" s="14" customFormat="1" ht="51.75" customHeight="1" x14ac:dyDescent="0.25">
      <c r="A31" s="15"/>
      <c r="B31" s="15"/>
      <c r="C31" s="15"/>
      <c r="D31" s="148"/>
      <c r="E31" s="148"/>
      <c r="F31" s="79" t="s">
        <v>162</v>
      </c>
      <c r="G31" s="12" t="s">
        <v>70</v>
      </c>
      <c r="H31" s="89">
        <v>4251</v>
      </c>
      <c r="I31" s="89">
        <v>6571</v>
      </c>
      <c r="J31" s="89">
        <v>8931</v>
      </c>
      <c r="K31" s="89">
        <v>11291</v>
      </c>
      <c r="L31" s="89">
        <v>11291</v>
      </c>
      <c r="M31" s="13"/>
    </row>
    <row r="32" spans="1:13" s="14" customFormat="1" ht="45" x14ac:dyDescent="0.25">
      <c r="A32" s="15"/>
      <c r="B32" s="15"/>
      <c r="C32" s="15"/>
      <c r="D32" s="148"/>
      <c r="E32" s="148"/>
      <c r="F32" s="79" t="s">
        <v>163</v>
      </c>
      <c r="G32" s="12" t="s">
        <v>70</v>
      </c>
      <c r="H32" s="89">
        <v>201000</v>
      </c>
      <c r="I32" s="89">
        <v>211000</v>
      </c>
      <c r="J32" s="89">
        <v>231000</v>
      </c>
      <c r="K32" s="90">
        <v>251000</v>
      </c>
      <c r="L32" s="91">
        <v>251000</v>
      </c>
      <c r="M32" s="13"/>
    </row>
    <row r="33" spans="1:13" s="14" customFormat="1" ht="66.75" customHeight="1" x14ac:dyDescent="0.25">
      <c r="A33" s="15"/>
      <c r="B33" s="15"/>
      <c r="C33" s="15"/>
      <c r="D33" s="148"/>
      <c r="E33" s="148"/>
      <c r="F33" s="79" t="s">
        <v>164</v>
      </c>
      <c r="G33" s="12" t="s">
        <v>70</v>
      </c>
      <c r="H33" s="92">
        <v>4</v>
      </c>
      <c r="I33" s="92">
        <v>144</v>
      </c>
      <c r="J33" s="92">
        <v>150</v>
      </c>
      <c r="K33" s="92">
        <v>317</v>
      </c>
      <c r="L33" s="92">
        <v>317</v>
      </c>
      <c r="M33" s="13"/>
    </row>
    <row r="34" spans="1:13" s="14" customFormat="1" ht="45" x14ac:dyDescent="0.25">
      <c r="A34" s="15"/>
      <c r="B34" s="15"/>
      <c r="C34" s="15"/>
      <c r="D34" s="149"/>
      <c r="E34" s="149"/>
      <c r="F34" s="79" t="s">
        <v>165</v>
      </c>
      <c r="G34" s="12" t="s">
        <v>70</v>
      </c>
      <c r="H34" s="28">
        <v>10</v>
      </c>
      <c r="I34" s="28">
        <v>20</v>
      </c>
      <c r="J34" s="28">
        <v>30</v>
      </c>
      <c r="K34" s="28">
        <v>40</v>
      </c>
      <c r="L34" s="29">
        <v>40</v>
      </c>
      <c r="M34" s="13"/>
    </row>
    <row r="35" spans="1:13" s="14" customFormat="1" ht="42.75" x14ac:dyDescent="0.25">
      <c r="A35" s="15"/>
      <c r="B35" s="15"/>
      <c r="C35" s="15"/>
      <c r="D35" s="11" t="s">
        <v>166</v>
      </c>
      <c r="E35" s="11" t="s">
        <v>47</v>
      </c>
      <c r="F35" s="16" t="s">
        <v>167</v>
      </c>
      <c r="G35" s="12" t="s">
        <v>70</v>
      </c>
      <c r="H35" s="93">
        <v>2000000</v>
      </c>
      <c r="I35" s="93">
        <v>2700000</v>
      </c>
      <c r="J35" s="93">
        <v>3400000</v>
      </c>
      <c r="K35" s="93">
        <v>4400000</v>
      </c>
      <c r="L35" s="93">
        <v>4400000</v>
      </c>
      <c r="M35" s="13"/>
    </row>
    <row r="36" spans="1:13" s="14" customFormat="1" ht="45" x14ac:dyDescent="0.25">
      <c r="A36" s="15"/>
      <c r="B36" s="15"/>
      <c r="C36" s="15"/>
      <c r="D36" s="147" t="s">
        <v>168</v>
      </c>
      <c r="E36" s="147" t="s">
        <v>47</v>
      </c>
      <c r="F36" s="79" t="s">
        <v>169</v>
      </c>
      <c r="G36" s="12" t="s">
        <v>70</v>
      </c>
      <c r="H36" s="94">
        <v>1000</v>
      </c>
      <c r="I36" s="28">
        <v>250</v>
      </c>
      <c r="J36" s="28">
        <v>500</v>
      </c>
      <c r="K36" s="28">
        <v>750</v>
      </c>
      <c r="L36" s="28">
        <v>1000</v>
      </c>
      <c r="M36" s="13"/>
    </row>
    <row r="37" spans="1:13" s="14" customFormat="1" ht="45" x14ac:dyDescent="0.25">
      <c r="A37" s="15"/>
      <c r="B37" s="15"/>
      <c r="C37" s="15"/>
      <c r="D37" s="148"/>
      <c r="E37" s="148"/>
      <c r="F37" s="79" t="s">
        <v>170</v>
      </c>
      <c r="G37" s="12" t="s">
        <v>70</v>
      </c>
      <c r="H37" s="88">
        <v>200</v>
      </c>
      <c r="I37" s="88">
        <v>80</v>
      </c>
      <c r="J37" s="88">
        <v>120</v>
      </c>
      <c r="K37" s="88">
        <v>160</v>
      </c>
      <c r="L37" s="88">
        <v>200</v>
      </c>
      <c r="M37" s="13"/>
    </row>
    <row r="38" spans="1:13" s="14" customFormat="1" ht="45" x14ac:dyDescent="0.25">
      <c r="A38" s="15"/>
      <c r="B38" s="15"/>
      <c r="C38" s="15"/>
      <c r="D38" s="148"/>
      <c r="E38" s="148"/>
      <c r="F38" s="79" t="s">
        <v>171</v>
      </c>
      <c r="G38" s="12" t="s">
        <v>70</v>
      </c>
      <c r="H38" s="88">
        <v>530</v>
      </c>
      <c r="I38" s="28">
        <v>230</v>
      </c>
      <c r="J38" s="28">
        <v>330</v>
      </c>
      <c r="K38" s="28">
        <v>430</v>
      </c>
      <c r="L38" s="28">
        <v>530</v>
      </c>
      <c r="M38" s="13"/>
    </row>
    <row r="39" spans="1:13" s="14" customFormat="1" ht="52.5" customHeight="1" x14ac:dyDescent="0.25">
      <c r="A39" s="15"/>
      <c r="B39" s="15"/>
      <c r="C39" s="15"/>
      <c r="D39" s="149"/>
      <c r="E39" s="149"/>
      <c r="F39" s="95" t="s">
        <v>172</v>
      </c>
      <c r="G39" s="12" t="s">
        <v>70</v>
      </c>
      <c r="H39" s="89">
        <v>417</v>
      </c>
      <c r="I39" s="96">
        <v>100</v>
      </c>
      <c r="J39" s="96">
        <v>107</v>
      </c>
      <c r="K39" s="96">
        <v>317</v>
      </c>
      <c r="L39" s="96">
        <v>417</v>
      </c>
      <c r="M39" s="13"/>
    </row>
    <row r="40" spans="1:13" s="33" customFormat="1" x14ac:dyDescent="0.25">
      <c r="D40" s="44"/>
      <c r="E40" s="44"/>
      <c r="F40" s="44"/>
      <c r="G40" s="44"/>
      <c r="H40" s="44"/>
      <c r="I40" s="44"/>
      <c r="J40" s="44"/>
      <c r="K40" s="44"/>
      <c r="L40" s="44"/>
      <c r="M40" s="46"/>
    </row>
    <row r="42" spans="1:13" x14ac:dyDescent="0.25">
      <c r="M42" s="46"/>
    </row>
  </sheetData>
  <dataConsolidate/>
  <mergeCells count="30">
    <mergeCell ref="D25:D29"/>
    <mergeCell ref="E25:E29"/>
    <mergeCell ref="D30:D34"/>
    <mergeCell ref="E30:E34"/>
    <mergeCell ref="D36:D39"/>
    <mergeCell ref="E36:E39"/>
    <mergeCell ref="M7:M8"/>
    <mergeCell ref="D10:D14"/>
    <mergeCell ref="E11:E14"/>
    <mergeCell ref="D15:D16"/>
    <mergeCell ref="D22:D23"/>
    <mergeCell ref="E22:E23"/>
    <mergeCell ref="G7:G8"/>
    <mergeCell ref="H7:H8"/>
    <mergeCell ref="I7:I8"/>
    <mergeCell ref="J7:J8"/>
    <mergeCell ref="K7:K8"/>
    <mergeCell ref="L7:L8"/>
    <mergeCell ref="F7:F8"/>
    <mergeCell ref="A7:A8"/>
    <mergeCell ref="B7:B8"/>
    <mergeCell ref="C7:C8"/>
    <mergeCell ref="D7:D8"/>
    <mergeCell ref="E7:E8"/>
    <mergeCell ref="A6:M6"/>
    <mergeCell ref="A1:D4"/>
    <mergeCell ref="E1:L3"/>
    <mergeCell ref="M2:M3"/>
    <mergeCell ref="E4:K4"/>
    <mergeCell ref="A5:M5"/>
  </mergeCells>
  <conditionalFormatting sqref="H23:K23">
    <cfRule type="containsBlanks" dxfId="5" priority="5">
      <formula>LEN(TRIM(H23))=0</formula>
    </cfRule>
  </conditionalFormatting>
  <conditionalFormatting sqref="H21:K21">
    <cfRule type="containsBlanks" dxfId="4" priority="4">
      <formula>LEN(TRIM(H21))=0</formula>
    </cfRule>
  </conditionalFormatting>
  <conditionalFormatting sqref="H22:K22">
    <cfRule type="containsBlanks" dxfId="3" priority="3">
      <formula>LEN(TRIM(H22))=0</formula>
    </cfRule>
  </conditionalFormatting>
  <conditionalFormatting sqref="H24">
    <cfRule type="containsBlanks" dxfId="2" priority="2">
      <formula>LEN(TRIM(H24))=0</formula>
    </cfRule>
  </conditionalFormatting>
  <conditionalFormatting sqref="I24:K24">
    <cfRule type="containsBlanks" dxfId="1" priority="1">
      <formula>LEN(TRIM(I24))=0</formula>
    </cfRule>
  </conditionalFormatting>
  <printOptions horizontalCentered="1" verticalCentered="1"/>
  <pageMargins left="0" right="0" top="0.35433070866141736" bottom="0.35433070866141736" header="0.31496062992125984" footer="0.31496062992125984"/>
  <pageSetup paperSize="120" scale="10" fitToHeight="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ZM17"/>
  <sheetViews>
    <sheetView showGridLines="0" topLeftCell="D1" zoomScale="80" zoomScaleNormal="80" zoomScaleSheetLayoutView="75" zoomScalePageLayoutView="75" workbookViewId="0">
      <selection activeCell="E18" sqref="E18"/>
    </sheetView>
  </sheetViews>
  <sheetFormatPr baseColWidth="10" defaultRowHeight="14.25" x14ac:dyDescent="0.25"/>
  <cols>
    <col min="1" max="1" width="22.7109375" style="42" hidden="1" customWidth="1"/>
    <col min="2" max="2" width="19.140625" style="42" hidden="1" customWidth="1"/>
    <col min="3" max="3" width="21.7109375" style="42" hidden="1" customWidth="1"/>
    <col min="4" max="4" width="38.140625" style="43" customWidth="1"/>
    <col min="5" max="5" width="36" style="43" customWidth="1"/>
    <col min="6" max="6" width="35" style="43" customWidth="1"/>
    <col min="7" max="7" width="20.5703125" style="43" customWidth="1"/>
    <col min="8" max="9" width="28" style="43" customWidth="1"/>
    <col min="10" max="10" width="27.85546875" style="43" customWidth="1"/>
    <col min="11" max="12" width="28" style="43" customWidth="1"/>
    <col min="13" max="13" width="28.85546875" style="45" customWidth="1"/>
    <col min="14" max="16235" width="11.42578125" style="42"/>
    <col min="16236" max="16236" width="8.7109375" style="42" customWidth="1"/>
    <col min="16237" max="16384" width="19.7109375" style="42" customWidth="1"/>
  </cols>
  <sheetData>
    <row r="1" spans="1:14 16237:16237" s="2" customFormat="1" ht="15.75" x14ac:dyDescent="0.25">
      <c r="A1" s="173"/>
      <c r="B1" s="174"/>
      <c r="C1" s="174"/>
      <c r="D1" s="175"/>
      <c r="E1" s="133" t="s">
        <v>0</v>
      </c>
      <c r="F1" s="133"/>
      <c r="G1" s="133"/>
      <c r="H1" s="133"/>
      <c r="I1" s="133"/>
      <c r="J1" s="133"/>
      <c r="K1" s="133"/>
      <c r="L1" s="134"/>
      <c r="M1" s="1" t="s">
        <v>1</v>
      </c>
      <c r="WZM1" s="2" t="s">
        <v>2</v>
      </c>
    </row>
    <row r="2" spans="1:14 16237:16237" s="3" customFormat="1" x14ac:dyDescent="0.25">
      <c r="A2" s="176"/>
      <c r="B2" s="177"/>
      <c r="C2" s="177"/>
      <c r="D2" s="178"/>
      <c r="E2" s="136"/>
      <c r="F2" s="136"/>
      <c r="G2" s="136"/>
      <c r="H2" s="136"/>
      <c r="I2" s="136"/>
      <c r="J2" s="136"/>
      <c r="K2" s="136"/>
      <c r="L2" s="137"/>
      <c r="M2" s="141" t="s">
        <v>3</v>
      </c>
      <c r="N2" s="2"/>
    </row>
    <row r="3" spans="1:14 16237:16237" s="2" customFormat="1" ht="24.75" customHeight="1" x14ac:dyDescent="0.25">
      <c r="A3" s="176"/>
      <c r="B3" s="177"/>
      <c r="C3" s="177"/>
      <c r="D3" s="178"/>
      <c r="E3" s="139"/>
      <c r="F3" s="139"/>
      <c r="G3" s="139"/>
      <c r="H3" s="139"/>
      <c r="I3" s="139"/>
      <c r="J3" s="139"/>
      <c r="K3" s="139"/>
      <c r="L3" s="140"/>
      <c r="M3" s="142"/>
      <c r="WZM3" s="2" t="s">
        <v>4</v>
      </c>
    </row>
    <row r="4" spans="1:14 16237:16237" s="2" customFormat="1" ht="23.25" x14ac:dyDescent="0.25">
      <c r="A4" s="179"/>
      <c r="B4" s="180"/>
      <c r="C4" s="180"/>
      <c r="D4" s="181"/>
      <c r="E4" s="156" t="s">
        <v>5</v>
      </c>
      <c r="F4" s="156"/>
      <c r="G4" s="156"/>
      <c r="H4" s="156"/>
      <c r="I4" s="156"/>
      <c r="J4" s="156"/>
      <c r="K4" s="157"/>
      <c r="L4" s="4" t="s">
        <v>6</v>
      </c>
      <c r="M4" s="4">
        <v>4</v>
      </c>
    </row>
    <row r="5" spans="1:14 16237:16237" s="2" customFormat="1" ht="20.25" x14ac:dyDescent="0.25">
      <c r="A5" s="182" t="s">
        <v>173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/>
    </row>
    <row r="6" spans="1:14 16237:16237" s="5" customFormat="1" ht="9.75" customHeight="1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4 16237:16237" s="8" customFormat="1" ht="20.25" customHeight="1" x14ac:dyDescent="0.25">
      <c r="A7" s="130" t="s">
        <v>8</v>
      </c>
      <c r="B7" s="130" t="s">
        <v>9</v>
      </c>
      <c r="C7" s="130" t="s">
        <v>10</v>
      </c>
      <c r="D7" s="159" t="s">
        <v>11</v>
      </c>
      <c r="E7" s="159" t="s">
        <v>12</v>
      </c>
      <c r="F7" s="159" t="s">
        <v>13</v>
      </c>
      <c r="G7" s="130" t="s">
        <v>14</v>
      </c>
      <c r="H7" s="130" t="s">
        <v>15</v>
      </c>
      <c r="I7" s="130" t="s">
        <v>16</v>
      </c>
      <c r="J7" s="130" t="s">
        <v>17</v>
      </c>
      <c r="K7" s="130" t="s">
        <v>18</v>
      </c>
      <c r="L7" s="130" t="s">
        <v>19</v>
      </c>
      <c r="M7" s="151" t="s">
        <v>20</v>
      </c>
    </row>
    <row r="8" spans="1:14 16237:16237" s="8" customFormat="1" ht="20.25" customHeight="1" x14ac:dyDescent="0.25">
      <c r="A8" s="130"/>
      <c r="B8" s="130"/>
      <c r="C8" s="130"/>
      <c r="D8" s="184"/>
      <c r="E8" s="184"/>
      <c r="F8" s="184"/>
      <c r="G8" s="130"/>
      <c r="H8" s="130"/>
      <c r="I8" s="130"/>
      <c r="J8" s="130"/>
      <c r="K8" s="130"/>
      <c r="L8" s="130"/>
      <c r="M8" s="152"/>
    </row>
    <row r="9" spans="1:14 16237:16237" s="14" customFormat="1" ht="87.75" customHeight="1" x14ac:dyDescent="0.25">
      <c r="A9" s="15"/>
      <c r="B9" s="15"/>
      <c r="C9" s="15"/>
      <c r="D9" s="18" t="s">
        <v>174</v>
      </c>
      <c r="E9" s="12" t="s">
        <v>175</v>
      </c>
      <c r="F9" s="12" t="s">
        <v>176</v>
      </c>
      <c r="G9" s="12" t="s">
        <v>26</v>
      </c>
      <c r="H9" s="12">
        <v>10</v>
      </c>
      <c r="I9" s="12">
        <v>10</v>
      </c>
      <c r="J9" s="12">
        <v>10</v>
      </c>
      <c r="K9" s="12">
        <v>10</v>
      </c>
      <c r="L9" s="12">
        <v>40</v>
      </c>
      <c r="M9" s="49"/>
    </row>
    <row r="10" spans="1:14 16237:16237" s="14" customFormat="1" ht="102.75" customHeight="1" x14ac:dyDescent="0.25">
      <c r="A10" s="15"/>
      <c r="B10" s="15"/>
      <c r="C10" s="15"/>
      <c r="D10" s="18" t="s">
        <v>177</v>
      </c>
      <c r="E10" s="12" t="s">
        <v>175</v>
      </c>
      <c r="F10" s="12" t="s">
        <v>178</v>
      </c>
      <c r="G10" s="12" t="s">
        <v>26</v>
      </c>
      <c r="H10" s="12">
        <v>1</v>
      </c>
      <c r="I10" s="12">
        <v>2</v>
      </c>
      <c r="J10" s="12">
        <v>2</v>
      </c>
      <c r="K10" s="12">
        <v>2</v>
      </c>
      <c r="L10" s="12">
        <v>7</v>
      </c>
      <c r="M10" s="13"/>
    </row>
    <row r="11" spans="1:14 16237:16237" s="14" customFormat="1" ht="68.25" customHeight="1" x14ac:dyDescent="0.25">
      <c r="A11" s="15"/>
      <c r="B11" s="15"/>
      <c r="C11" s="15"/>
      <c r="D11" s="16" t="s">
        <v>179</v>
      </c>
      <c r="E11" s="25" t="s">
        <v>34</v>
      </c>
      <c r="F11" s="12" t="s">
        <v>180</v>
      </c>
      <c r="G11" s="12" t="s">
        <v>26</v>
      </c>
      <c r="H11" s="12">
        <v>1</v>
      </c>
      <c r="I11" s="12">
        <v>1</v>
      </c>
      <c r="J11" s="12">
        <v>1</v>
      </c>
      <c r="K11" s="12">
        <v>1</v>
      </c>
      <c r="L11" s="12">
        <v>4</v>
      </c>
      <c r="M11" s="97" t="s">
        <v>181</v>
      </c>
    </row>
    <row r="12" spans="1:14 16237:16237" s="14" customFormat="1" ht="45" x14ac:dyDescent="0.25">
      <c r="A12" s="15"/>
      <c r="B12" s="15"/>
      <c r="C12" s="15"/>
      <c r="D12" s="185" t="s">
        <v>182</v>
      </c>
      <c r="E12" s="147" t="s">
        <v>47</v>
      </c>
      <c r="F12" s="112" t="s">
        <v>183</v>
      </c>
      <c r="G12" s="26" t="s">
        <v>184</v>
      </c>
      <c r="H12" s="113">
        <v>10000000000</v>
      </c>
      <c r="I12" s="113">
        <v>20000000000</v>
      </c>
      <c r="J12" s="113">
        <v>30000000000</v>
      </c>
      <c r="K12" s="113">
        <v>40000000000</v>
      </c>
      <c r="L12" s="98">
        <v>40000000000</v>
      </c>
      <c r="M12" s="13"/>
    </row>
    <row r="13" spans="1:14 16237:16237" s="14" customFormat="1" ht="45" x14ac:dyDescent="0.25">
      <c r="A13" s="15"/>
      <c r="B13" s="15"/>
      <c r="C13" s="15"/>
      <c r="D13" s="186"/>
      <c r="E13" s="149"/>
      <c r="F13" s="112" t="s">
        <v>185</v>
      </c>
      <c r="G13" s="26" t="s">
        <v>39</v>
      </c>
      <c r="H13" s="113">
        <v>80</v>
      </c>
      <c r="I13" s="113">
        <v>150</v>
      </c>
      <c r="J13" s="113">
        <v>230</v>
      </c>
      <c r="K13" s="113">
        <v>280</v>
      </c>
      <c r="L13" s="12">
        <f>260+20</f>
        <v>280</v>
      </c>
      <c r="M13" s="13"/>
    </row>
    <row r="14" spans="1:14 16237:16237" s="33" customFormat="1" x14ac:dyDescent="0.25">
      <c r="D14" s="44"/>
      <c r="E14" s="44"/>
      <c r="F14" s="44"/>
      <c r="G14" s="44"/>
      <c r="H14" s="44"/>
      <c r="I14" s="44"/>
      <c r="J14" s="44"/>
      <c r="K14" s="44"/>
      <c r="L14" s="44"/>
      <c r="M14" s="45"/>
    </row>
    <row r="15" spans="1:14 16237:16237" s="33" customFormat="1" x14ac:dyDescent="0.25">
      <c r="D15" s="44"/>
      <c r="E15" s="44"/>
      <c r="F15" s="44"/>
      <c r="G15" s="44"/>
      <c r="H15" s="44"/>
      <c r="I15" s="44"/>
      <c r="J15" s="44"/>
      <c r="K15" s="44"/>
      <c r="L15" s="44"/>
      <c r="M15" s="46"/>
    </row>
    <row r="17" spans="13:13" x14ac:dyDescent="0.25">
      <c r="M17" s="46"/>
    </row>
  </sheetData>
  <dataConsolidate/>
  <mergeCells count="21">
    <mergeCell ref="M7:M8"/>
    <mergeCell ref="D12:D13"/>
    <mergeCell ref="E12:E13"/>
    <mergeCell ref="G7:G8"/>
    <mergeCell ref="H7:H8"/>
    <mergeCell ref="I7:I8"/>
    <mergeCell ref="J7:J8"/>
    <mergeCell ref="K7:K8"/>
    <mergeCell ref="L7:L8"/>
    <mergeCell ref="F7:F8"/>
    <mergeCell ref="A7:A8"/>
    <mergeCell ref="B7:B8"/>
    <mergeCell ref="C7:C8"/>
    <mergeCell ref="D7:D8"/>
    <mergeCell ref="E7:E8"/>
    <mergeCell ref="A6:M6"/>
    <mergeCell ref="A1:D4"/>
    <mergeCell ref="E1:L3"/>
    <mergeCell ref="M2:M3"/>
    <mergeCell ref="E4:K4"/>
    <mergeCell ref="A5:M5"/>
  </mergeCells>
  <conditionalFormatting sqref="H11:K11">
    <cfRule type="containsBlanks" dxfId="0" priority="1">
      <formula>LEN(TRIM(H11))=0</formula>
    </cfRule>
  </conditionalFormatting>
  <printOptions horizontalCentered="1" verticalCentered="1"/>
  <pageMargins left="0" right="0" top="0.35433070866141736" bottom="0.35433070866141736" header="0.31496062992125984" footer="0.31496062992125984"/>
  <pageSetup paperSize="120" scale="10" fitToHeight="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ZM18"/>
  <sheetViews>
    <sheetView showGridLines="0" topLeftCell="D11" zoomScale="80" zoomScaleNormal="80" zoomScaleSheetLayoutView="75" zoomScalePageLayoutView="75" workbookViewId="0">
      <selection activeCell="H18" sqref="H18"/>
    </sheetView>
  </sheetViews>
  <sheetFormatPr baseColWidth="10" defaultRowHeight="14.25" x14ac:dyDescent="0.25"/>
  <cols>
    <col min="1" max="1" width="16.28515625" style="42" hidden="1" customWidth="1"/>
    <col min="2" max="2" width="18.28515625" style="42" hidden="1" customWidth="1"/>
    <col min="3" max="3" width="21" style="42" hidden="1" customWidth="1"/>
    <col min="4" max="4" width="41.85546875" style="43" customWidth="1"/>
    <col min="5" max="5" width="36" style="43" customWidth="1"/>
    <col min="6" max="6" width="37.140625" style="43" customWidth="1"/>
    <col min="7" max="7" width="19.7109375" style="43" customWidth="1"/>
    <col min="8" max="12" width="28" style="43" customWidth="1"/>
    <col min="13" max="13" width="32.42578125" style="45" customWidth="1"/>
    <col min="14" max="16235" width="11.42578125" style="42"/>
    <col min="16236" max="16236" width="8.7109375" style="42" customWidth="1"/>
    <col min="16237" max="16384" width="19.7109375" style="42" customWidth="1"/>
  </cols>
  <sheetData>
    <row r="1" spans="1:14 16237:16237" s="2" customFormat="1" ht="33" customHeight="1" x14ac:dyDescent="0.25">
      <c r="A1" s="136"/>
      <c r="B1" s="136"/>
      <c r="C1" s="136"/>
      <c r="D1" s="136"/>
      <c r="E1" s="132" t="s">
        <v>0</v>
      </c>
      <c r="F1" s="133"/>
      <c r="G1" s="133"/>
      <c r="H1" s="133"/>
      <c r="I1" s="133"/>
      <c r="J1" s="133"/>
      <c r="K1" s="133"/>
      <c r="L1" s="134"/>
      <c r="M1" s="1" t="s">
        <v>1</v>
      </c>
      <c r="WZM1" s="2" t="s">
        <v>2</v>
      </c>
    </row>
    <row r="2" spans="1:14 16237:16237" s="3" customFormat="1" x14ac:dyDescent="0.25">
      <c r="A2" s="136"/>
      <c r="B2" s="136"/>
      <c r="C2" s="136"/>
      <c r="D2" s="136"/>
      <c r="E2" s="135"/>
      <c r="F2" s="136"/>
      <c r="G2" s="136"/>
      <c r="H2" s="136"/>
      <c r="I2" s="136"/>
      <c r="J2" s="136"/>
      <c r="K2" s="136"/>
      <c r="L2" s="137"/>
      <c r="M2" s="141" t="s">
        <v>3</v>
      </c>
      <c r="N2" s="2"/>
    </row>
    <row r="3" spans="1:14 16237:16237" s="2" customFormat="1" x14ac:dyDescent="0.25">
      <c r="A3" s="136"/>
      <c r="B3" s="136"/>
      <c r="C3" s="136"/>
      <c r="D3" s="136"/>
      <c r="E3" s="138"/>
      <c r="F3" s="139"/>
      <c r="G3" s="139"/>
      <c r="H3" s="139"/>
      <c r="I3" s="139"/>
      <c r="J3" s="139"/>
      <c r="K3" s="139"/>
      <c r="L3" s="140"/>
      <c r="M3" s="142"/>
      <c r="WZM3" s="2" t="s">
        <v>4</v>
      </c>
    </row>
    <row r="4" spans="1:14 16237:16237" s="2" customFormat="1" ht="23.25" x14ac:dyDescent="0.25">
      <c r="A4" s="136"/>
      <c r="B4" s="136"/>
      <c r="C4" s="136"/>
      <c r="D4" s="136"/>
      <c r="E4" s="187" t="s">
        <v>5</v>
      </c>
      <c r="F4" s="188"/>
      <c r="G4" s="188"/>
      <c r="H4" s="188"/>
      <c r="I4" s="188"/>
      <c r="J4" s="188"/>
      <c r="K4" s="189"/>
      <c r="L4" s="47" t="s">
        <v>6</v>
      </c>
      <c r="M4" s="47">
        <v>5</v>
      </c>
    </row>
    <row r="5" spans="1:14 16237:16237" s="2" customFormat="1" ht="20.25" x14ac:dyDescent="0.25">
      <c r="A5" s="190" t="s">
        <v>186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4 16237:16237" s="5" customFormat="1" ht="9.75" customHeight="1" x14ac:dyDescent="0.25">
      <c r="D6" s="6"/>
      <c r="E6" s="7"/>
      <c r="F6" s="7"/>
      <c r="G6" s="7"/>
      <c r="H6" s="7"/>
      <c r="I6" s="7"/>
      <c r="J6" s="7"/>
      <c r="K6" s="7"/>
      <c r="L6" s="7"/>
      <c r="M6" s="7"/>
    </row>
    <row r="7" spans="1:14 16237:16237" s="8" customFormat="1" ht="20.25" customHeight="1" x14ac:dyDescent="0.25">
      <c r="A7" s="130" t="s">
        <v>8</v>
      </c>
      <c r="B7" s="130" t="s">
        <v>9</v>
      </c>
      <c r="C7" s="130" t="s">
        <v>10</v>
      </c>
      <c r="D7" s="130" t="s">
        <v>11</v>
      </c>
      <c r="E7" s="130" t="s">
        <v>12</v>
      </c>
      <c r="F7" s="130" t="s">
        <v>13</v>
      </c>
      <c r="G7" s="130" t="s">
        <v>14</v>
      </c>
      <c r="H7" s="130" t="s">
        <v>15</v>
      </c>
      <c r="I7" s="130" t="s">
        <v>16</v>
      </c>
      <c r="J7" s="130" t="s">
        <v>17</v>
      </c>
      <c r="K7" s="130" t="s">
        <v>18</v>
      </c>
      <c r="L7" s="130" t="s">
        <v>19</v>
      </c>
      <c r="M7" s="151" t="s">
        <v>20</v>
      </c>
    </row>
    <row r="8" spans="1:14 16237:16237" s="8" customFormat="1" ht="20.25" customHeight="1" x14ac:dyDescent="0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52"/>
    </row>
    <row r="9" spans="1:14 16237:16237" s="14" customFormat="1" ht="133.5" customHeight="1" x14ac:dyDescent="0.25">
      <c r="A9" s="15" t="s">
        <v>21</v>
      </c>
      <c r="B9" s="15" t="s">
        <v>21</v>
      </c>
      <c r="C9" s="15" t="s">
        <v>27</v>
      </c>
      <c r="D9" s="18" t="s">
        <v>187</v>
      </c>
      <c r="E9" s="12" t="s">
        <v>188</v>
      </c>
      <c r="F9" s="12" t="s">
        <v>189</v>
      </c>
      <c r="G9" s="12" t="s">
        <v>31</v>
      </c>
      <c r="H9" s="17">
        <v>0.05</v>
      </c>
      <c r="I9" s="17">
        <v>0.2</v>
      </c>
      <c r="J9" s="17">
        <v>0.4</v>
      </c>
      <c r="K9" s="17">
        <v>1</v>
      </c>
      <c r="L9" s="17">
        <v>1</v>
      </c>
      <c r="M9" s="48" t="s">
        <v>190</v>
      </c>
    </row>
    <row r="10" spans="1:14 16237:16237" s="14" customFormat="1" ht="57" x14ac:dyDescent="0.25">
      <c r="A10" s="15"/>
      <c r="B10" s="15"/>
      <c r="C10" s="15"/>
      <c r="D10" s="68" t="s">
        <v>191</v>
      </c>
      <c r="E10" s="15" t="s">
        <v>113</v>
      </c>
      <c r="F10" s="15" t="s">
        <v>192</v>
      </c>
      <c r="G10" s="12" t="s">
        <v>132</v>
      </c>
      <c r="H10" s="12">
        <v>1</v>
      </c>
      <c r="I10" s="12">
        <v>2</v>
      </c>
      <c r="J10" s="12">
        <v>2</v>
      </c>
      <c r="K10" s="12">
        <v>3</v>
      </c>
      <c r="L10" s="12">
        <v>8</v>
      </c>
      <c r="M10" s="13"/>
    </row>
    <row r="11" spans="1:14 16237:16237" s="14" customFormat="1" ht="78.75" customHeight="1" x14ac:dyDescent="0.25">
      <c r="A11" s="15"/>
      <c r="B11" s="15"/>
      <c r="C11" s="15"/>
      <c r="D11" s="16" t="s">
        <v>193</v>
      </c>
      <c r="E11" s="12" t="s">
        <v>72</v>
      </c>
      <c r="F11" s="12" t="s">
        <v>194</v>
      </c>
      <c r="G11" s="12" t="s">
        <v>132</v>
      </c>
      <c r="H11" s="12">
        <v>133</v>
      </c>
      <c r="I11" s="12">
        <v>90</v>
      </c>
      <c r="J11" s="12">
        <v>92</v>
      </c>
      <c r="K11" s="12">
        <v>92</v>
      </c>
      <c r="L11" s="12">
        <v>407</v>
      </c>
      <c r="M11" s="13"/>
    </row>
    <row r="12" spans="1:14 16237:16237" s="75" customFormat="1" ht="369" customHeight="1" x14ac:dyDescent="0.25">
      <c r="A12" s="73"/>
      <c r="B12" s="73"/>
      <c r="C12" s="73"/>
      <c r="D12" s="59" t="s">
        <v>195</v>
      </c>
      <c r="E12" s="59" t="s">
        <v>34</v>
      </c>
      <c r="F12" s="59" t="s">
        <v>196</v>
      </c>
      <c r="G12" s="59" t="s">
        <v>31</v>
      </c>
      <c r="H12" s="99">
        <v>0.4</v>
      </c>
      <c r="I12" s="99">
        <v>0.65</v>
      </c>
      <c r="J12" s="99">
        <v>0.8</v>
      </c>
      <c r="K12" s="99">
        <v>0.9</v>
      </c>
      <c r="L12" s="76">
        <v>1</v>
      </c>
      <c r="M12" s="60" t="s">
        <v>197</v>
      </c>
    </row>
    <row r="13" spans="1:14 16237:16237" s="14" customFormat="1" ht="54.75" customHeight="1" x14ac:dyDescent="0.25">
      <c r="A13" s="15"/>
      <c r="B13" s="15"/>
      <c r="C13" s="15"/>
      <c r="D13" s="150" t="s">
        <v>198</v>
      </c>
      <c r="E13" s="147" t="s">
        <v>47</v>
      </c>
      <c r="F13" s="109" t="s">
        <v>199</v>
      </c>
      <c r="G13" s="26" t="s">
        <v>200</v>
      </c>
      <c r="H13" s="65">
        <v>81</v>
      </c>
      <c r="I13" s="65">
        <v>98</v>
      </c>
      <c r="J13" s="65">
        <v>115</v>
      </c>
      <c r="K13" s="65">
        <v>133</v>
      </c>
      <c r="L13" s="65">
        <v>133</v>
      </c>
      <c r="M13" s="13"/>
    </row>
    <row r="14" spans="1:14 16237:16237" s="14" customFormat="1" ht="43.5" customHeight="1" x14ac:dyDescent="0.25">
      <c r="A14" s="15"/>
      <c r="B14" s="15"/>
      <c r="C14" s="15"/>
      <c r="D14" s="150"/>
      <c r="E14" s="148"/>
      <c r="F14" s="109" t="s">
        <v>201</v>
      </c>
      <c r="G14" s="26" t="s">
        <v>200</v>
      </c>
      <c r="H14" s="65">
        <v>0</v>
      </c>
      <c r="I14" s="65">
        <v>0</v>
      </c>
      <c r="J14" s="65">
        <v>0</v>
      </c>
      <c r="K14" s="65">
        <v>1</v>
      </c>
      <c r="L14" s="65">
        <v>1</v>
      </c>
      <c r="M14" s="13"/>
    </row>
    <row r="15" spans="1:14 16237:16237" s="14" customFormat="1" ht="42.75" x14ac:dyDescent="0.25">
      <c r="A15" s="15"/>
      <c r="B15" s="15"/>
      <c r="C15" s="15"/>
      <c r="D15" s="150"/>
      <c r="E15" s="149"/>
      <c r="F15" s="109" t="s">
        <v>202</v>
      </c>
      <c r="G15" s="26" t="s">
        <v>200</v>
      </c>
      <c r="H15" s="65">
        <v>82</v>
      </c>
      <c r="I15" s="65">
        <v>164</v>
      </c>
      <c r="J15" s="65">
        <v>246</v>
      </c>
      <c r="K15" s="65">
        <v>328</v>
      </c>
      <c r="L15" s="65">
        <v>328</v>
      </c>
      <c r="M15" s="13"/>
    </row>
    <row r="16" spans="1:14 16237:16237" s="33" customFormat="1" x14ac:dyDescent="0.25">
      <c r="D16" s="44"/>
      <c r="E16" s="44"/>
      <c r="F16" s="44"/>
      <c r="G16" s="44"/>
      <c r="H16" s="44"/>
      <c r="I16" s="44"/>
      <c r="J16" s="44"/>
      <c r="K16" s="44"/>
      <c r="L16" s="44"/>
      <c r="M16" s="46"/>
    </row>
    <row r="18" spans="13:13" x14ac:dyDescent="0.25">
      <c r="M18" s="46"/>
    </row>
  </sheetData>
  <dataConsolidate/>
  <mergeCells count="20">
    <mergeCell ref="L7:L8"/>
    <mergeCell ref="M7:M8"/>
    <mergeCell ref="D13:D15"/>
    <mergeCell ref="E13:E15"/>
    <mergeCell ref="F7:F8"/>
    <mergeCell ref="G7:G8"/>
    <mergeCell ref="H7:H8"/>
    <mergeCell ref="I7:I8"/>
    <mergeCell ref="J7:J8"/>
    <mergeCell ref="K7:K8"/>
    <mergeCell ref="A1:D4"/>
    <mergeCell ref="E1:L3"/>
    <mergeCell ref="M2:M3"/>
    <mergeCell ref="E4:K4"/>
    <mergeCell ref="A5:M5"/>
    <mergeCell ref="A7:A8"/>
    <mergeCell ref="B7:B8"/>
    <mergeCell ref="C7:C8"/>
    <mergeCell ref="D7:D8"/>
    <mergeCell ref="E7:E8"/>
  </mergeCells>
  <printOptions horizontalCentered="1" verticalCentered="1"/>
  <pageMargins left="0" right="0" top="0.35433070866141736" bottom="0.35433070866141736" header="0.31496062992125984" footer="0.31496062992125984"/>
  <pageSetup paperSize="120" scale="10" fitToHeight="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ZM35"/>
  <sheetViews>
    <sheetView showGridLines="0" topLeftCell="D1" zoomScale="80" zoomScaleNormal="80" zoomScaleSheetLayoutView="75" zoomScalePageLayoutView="75" workbookViewId="0">
      <selection activeCell="F11" sqref="F11"/>
    </sheetView>
  </sheetViews>
  <sheetFormatPr baseColWidth="10" defaultRowHeight="14.25" x14ac:dyDescent="0.25"/>
  <cols>
    <col min="1" max="1" width="21.140625" style="42" hidden="1" customWidth="1"/>
    <col min="2" max="2" width="19.42578125" style="42" hidden="1" customWidth="1"/>
    <col min="3" max="3" width="20.85546875" style="42" hidden="1" customWidth="1"/>
    <col min="4" max="4" width="39.7109375" style="43" customWidth="1"/>
    <col min="5" max="5" width="36" style="43" customWidth="1"/>
    <col min="6" max="6" width="35" style="43" customWidth="1"/>
    <col min="7" max="12" width="28.140625" style="43" customWidth="1"/>
    <col min="13" max="13" width="36.140625" style="45" customWidth="1"/>
    <col min="14" max="16235" width="11.42578125" style="42"/>
    <col min="16236" max="16236" width="8.7109375" style="42" customWidth="1"/>
    <col min="16237" max="16384" width="19.7109375" style="42" customWidth="1"/>
  </cols>
  <sheetData>
    <row r="1" spans="1:14 16237:16237" s="2" customFormat="1" ht="10.5" customHeight="1" x14ac:dyDescent="0.25">
      <c r="A1" s="166"/>
      <c r="B1" s="166"/>
      <c r="C1" s="166"/>
      <c r="D1" s="166"/>
      <c r="E1" s="166" t="s">
        <v>0</v>
      </c>
      <c r="F1" s="166"/>
      <c r="G1" s="166"/>
      <c r="H1" s="166"/>
      <c r="I1" s="166"/>
      <c r="J1" s="166"/>
      <c r="K1" s="166"/>
      <c r="L1" s="166"/>
      <c r="M1" s="1" t="s">
        <v>1</v>
      </c>
      <c r="WZM1" s="2" t="s">
        <v>2</v>
      </c>
    </row>
    <row r="2" spans="1:14 16237:16237" s="3" customFormat="1" ht="21.75" customHeight="1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91" t="s">
        <v>3</v>
      </c>
      <c r="N2" s="2"/>
    </row>
    <row r="3" spans="1:14 16237:16237" s="2" customFormat="1" ht="21" customHeight="1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91"/>
      <c r="WZM3" s="2" t="s">
        <v>4</v>
      </c>
    </row>
    <row r="4" spans="1:14 16237:16237" s="2" customFormat="1" ht="38.25" customHeight="1" x14ac:dyDescent="0.25">
      <c r="A4" s="166"/>
      <c r="B4" s="166"/>
      <c r="C4" s="166"/>
      <c r="D4" s="166"/>
      <c r="E4" s="143" t="s">
        <v>5</v>
      </c>
      <c r="F4" s="143"/>
      <c r="G4" s="143"/>
      <c r="H4" s="143"/>
      <c r="I4" s="143"/>
      <c r="J4" s="143"/>
      <c r="K4" s="143"/>
      <c r="L4" s="4" t="s">
        <v>6</v>
      </c>
      <c r="M4" s="4">
        <v>6</v>
      </c>
    </row>
    <row r="5" spans="1:14 16237:16237" s="2" customFormat="1" ht="20.25" x14ac:dyDescent="0.25">
      <c r="A5" s="144" t="s">
        <v>203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4 16237:16237" s="5" customFormat="1" ht="9.75" customHeight="1" x14ac:dyDescent="0.25">
      <c r="D6" s="6"/>
      <c r="E6" s="7"/>
      <c r="F6" s="7"/>
      <c r="G6" s="7"/>
      <c r="H6" s="7"/>
      <c r="I6" s="7"/>
      <c r="J6" s="7"/>
      <c r="K6" s="7"/>
      <c r="L6" s="7"/>
      <c r="M6" s="7"/>
    </row>
    <row r="7" spans="1:14 16237:16237" s="8" customFormat="1" ht="20.25" customHeight="1" x14ac:dyDescent="0.25">
      <c r="A7" s="130" t="s">
        <v>8</v>
      </c>
      <c r="B7" s="130" t="s">
        <v>9</v>
      </c>
      <c r="C7" s="130" t="s">
        <v>10</v>
      </c>
      <c r="D7" s="130" t="s">
        <v>11</v>
      </c>
      <c r="E7" s="130" t="s">
        <v>12</v>
      </c>
      <c r="F7" s="130" t="s">
        <v>13</v>
      </c>
      <c r="G7" s="130" t="s">
        <v>14</v>
      </c>
      <c r="H7" s="130" t="s">
        <v>15</v>
      </c>
      <c r="I7" s="130" t="s">
        <v>16</v>
      </c>
      <c r="J7" s="130" t="s">
        <v>17</v>
      </c>
      <c r="K7" s="130" t="s">
        <v>18</v>
      </c>
      <c r="L7" s="130" t="s">
        <v>19</v>
      </c>
      <c r="M7" s="151" t="s">
        <v>20</v>
      </c>
    </row>
    <row r="8" spans="1:14 16237:16237" s="8" customFormat="1" ht="20.25" customHeight="1" x14ac:dyDescent="0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52"/>
    </row>
    <row r="9" spans="1:14 16237:16237" s="14" customFormat="1" ht="98.25" customHeight="1" x14ac:dyDescent="0.25">
      <c r="A9" s="15" t="s">
        <v>21</v>
      </c>
      <c r="B9" s="15" t="s">
        <v>60</v>
      </c>
      <c r="C9" s="15" t="s">
        <v>204</v>
      </c>
      <c r="D9" s="18" t="s">
        <v>205</v>
      </c>
      <c r="E9" s="124" t="s">
        <v>206</v>
      </c>
      <c r="F9" s="12" t="s">
        <v>207</v>
      </c>
      <c r="G9" s="12" t="s">
        <v>208</v>
      </c>
      <c r="H9" s="12">
        <v>5</v>
      </c>
      <c r="I9" s="12">
        <v>6</v>
      </c>
      <c r="J9" s="12">
        <v>6</v>
      </c>
      <c r="K9" s="12">
        <v>6</v>
      </c>
      <c r="L9" s="12">
        <v>23</v>
      </c>
      <c r="M9" s="49"/>
    </row>
    <row r="10" spans="1:14 16237:16237" s="14" customFormat="1" ht="54.75" customHeight="1" x14ac:dyDescent="0.25">
      <c r="A10" s="15" t="s">
        <v>21</v>
      </c>
      <c r="B10" s="15" t="s">
        <v>60</v>
      </c>
      <c r="C10" s="15" t="s">
        <v>204</v>
      </c>
      <c r="D10" s="123" t="s">
        <v>209</v>
      </c>
      <c r="E10" s="123" t="s">
        <v>113</v>
      </c>
      <c r="F10" s="12" t="s">
        <v>210</v>
      </c>
      <c r="G10" s="12" t="s">
        <v>26</v>
      </c>
      <c r="H10" s="12">
        <v>1</v>
      </c>
      <c r="I10" s="12">
        <v>1</v>
      </c>
      <c r="J10" s="12">
        <v>1</v>
      </c>
      <c r="K10" s="12">
        <v>1</v>
      </c>
      <c r="L10" s="12">
        <v>4</v>
      </c>
      <c r="M10" s="49"/>
    </row>
    <row r="11" spans="1:14 16237:16237" s="75" customFormat="1" ht="60.75" customHeight="1" x14ac:dyDescent="0.25">
      <c r="A11" s="73" t="s">
        <v>21</v>
      </c>
      <c r="B11" s="73" t="s">
        <v>21</v>
      </c>
      <c r="C11" s="73" t="s">
        <v>67</v>
      </c>
      <c r="D11" s="100" t="s">
        <v>211</v>
      </c>
      <c r="E11" s="129" t="s">
        <v>113</v>
      </c>
      <c r="F11" s="59" t="s">
        <v>212</v>
      </c>
      <c r="G11" s="59" t="s">
        <v>70</v>
      </c>
      <c r="H11" s="59">
        <v>16</v>
      </c>
      <c r="I11" s="59">
        <v>18</v>
      </c>
      <c r="J11" s="59">
        <v>20</v>
      </c>
      <c r="K11" s="59">
        <v>22</v>
      </c>
      <c r="L11" s="59">
        <v>76</v>
      </c>
      <c r="M11" s="101"/>
    </row>
    <row r="12" spans="1:14 16237:16237" s="14" customFormat="1" ht="81.75" customHeight="1" x14ac:dyDescent="0.25">
      <c r="A12" s="15"/>
      <c r="B12" s="15"/>
      <c r="C12" s="15"/>
      <c r="D12" s="77" t="s">
        <v>213</v>
      </c>
      <c r="E12" s="124" t="s">
        <v>72</v>
      </c>
      <c r="F12" s="12" t="s">
        <v>214</v>
      </c>
      <c r="G12" s="12" t="s">
        <v>26</v>
      </c>
      <c r="H12" s="12">
        <v>7</v>
      </c>
      <c r="I12" s="12">
        <v>5</v>
      </c>
      <c r="J12" s="12">
        <v>5</v>
      </c>
      <c r="K12" s="12">
        <v>5</v>
      </c>
      <c r="L12" s="12">
        <v>22</v>
      </c>
      <c r="M12" s="13"/>
    </row>
    <row r="13" spans="1:14 16237:16237" s="75" customFormat="1" ht="80.25" customHeight="1" x14ac:dyDescent="0.25">
      <c r="A13" s="73"/>
      <c r="B13" s="73"/>
      <c r="C13" s="73"/>
      <c r="D13" s="100" t="s">
        <v>215</v>
      </c>
      <c r="E13" s="129" t="s">
        <v>72</v>
      </c>
      <c r="F13" s="59" t="s">
        <v>216</v>
      </c>
      <c r="G13" s="59" t="s">
        <v>132</v>
      </c>
      <c r="H13" s="73">
        <v>2</v>
      </c>
      <c r="I13" s="59">
        <v>2</v>
      </c>
      <c r="J13" s="59">
        <v>2</v>
      </c>
      <c r="K13" s="59">
        <v>2</v>
      </c>
      <c r="L13" s="59">
        <v>8</v>
      </c>
      <c r="M13" s="102"/>
    </row>
    <row r="14" spans="1:14 16237:16237" s="75" customFormat="1" ht="91.5" customHeight="1" x14ac:dyDescent="0.25">
      <c r="A14" s="73"/>
      <c r="B14" s="73"/>
      <c r="C14" s="73"/>
      <c r="D14" s="100" t="s">
        <v>217</v>
      </c>
      <c r="E14" s="129" t="s">
        <v>72</v>
      </c>
      <c r="F14" s="59" t="s">
        <v>218</v>
      </c>
      <c r="G14" s="59" t="s">
        <v>132</v>
      </c>
      <c r="H14" s="59">
        <v>1</v>
      </c>
      <c r="I14" s="59">
        <v>1</v>
      </c>
      <c r="J14" s="59"/>
      <c r="K14" s="59"/>
      <c r="L14" s="59">
        <v>2</v>
      </c>
      <c r="M14" s="60" t="s">
        <v>219</v>
      </c>
    </row>
    <row r="15" spans="1:14 16237:16237" s="14" customFormat="1" ht="28.5" customHeight="1" x14ac:dyDescent="0.25">
      <c r="A15" s="15"/>
      <c r="B15" s="15"/>
      <c r="C15" s="15"/>
      <c r="D15" s="153" t="s">
        <v>220</v>
      </c>
      <c r="E15" s="147" t="s">
        <v>34</v>
      </c>
      <c r="F15" s="147" t="s">
        <v>221</v>
      </c>
      <c r="G15" s="160" t="s">
        <v>26</v>
      </c>
      <c r="H15" s="192">
        <v>30</v>
      </c>
      <c r="I15" s="192">
        <v>30</v>
      </c>
      <c r="J15" s="192">
        <v>30</v>
      </c>
      <c r="K15" s="192">
        <v>30</v>
      </c>
      <c r="L15" s="147">
        <v>120</v>
      </c>
      <c r="M15" s="194"/>
    </row>
    <row r="16" spans="1:14 16237:16237" s="14" customFormat="1" x14ac:dyDescent="0.25">
      <c r="A16" s="15"/>
      <c r="B16" s="15"/>
      <c r="C16" s="15"/>
      <c r="D16" s="154"/>
      <c r="E16" s="148"/>
      <c r="F16" s="149"/>
      <c r="G16" s="162"/>
      <c r="H16" s="193"/>
      <c r="I16" s="193"/>
      <c r="J16" s="193"/>
      <c r="K16" s="193"/>
      <c r="L16" s="149"/>
      <c r="M16" s="195"/>
    </row>
    <row r="17" spans="1:13" s="14" customFormat="1" ht="28.5" x14ac:dyDescent="0.25">
      <c r="A17" s="15"/>
      <c r="B17" s="15"/>
      <c r="C17" s="15"/>
      <c r="D17" s="154"/>
      <c r="E17" s="148"/>
      <c r="F17" s="12" t="s">
        <v>222</v>
      </c>
      <c r="G17" s="15" t="s">
        <v>26</v>
      </c>
      <c r="H17" s="78">
        <v>4</v>
      </c>
      <c r="I17" s="78">
        <v>4</v>
      </c>
      <c r="J17" s="78">
        <v>4</v>
      </c>
      <c r="K17" s="78">
        <v>4</v>
      </c>
      <c r="L17" s="12">
        <v>20</v>
      </c>
      <c r="M17" s="103"/>
    </row>
    <row r="18" spans="1:13" s="14" customFormat="1" ht="86.25" customHeight="1" x14ac:dyDescent="0.25">
      <c r="A18" s="15"/>
      <c r="B18" s="15"/>
      <c r="C18" s="15"/>
      <c r="D18" s="154"/>
      <c r="E18" s="148"/>
      <c r="F18" s="12" t="s">
        <v>223</v>
      </c>
      <c r="G18" s="15" t="s">
        <v>26</v>
      </c>
      <c r="H18" s="104">
        <v>1405000</v>
      </c>
      <c r="I18" s="104">
        <v>1405000</v>
      </c>
      <c r="J18" s="104">
        <v>1405000</v>
      </c>
      <c r="K18" s="104">
        <v>1405000</v>
      </c>
      <c r="L18" s="72">
        <v>5620000</v>
      </c>
      <c r="M18" s="61" t="s">
        <v>224</v>
      </c>
    </row>
    <row r="19" spans="1:13" s="14" customFormat="1" ht="42.75" x14ac:dyDescent="0.25">
      <c r="A19" s="15"/>
      <c r="B19" s="15"/>
      <c r="C19" s="15"/>
      <c r="D19" s="154"/>
      <c r="E19" s="148"/>
      <c r="F19" s="12" t="s">
        <v>225</v>
      </c>
      <c r="G19" s="15" t="s">
        <v>26</v>
      </c>
      <c r="H19" s="78">
        <v>468</v>
      </c>
      <c r="I19" s="104">
        <v>1000</v>
      </c>
      <c r="J19" s="104">
        <v>1000</v>
      </c>
      <c r="K19" s="78">
        <v>600</v>
      </c>
      <c r="L19" s="72">
        <v>3068</v>
      </c>
      <c r="M19" s="61" t="s">
        <v>226</v>
      </c>
    </row>
    <row r="20" spans="1:13" s="14" customFormat="1" ht="42.75" x14ac:dyDescent="0.25">
      <c r="A20" s="15"/>
      <c r="B20" s="15"/>
      <c r="C20" s="15"/>
      <c r="D20" s="158"/>
      <c r="E20" s="149"/>
      <c r="F20" s="12" t="s">
        <v>227</v>
      </c>
      <c r="G20" s="15" t="s">
        <v>26</v>
      </c>
      <c r="H20" s="104">
        <v>1500000</v>
      </c>
      <c r="I20" s="104">
        <v>2500000</v>
      </c>
      <c r="J20" s="104">
        <v>3000000</v>
      </c>
      <c r="K20" s="104">
        <v>3000000</v>
      </c>
      <c r="L20" s="72">
        <v>10000000</v>
      </c>
      <c r="M20" s="61" t="s">
        <v>228</v>
      </c>
    </row>
    <row r="21" spans="1:13" s="14" customFormat="1" ht="290.25" customHeight="1" x14ac:dyDescent="0.25">
      <c r="A21" s="15"/>
      <c r="B21" s="15"/>
      <c r="C21" s="15"/>
      <c r="D21" s="147" t="s">
        <v>229</v>
      </c>
      <c r="E21" s="147" t="s">
        <v>34</v>
      </c>
      <c r="F21" s="12" t="s">
        <v>230</v>
      </c>
      <c r="G21" s="12" t="s">
        <v>36</v>
      </c>
      <c r="H21" s="17">
        <v>0.25</v>
      </c>
      <c r="I21" s="17">
        <v>0.5</v>
      </c>
      <c r="J21" s="17">
        <v>0.75</v>
      </c>
      <c r="K21" s="17">
        <v>1</v>
      </c>
      <c r="L21" s="17">
        <v>1</v>
      </c>
      <c r="M21" s="19" t="s">
        <v>231</v>
      </c>
    </row>
    <row r="22" spans="1:13" s="14" customFormat="1" ht="177" customHeight="1" x14ac:dyDescent="0.25">
      <c r="A22" s="15"/>
      <c r="B22" s="15"/>
      <c r="C22" s="15"/>
      <c r="D22" s="149"/>
      <c r="E22" s="149"/>
      <c r="F22" s="26" t="s">
        <v>232</v>
      </c>
      <c r="G22" s="26" t="s">
        <v>39</v>
      </c>
      <c r="H22" s="105" t="s">
        <v>43</v>
      </c>
      <c r="I22" s="106">
        <v>1</v>
      </c>
      <c r="J22" s="106">
        <v>1</v>
      </c>
      <c r="K22" s="105"/>
      <c r="L22" s="21">
        <v>3</v>
      </c>
      <c r="M22" s="19" t="s">
        <v>233</v>
      </c>
    </row>
    <row r="23" spans="1:13" s="14" customFormat="1" ht="34.5" customHeight="1" x14ac:dyDescent="0.25">
      <c r="A23" s="15"/>
      <c r="B23" s="15"/>
      <c r="C23" s="15"/>
      <c r="D23" s="196" t="s">
        <v>234</v>
      </c>
      <c r="E23" s="147" t="s">
        <v>47</v>
      </c>
      <c r="F23" s="107" t="s">
        <v>235</v>
      </c>
      <c r="G23" s="15" t="s">
        <v>26</v>
      </c>
      <c r="H23" s="114">
        <v>11</v>
      </c>
      <c r="I23" s="114">
        <v>12</v>
      </c>
      <c r="J23" s="114">
        <v>13</v>
      </c>
      <c r="K23" s="114">
        <v>14</v>
      </c>
      <c r="L23" s="114">
        <v>14</v>
      </c>
      <c r="M23" s="103"/>
    </row>
    <row r="24" spans="1:13" s="14" customFormat="1" ht="34.5" customHeight="1" x14ac:dyDescent="0.25">
      <c r="A24" s="15"/>
      <c r="B24" s="15"/>
      <c r="C24" s="15"/>
      <c r="D24" s="196"/>
      <c r="E24" s="149"/>
      <c r="F24" s="107" t="s">
        <v>236</v>
      </c>
      <c r="G24" s="15" t="s">
        <v>237</v>
      </c>
      <c r="H24" s="114">
        <v>21</v>
      </c>
      <c r="I24" s="114">
        <v>86</v>
      </c>
      <c r="J24" s="114">
        <v>151</v>
      </c>
      <c r="K24" s="114">
        <v>200</v>
      </c>
      <c r="L24" s="114">
        <v>200</v>
      </c>
      <c r="M24" s="103"/>
    </row>
    <row r="25" spans="1:13" s="14" customFormat="1" ht="72" customHeight="1" x14ac:dyDescent="0.25">
      <c r="A25" s="196" t="s">
        <v>234</v>
      </c>
      <c r="B25" s="197" t="s">
        <v>238</v>
      </c>
      <c r="C25" s="108" t="s">
        <v>235</v>
      </c>
      <c r="D25" s="153" t="s">
        <v>239</v>
      </c>
      <c r="E25" s="147" t="s">
        <v>47</v>
      </c>
      <c r="F25" s="115" t="s">
        <v>240</v>
      </c>
      <c r="G25" s="15" t="s">
        <v>237</v>
      </c>
      <c r="H25" s="114">
        <v>6</v>
      </c>
      <c r="I25" s="114">
        <v>6</v>
      </c>
      <c r="J25" s="114">
        <v>7</v>
      </c>
      <c r="K25" s="114">
        <v>8</v>
      </c>
      <c r="L25" s="114">
        <v>8</v>
      </c>
      <c r="M25" s="13"/>
    </row>
    <row r="26" spans="1:13" s="14" customFormat="1" ht="57" x14ac:dyDescent="0.25">
      <c r="A26" s="196"/>
      <c r="B26" s="197"/>
      <c r="C26" s="108" t="s">
        <v>236</v>
      </c>
      <c r="D26" s="154"/>
      <c r="E26" s="148"/>
      <c r="F26" s="51" t="s">
        <v>241</v>
      </c>
      <c r="G26" s="15" t="s">
        <v>237</v>
      </c>
      <c r="H26" s="114">
        <v>1145</v>
      </c>
      <c r="I26" s="114">
        <v>1152</v>
      </c>
      <c r="J26" s="114">
        <v>1159</v>
      </c>
      <c r="K26" s="114">
        <v>1161</v>
      </c>
      <c r="L26" s="114">
        <v>1161</v>
      </c>
      <c r="M26" s="13"/>
    </row>
    <row r="27" spans="1:13" s="14" customFormat="1" ht="42.75" x14ac:dyDescent="0.25">
      <c r="A27" s="15"/>
      <c r="B27" s="15"/>
      <c r="C27" s="15"/>
      <c r="D27" s="158"/>
      <c r="E27" s="149"/>
      <c r="F27" s="51" t="s">
        <v>242</v>
      </c>
      <c r="G27" s="15" t="s">
        <v>237</v>
      </c>
      <c r="H27" s="116">
        <v>2</v>
      </c>
      <c r="I27" s="116">
        <v>2</v>
      </c>
      <c r="J27" s="116">
        <v>3</v>
      </c>
      <c r="K27" s="116">
        <v>4</v>
      </c>
      <c r="L27" s="114">
        <v>4</v>
      </c>
      <c r="M27" s="13"/>
    </row>
    <row r="28" spans="1:13" s="14" customFormat="1" ht="42.75" x14ac:dyDescent="0.25">
      <c r="A28" s="15"/>
      <c r="B28" s="15"/>
      <c r="C28" s="15"/>
      <c r="D28" s="198" t="s">
        <v>243</v>
      </c>
      <c r="E28" s="147" t="s">
        <v>47</v>
      </c>
      <c r="F28" s="51" t="s">
        <v>244</v>
      </c>
      <c r="G28" s="15" t="s">
        <v>237</v>
      </c>
      <c r="H28" s="117">
        <v>55</v>
      </c>
      <c r="I28" s="117">
        <v>58</v>
      </c>
      <c r="J28" s="117">
        <v>62</v>
      </c>
      <c r="K28" s="117">
        <v>65</v>
      </c>
      <c r="L28" s="117">
        <v>65</v>
      </c>
      <c r="M28" s="13"/>
    </row>
    <row r="29" spans="1:13" s="14" customFormat="1" ht="28.5" x14ac:dyDescent="0.25">
      <c r="A29" s="15"/>
      <c r="B29" s="15"/>
      <c r="C29" s="15"/>
      <c r="D29" s="198"/>
      <c r="E29" s="149"/>
      <c r="F29" s="51" t="s">
        <v>245</v>
      </c>
      <c r="G29" s="15" t="s">
        <v>237</v>
      </c>
      <c r="H29" s="117">
        <v>67</v>
      </c>
      <c r="I29" s="117">
        <v>70</v>
      </c>
      <c r="J29" s="117">
        <v>71</v>
      </c>
      <c r="K29" s="117">
        <v>73</v>
      </c>
      <c r="L29" s="117">
        <v>73</v>
      </c>
      <c r="M29" s="13"/>
    </row>
    <row r="30" spans="1:13" s="14" customFormat="1" ht="45" x14ac:dyDescent="0.25">
      <c r="A30" s="15"/>
      <c r="B30" s="15"/>
      <c r="C30" s="15"/>
      <c r="D30" s="150" t="s">
        <v>246</v>
      </c>
      <c r="E30" s="147" t="s">
        <v>47</v>
      </c>
      <c r="F30" s="118" t="s">
        <v>247</v>
      </c>
      <c r="G30" s="15" t="s">
        <v>237</v>
      </c>
      <c r="H30" s="114">
        <v>150</v>
      </c>
      <c r="I30" s="114">
        <v>300</v>
      </c>
      <c r="J30" s="114">
        <v>450</v>
      </c>
      <c r="K30" s="114">
        <v>600</v>
      </c>
      <c r="L30" s="114">
        <v>600</v>
      </c>
      <c r="M30" s="13"/>
    </row>
    <row r="31" spans="1:13" s="14" customFormat="1" ht="34.5" customHeight="1" x14ac:dyDescent="0.25">
      <c r="A31" s="15"/>
      <c r="B31" s="15"/>
      <c r="C31" s="15"/>
      <c r="D31" s="150"/>
      <c r="E31" s="149"/>
      <c r="F31" s="118" t="s">
        <v>248</v>
      </c>
      <c r="G31" s="15" t="s">
        <v>237</v>
      </c>
      <c r="H31" s="114">
        <v>8</v>
      </c>
      <c r="I31" s="114">
        <v>17</v>
      </c>
      <c r="J31" s="114">
        <v>26</v>
      </c>
      <c r="K31" s="114">
        <v>32</v>
      </c>
      <c r="L31" s="114">
        <v>32</v>
      </c>
      <c r="M31" s="13"/>
    </row>
    <row r="32" spans="1:13" s="33" customFormat="1" x14ac:dyDescent="0.25">
      <c r="A32" s="15"/>
      <c r="B32" s="15"/>
      <c r="C32" s="15"/>
      <c r="D32" s="44"/>
      <c r="E32" s="44"/>
      <c r="F32" s="44"/>
      <c r="G32" s="44"/>
      <c r="H32" s="44"/>
      <c r="I32" s="44"/>
      <c r="J32" s="44"/>
      <c r="K32" s="44"/>
      <c r="L32" s="44"/>
      <c r="M32" s="45"/>
    </row>
    <row r="33" spans="1:13" s="33" customFormat="1" x14ac:dyDescent="0.25">
      <c r="A33" s="15"/>
      <c r="B33" s="15"/>
      <c r="C33" s="15"/>
      <c r="D33" s="44"/>
      <c r="E33" s="44"/>
      <c r="F33" s="44"/>
      <c r="G33" s="44"/>
      <c r="H33" s="44"/>
      <c r="I33" s="44"/>
      <c r="J33" s="44"/>
      <c r="K33" s="44"/>
      <c r="L33" s="44"/>
      <c r="M33" s="46"/>
    </row>
    <row r="34" spans="1:13" x14ac:dyDescent="0.25">
      <c r="A34" s="33"/>
      <c r="B34" s="33"/>
      <c r="C34" s="33"/>
    </row>
    <row r="35" spans="1:13" x14ac:dyDescent="0.25">
      <c r="A35" s="33"/>
      <c r="B35" s="33"/>
      <c r="C35" s="33"/>
      <c r="M35" s="46"/>
    </row>
  </sheetData>
  <dataConsolidate/>
  <mergeCells count="40">
    <mergeCell ref="D28:D29"/>
    <mergeCell ref="E28:E29"/>
    <mergeCell ref="D30:D31"/>
    <mergeCell ref="E30:E31"/>
    <mergeCell ref="D23:D24"/>
    <mergeCell ref="E23:E24"/>
    <mergeCell ref="M15:M16"/>
    <mergeCell ref="D21:D22"/>
    <mergeCell ref="E21:E22"/>
    <mergeCell ref="A25:A26"/>
    <mergeCell ref="B25:B26"/>
    <mergeCell ref="D25:D27"/>
    <mergeCell ref="E25:E27"/>
    <mergeCell ref="J15:J16"/>
    <mergeCell ref="L7:L8"/>
    <mergeCell ref="M7:M8"/>
    <mergeCell ref="D15:D20"/>
    <mergeCell ref="E15:E20"/>
    <mergeCell ref="F15:F16"/>
    <mergeCell ref="G15:G16"/>
    <mergeCell ref="H15:H16"/>
    <mergeCell ref="I15:I16"/>
    <mergeCell ref="F7:F8"/>
    <mergeCell ref="G7:G8"/>
    <mergeCell ref="H7:H8"/>
    <mergeCell ref="I7:I8"/>
    <mergeCell ref="J7:J8"/>
    <mergeCell ref="K7:K8"/>
    <mergeCell ref="K15:K16"/>
    <mergeCell ref="L15:L16"/>
    <mergeCell ref="A1:D4"/>
    <mergeCell ref="E1:L3"/>
    <mergeCell ref="M2:M3"/>
    <mergeCell ref="E4:K4"/>
    <mergeCell ref="A5:M5"/>
    <mergeCell ref="A7:A8"/>
    <mergeCell ref="B7:B8"/>
    <mergeCell ref="C7:C8"/>
    <mergeCell ref="D7:D8"/>
    <mergeCell ref="E7:E8"/>
  </mergeCells>
  <printOptions horizontalCentered="1" verticalCentered="1"/>
  <pageMargins left="0" right="0" top="0.35433070866141736" bottom="0.35433070866141736" header="0.31496062992125984" footer="0.31496062992125984"/>
  <pageSetup paperSize="120" scale="10" fitToHeight="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ZM28"/>
  <sheetViews>
    <sheetView showGridLines="0" topLeftCell="D1" zoomScale="60" zoomScaleNormal="60" zoomScaleSheetLayoutView="75" zoomScalePageLayoutView="75" workbookViewId="0">
      <selection activeCell="D11" sqref="D11"/>
    </sheetView>
  </sheetViews>
  <sheetFormatPr baseColWidth="10" defaultRowHeight="14.25" x14ac:dyDescent="0.25"/>
  <cols>
    <col min="1" max="1" width="15.140625" style="42" hidden="1" customWidth="1"/>
    <col min="2" max="2" width="20" style="42" hidden="1" customWidth="1"/>
    <col min="3" max="3" width="26.85546875" style="42" hidden="1" customWidth="1"/>
    <col min="4" max="4" width="39.7109375" style="43" customWidth="1"/>
    <col min="5" max="5" width="36" style="43" customWidth="1"/>
    <col min="6" max="6" width="35" style="43" customWidth="1"/>
    <col min="7" max="7" width="19.7109375" style="43" customWidth="1"/>
    <col min="8" max="8" width="14.7109375" style="43" customWidth="1"/>
    <col min="9" max="9" width="15.42578125" style="43" customWidth="1"/>
    <col min="10" max="10" width="13.85546875" style="43" customWidth="1"/>
    <col min="11" max="11" width="15" style="43" customWidth="1"/>
    <col min="12" max="12" width="22.5703125" style="43" customWidth="1"/>
    <col min="13" max="13" width="28.85546875" style="45" customWidth="1"/>
    <col min="14" max="16235" width="11.42578125" style="42"/>
    <col min="16236" max="16236" width="8.7109375" style="42" customWidth="1"/>
    <col min="16237" max="16384" width="19.7109375" style="42" customWidth="1"/>
  </cols>
  <sheetData>
    <row r="1" spans="1:14 16237:16237" s="2" customFormat="1" ht="28.5" customHeight="1" x14ac:dyDescent="0.25">
      <c r="A1" s="143"/>
      <c r="B1" s="143"/>
      <c r="C1" s="143"/>
      <c r="D1" s="143"/>
      <c r="E1" s="132" t="s">
        <v>0</v>
      </c>
      <c r="F1" s="133"/>
      <c r="G1" s="133"/>
      <c r="H1" s="133"/>
      <c r="I1" s="133"/>
      <c r="J1" s="133"/>
      <c r="K1" s="133"/>
      <c r="L1" s="134"/>
      <c r="M1" s="1" t="s">
        <v>1</v>
      </c>
      <c r="WZM1" s="2" t="s">
        <v>2</v>
      </c>
    </row>
    <row r="2" spans="1:14 16237:16237" s="3" customFormat="1" ht="26.25" customHeight="1" x14ac:dyDescent="0.25">
      <c r="A2" s="143"/>
      <c r="B2" s="143"/>
      <c r="C2" s="143"/>
      <c r="D2" s="143"/>
      <c r="E2" s="135"/>
      <c r="F2" s="136"/>
      <c r="G2" s="136"/>
      <c r="H2" s="136"/>
      <c r="I2" s="136"/>
      <c r="J2" s="136"/>
      <c r="K2" s="136"/>
      <c r="L2" s="137"/>
      <c r="M2" s="141" t="s">
        <v>3</v>
      </c>
      <c r="N2" s="2"/>
    </row>
    <row r="3" spans="1:14 16237:16237" s="2" customFormat="1" ht="31.5" customHeight="1" x14ac:dyDescent="0.25">
      <c r="A3" s="143"/>
      <c r="B3" s="143"/>
      <c r="C3" s="143"/>
      <c r="D3" s="143"/>
      <c r="E3" s="138"/>
      <c r="F3" s="139"/>
      <c r="G3" s="139"/>
      <c r="H3" s="139"/>
      <c r="I3" s="139"/>
      <c r="J3" s="139"/>
      <c r="K3" s="139"/>
      <c r="L3" s="140"/>
      <c r="M3" s="199"/>
      <c r="WZM3" s="2" t="s">
        <v>4</v>
      </c>
    </row>
    <row r="4" spans="1:14 16237:16237" s="2" customFormat="1" ht="38.25" customHeight="1" x14ac:dyDescent="0.25">
      <c r="A4" s="143"/>
      <c r="B4" s="143"/>
      <c r="C4" s="143"/>
      <c r="D4" s="143"/>
      <c r="E4" s="155" t="s">
        <v>5</v>
      </c>
      <c r="F4" s="156"/>
      <c r="G4" s="156"/>
      <c r="H4" s="156"/>
      <c r="I4" s="156"/>
      <c r="J4" s="156"/>
      <c r="K4" s="157"/>
      <c r="L4" s="4" t="s">
        <v>6</v>
      </c>
      <c r="M4" s="4">
        <v>7</v>
      </c>
    </row>
    <row r="5" spans="1:14 16237:16237" s="2" customFormat="1" ht="20.25" customHeight="1" x14ac:dyDescent="0.25">
      <c r="A5" s="144" t="s">
        <v>249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4 16237:16237" s="5" customFormat="1" ht="9.75" customHeight="1" x14ac:dyDescent="0.25">
      <c r="D6" s="6"/>
      <c r="E6" s="7"/>
      <c r="F6" s="7"/>
      <c r="G6" s="7"/>
      <c r="H6" s="7"/>
      <c r="I6" s="7"/>
      <c r="J6" s="7"/>
      <c r="K6" s="7"/>
      <c r="L6" s="7"/>
      <c r="M6" s="7"/>
    </row>
    <row r="7" spans="1:14 16237:16237" s="8" customFormat="1" ht="20.25" customHeight="1" x14ac:dyDescent="0.25">
      <c r="A7" s="130" t="s">
        <v>250</v>
      </c>
      <c r="B7" s="130" t="s">
        <v>251</v>
      </c>
      <c r="C7" s="130" t="s">
        <v>252</v>
      </c>
      <c r="D7" s="130" t="s">
        <v>11</v>
      </c>
      <c r="E7" s="130" t="s">
        <v>12</v>
      </c>
      <c r="F7" s="130" t="s">
        <v>13</v>
      </c>
      <c r="G7" s="130" t="s">
        <v>14</v>
      </c>
      <c r="H7" s="130" t="s">
        <v>15</v>
      </c>
      <c r="I7" s="130" t="s">
        <v>16</v>
      </c>
      <c r="J7" s="130" t="s">
        <v>17</v>
      </c>
      <c r="K7" s="130" t="s">
        <v>18</v>
      </c>
      <c r="L7" s="130" t="s">
        <v>19</v>
      </c>
      <c r="M7" s="151" t="s">
        <v>20</v>
      </c>
    </row>
    <row r="8" spans="1:14 16237:16237" s="8" customFormat="1" ht="20.25" customHeight="1" x14ac:dyDescent="0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52"/>
    </row>
    <row r="9" spans="1:14 16237:16237" s="14" customFormat="1" ht="206.25" customHeight="1" x14ac:dyDescent="0.25">
      <c r="A9" s="15" t="s">
        <v>21</v>
      </c>
      <c r="B9" s="15" t="s">
        <v>21</v>
      </c>
      <c r="C9" s="15" t="s">
        <v>22</v>
      </c>
      <c r="D9" s="16" t="s">
        <v>253</v>
      </c>
      <c r="E9" s="12" t="s">
        <v>113</v>
      </c>
      <c r="F9" s="12" t="s">
        <v>254</v>
      </c>
      <c r="G9" s="12" t="s">
        <v>31</v>
      </c>
      <c r="H9" s="17">
        <v>0.1</v>
      </c>
      <c r="I9" s="17">
        <v>0.2</v>
      </c>
      <c r="J9" s="17">
        <v>0.7</v>
      </c>
      <c r="K9" s="17"/>
      <c r="L9" s="17">
        <v>1</v>
      </c>
      <c r="M9" s="110" t="s">
        <v>255</v>
      </c>
    </row>
    <row r="10" spans="1:14 16237:16237" s="14" customFormat="1" ht="66" customHeight="1" x14ac:dyDescent="0.25">
      <c r="A10" s="15"/>
      <c r="B10" s="15"/>
      <c r="C10" s="15"/>
      <c r="D10" s="109" t="s">
        <v>256</v>
      </c>
      <c r="E10" s="119" t="s">
        <v>257</v>
      </c>
      <c r="F10" s="112" t="s">
        <v>258</v>
      </c>
      <c r="G10" s="26" t="s">
        <v>36</v>
      </c>
      <c r="H10" s="52">
        <v>0.7</v>
      </c>
      <c r="I10" s="52">
        <v>0.8</v>
      </c>
      <c r="J10" s="52">
        <v>0.9</v>
      </c>
      <c r="K10" s="52">
        <v>1</v>
      </c>
      <c r="L10" s="56">
        <v>1</v>
      </c>
      <c r="M10" s="13"/>
    </row>
    <row r="11" spans="1:14 16237:16237" s="14" customFormat="1" ht="53.25" customHeight="1" x14ac:dyDescent="0.25">
      <c r="A11" s="15"/>
      <c r="B11" s="15"/>
      <c r="C11" s="15"/>
      <c r="D11" s="109" t="s">
        <v>259</v>
      </c>
      <c r="E11" s="119" t="s">
        <v>257</v>
      </c>
      <c r="F11" s="109" t="s">
        <v>260</v>
      </c>
      <c r="G11" s="26" t="s">
        <v>36</v>
      </c>
      <c r="H11" s="120">
        <v>1</v>
      </c>
      <c r="I11" s="120">
        <v>1</v>
      </c>
      <c r="J11" s="120">
        <v>1</v>
      </c>
      <c r="K11" s="120">
        <v>1</v>
      </c>
      <c r="L11" s="56">
        <v>1</v>
      </c>
      <c r="M11" s="13"/>
    </row>
    <row r="12" spans="1:14 16237:16237" s="33" customFormat="1" x14ac:dyDescent="0.25">
      <c r="D12" s="44"/>
      <c r="E12" s="44"/>
      <c r="F12" s="44"/>
      <c r="G12" s="44"/>
      <c r="H12" s="44"/>
      <c r="I12" s="44"/>
      <c r="J12" s="44"/>
      <c r="K12" s="44"/>
      <c r="L12" s="44"/>
      <c r="M12" s="121"/>
    </row>
    <row r="13" spans="1:14 16237:16237" x14ac:dyDescent="0.25">
      <c r="G13" s="44"/>
    </row>
    <row r="14" spans="1:14 16237:16237" x14ac:dyDescent="0.25">
      <c r="M14" s="46"/>
    </row>
    <row r="28" spans="9:9" x14ac:dyDescent="0.25">
      <c r="I28" s="111"/>
    </row>
  </sheetData>
  <dataConsolidate/>
  <mergeCells count="18">
    <mergeCell ref="L7:L8"/>
    <mergeCell ref="M7:M8"/>
    <mergeCell ref="F7:F8"/>
    <mergeCell ref="G7:G8"/>
    <mergeCell ref="H7:H8"/>
    <mergeCell ref="I7:I8"/>
    <mergeCell ref="J7:J8"/>
    <mergeCell ref="K7:K8"/>
    <mergeCell ref="A1:D4"/>
    <mergeCell ref="E1:L3"/>
    <mergeCell ref="M2:M3"/>
    <mergeCell ref="E4:K4"/>
    <mergeCell ref="A5:M5"/>
    <mergeCell ref="A7:A8"/>
    <mergeCell ref="B7:B8"/>
    <mergeCell ref="C7:C8"/>
    <mergeCell ref="D7:D8"/>
    <mergeCell ref="E7:E8"/>
  </mergeCells>
  <printOptions horizontalCentered="1" verticalCentered="1"/>
  <pageMargins left="0" right="0" top="0.35433070866141736" bottom="0.35433070866141736" header="0.31496062992125984" footer="0.31496062992125984"/>
  <pageSetup paperSize="120" scale="10" fitToHeight="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H7EN5MXTHQNV-662-1747</_dlc_DocId>
    <_dlc_DocIdUrl xmlns="ae9388c0-b1e2-40ea-b6a8-c51c7913cbd2">
      <Url>https://www.mincultura.gov.co/prensa/noticias/_layouts/15/DocIdRedir.aspx?ID=H7EN5MXTHQNV-662-1747</Url>
      <Description>H7EN5MXTHQNV-662-1747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ECCEC1-8134-40F1-AB43-C9D563F45483}"/>
</file>

<file path=customXml/itemProps2.xml><?xml version="1.0" encoding="utf-8"?>
<ds:datastoreItem xmlns:ds="http://schemas.openxmlformats.org/officeDocument/2006/customXml" ds:itemID="{1BD90D7E-A916-4705-9D36-F31958B759D1}"/>
</file>

<file path=customXml/itemProps3.xml><?xml version="1.0" encoding="utf-8"?>
<ds:datastoreItem xmlns:ds="http://schemas.openxmlformats.org/officeDocument/2006/customXml" ds:itemID="{44979E23-AA5E-4D32-B8CB-5F6ADD40200E}"/>
</file>

<file path=customXml/itemProps4.xml><?xml version="1.0" encoding="utf-8"?>
<ds:datastoreItem xmlns:ds="http://schemas.openxmlformats.org/officeDocument/2006/customXml" ds:itemID="{0CDE2DD8-011B-4707-B908-DD47798BFD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Objetivo (1)</vt:lpstr>
      <vt:lpstr>Objetivo (2)</vt:lpstr>
      <vt:lpstr>Objetivo (3)</vt:lpstr>
      <vt:lpstr>Objetivo (4)</vt:lpstr>
      <vt:lpstr>Objetivo (5)</vt:lpstr>
      <vt:lpstr>Objetivo (6)</vt:lpstr>
      <vt:lpstr>Objetivo (7)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 Alberto Aviles Barragán</dc:creator>
  <cp:lastModifiedBy>Javier Armando Diaz Morales</cp:lastModifiedBy>
  <dcterms:created xsi:type="dcterms:W3CDTF">2019-01-31T16:29:39Z</dcterms:created>
  <dcterms:modified xsi:type="dcterms:W3CDTF">2019-01-31T22:06:47Z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90b65d61-b56a-4c85-9832-ba10c51f4da5</vt:lpwstr>
  </property>
</Properties>
</file>